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"/>
    </mc:Choice>
  </mc:AlternateContent>
  <xr:revisionPtr revIDLastSave="0" documentId="8_{3D94B7CC-9CC1-4635-B916-6626475C3366}" xr6:coauthVersionLast="40" xr6:coauthVersionMax="40" xr10:uidLastSave="{00000000-0000-0000-0000-000000000000}"/>
  <bookViews>
    <workbookView xWindow="0" yWindow="0" windowWidth="24000" windowHeight="9465" xr2:uid="{11852E8D-FF1F-452C-A95A-86503D22DF01}"/>
  </bookViews>
  <sheets>
    <sheet name="Table" sheetId="2" r:id="rId1"/>
    <sheet name="data" sheetId="1" r:id="rId2"/>
  </sheet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<sst xmlns="http://schemas.openxmlformats.org/spreadsheetml/2006/main" count="47" uniqueCount="22">
  <si>
    <t>Capacity</t>
  </si>
  <si>
    <t>Duty</t>
  </si>
  <si>
    <t>New Price</t>
  </si>
  <si>
    <t>New Price Source</t>
  </si>
  <si>
    <t>40% Off</t>
  </si>
  <si>
    <t>20% Off</t>
  </si>
  <si>
    <t>On Hand</t>
  </si>
  <si>
    <t>Utility</t>
  </si>
  <si>
    <t>Standard</t>
  </si>
  <si>
    <t>Heavy</t>
  </si>
  <si>
    <t>Global</t>
  </si>
  <si>
    <t>Grainger</t>
  </si>
  <si>
    <t>New</t>
  </si>
  <si>
    <t>20% Off New</t>
  </si>
  <si>
    <t>40% Off New</t>
  </si>
  <si>
    <t>0.5 Cu. Yd.</t>
  </si>
  <si>
    <t>1 Cu. Yd</t>
  </si>
  <si>
    <t>1.5 Cu Yd.</t>
  </si>
  <si>
    <t>2 Cu. Yd</t>
  </si>
  <si>
    <t>2.5 Cu. Yd.</t>
  </si>
  <si>
    <t>Rubbermaid Tilt Trucks</t>
  </si>
  <si>
    <t>OnHand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</si>
</sst>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7" fontId="0" fillId="0" borderId="0" xfId="0" applyNumberFormat="1"/>
  </cellXfs>
  <cellStyles count="2">
    <cellStyle name="Currency" xfId="1" builtinId="4"/>
    <cellStyle name="Normal" xfId="0" builtinId="0"/>
  </cellStyles>
  <dxfs count="153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Cimmino" refreshedDate="43444.52817928241" createdVersion="6" refreshedVersion="6" minRefreshableVersion="3" recordCount="10" xr:uid="{7DB7780A-28FA-4CF4-AD7D-E7796457A10A}">
  <cacheSource type="worksheet">
    <worksheetSource ref="A1:G11" sheet="data"/>
  </cacheSource>
  <cacheFields count="7">
    <cacheField name="Capacity" numFmtId="0">
      <sharedItems containsSemiMixedTypes="0" containsString="0" containsNumber="1" minValue="0.5" maxValue="2.5" count="5">
        <n v="0.5"/>
        <n v="1"/>
        <n v="1.5"/>
        <n v="2"/>
        <n v="2.5"/>
      </sharedItems>
    </cacheField>
    <cacheField name="Duty" numFmtId="0">
      <sharedItems count="3">
        <s v="Utility"/>
        <s v="Standard"/>
        <s v="Heavy"/>
      </sharedItems>
    </cacheField>
    <cacheField name="On Hand" numFmtId="0">
      <sharedItems containsSemiMixedTypes="0" containsString="0" containsNumber="1" containsInteger="1" minValue="1" maxValue="11" count="7">
        <n v="1"/>
        <n v="3"/>
        <n v="11"/>
        <n v="4"/>
        <n v="7"/>
        <n v="9"/>
        <n v="8"/>
      </sharedItems>
    </cacheField>
    <cacheField name="New Price Source" numFmtId="0">
      <sharedItems/>
    </cacheField>
    <cacheField name="New Price" numFmtId="44">
      <sharedItems containsSemiMixedTypes="0" containsString="0" containsNumber="1" minValue="425.95" maxValue="3709" count="10">
        <n v="425.95"/>
        <n v="614"/>
        <n v="576"/>
        <n v="687"/>
        <n v="912"/>
        <n v="1675"/>
        <n v="2806"/>
        <n v="3088"/>
        <n v="3258"/>
        <n v="3709"/>
      </sharedItems>
    </cacheField>
    <cacheField name="40% Off" numFmtId="44">
      <sharedItems containsSemiMixedTypes="0" containsString="0" containsNumber="1" minValue="255.57" maxValue="2225.3999999999996"/>
    </cacheField>
    <cacheField name="20% Off" numFmtId="44">
      <sharedItems containsSemiMixedTypes="0" containsString="0" containsNumber="1" minValue="340.76" maxValue="2967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s v="Global"/>
    <x v="0"/>
    <n v="255.57"/>
    <n v="340.76"/>
  </r>
  <r>
    <x v="0"/>
    <x v="1"/>
    <x v="1"/>
    <s v="Global"/>
    <x v="1"/>
    <n v="368.4"/>
    <n v="491.2"/>
  </r>
  <r>
    <x v="1"/>
    <x v="0"/>
    <x v="2"/>
    <s v="Global"/>
    <x v="2"/>
    <n v="345.6"/>
    <n v="460.8"/>
  </r>
  <r>
    <x v="1"/>
    <x v="1"/>
    <x v="3"/>
    <s v="Global"/>
    <x v="3"/>
    <n v="412.2"/>
    <n v="549.6"/>
  </r>
  <r>
    <x v="1"/>
    <x v="2"/>
    <x v="3"/>
    <s v="Global"/>
    <x v="4"/>
    <n v="547.20000000000005"/>
    <n v="729.6"/>
  </r>
  <r>
    <x v="2"/>
    <x v="1"/>
    <x v="4"/>
    <s v="Grainger"/>
    <x v="5"/>
    <n v="1005"/>
    <n v="1340"/>
  </r>
  <r>
    <x v="3"/>
    <x v="1"/>
    <x v="3"/>
    <s v="Grainger"/>
    <x v="6"/>
    <n v="1683.6"/>
    <n v="2244.8000000000002"/>
  </r>
  <r>
    <x v="3"/>
    <x v="2"/>
    <x v="5"/>
    <s v="Grainger"/>
    <x v="7"/>
    <n v="1852.8"/>
    <n v="2470.4"/>
  </r>
  <r>
    <x v="4"/>
    <x v="1"/>
    <x v="0"/>
    <s v="Grainger"/>
    <x v="8"/>
    <n v="1954.8"/>
    <n v="2606.4"/>
  </r>
  <r>
    <x v="4"/>
    <x v="2"/>
    <x v="6"/>
    <s v="Grainger"/>
    <x v="9"/>
    <n v="2225.3999999999996"/>
    <n v="2967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3582CB-3F1A-4CBE-BEBF-7AFC56CA8437}" name="PivotTable2" cacheId="1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Rubbermaid Tilt Trucks">
  <location ref="A1:E16" firstHeaderRow="0" firstDataRow="1" firstDataCol="1"/>
  <pivotFields count="7">
    <pivotField axis="axisRow" showAll="0" defaultSubtotal="0">
      <items count="5">
        <item n="0.5 Cu. Yd." x="0"/>
        <item n="1 Cu. Yd" x="1"/>
        <item n="1.5 Cu Yd." x="2"/>
        <item n="2 Cu. Yd" x="3"/>
        <item n="2.5 Cu. Yd." x="4"/>
      </items>
    </pivotField>
    <pivotField axis="axisRow" showAll="0" defaultSubtotal="0">
      <items count="3">
        <item x="2"/>
        <item x="1"/>
        <item x="0"/>
      </items>
    </pivotField>
    <pivotField dataField="1" showAll="0" defaultSubtotal="0">
      <items count="7">
        <item x="0"/>
        <item x="1"/>
        <item x="3"/>
        <item x="4"/>
        <item x="6"/>
        <item x="5"/>
        <item x="2"/>
      </items>
    </pivotField>
    <pivotField showAll="0" defaultSubtotal="0"/>
    <pivotField dataField="1" numFmtId="44" showAll="0" defaultSubtotal="0">
      <items count="10">
        <item x="0"/>
        <item x="2"/>
        <item x="1"/>
        <item x="3"/>
        <item x="4"/>
        <item x="5"/>
        <item x="6"/>
        <item x="7"/>
        <item x="8"/>
        <item x="9"/>
      </items>
    </pivotField>
    <pivotField dataField="1" numFmtId="44" showAll="0" defaultSubtotal="0"/>
    <pivotField dataField="1" numFmtId="44" showAll="0" defaultSubtotal="0"/>
  </pivotFields>
  <rowFields count="2">
    <field x="0"/>
    <field x="1"/>
  </rowFields>
  <rowItems count="15">
    <i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/>
    </i>
    <i r="1">
      <x v="1"/>
    </i>
    <i>
      <x v="4"/>
    </i>
    <i r="1">
      <x/>
    </i>
    <i r="1">
      <x v="1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New" fld="4" baseField="1" baseItem="2"/>
    <dataField name="20% Off New" fld="6" baseField="0" baseItem="0"/>
    <dataField name="40% Off New" fld="5" baseField="0" baseItem="0"/>
    <dataField name="OnHand" fld="2" baseField="0" baseItem="0"/>
  </dataFields>
  <formats count="18">
    <format dxfId="152">
      <pivotArea collapsedLevelsAreSubtotals="1" fieldPosition="0">
        <references count="2">
          <reference field="0" count="1" selected="0">
            <x v="0"/>
          </reference>
          <reference field="1" count="2">
            <x v="1"/>
            <x v="2"/>
          </reference>
        </references>
      </pivotArea>
    </format>
    <format dxfId="151">
      <pivotArea collapsedLevelsAreSubtotals="1" fieldPosition="0">
        <references count="1">
          <reference field="0" count="1">
            <x v="1"/>
          </reference>
        </references>
      </pivotArea>
    </format>
    <format dxfId="150">
      <pivotArea collapsedLevelsAreSubtotals="1" fieldPosition="0">
        <references count="2">
          <reference field="0" count="1" selected="0">
            <x v="1"/>
          </reference>
          <reference field="1" count="0"/>
        </references>
      </pivotArea>
    </format>
    <format dxfId="149">
      <pivotArea collapsedLevelsAreSubtotals="1" fieldPosition="0">
        <references count="1">
          <reference field="0" count="1">
            <x v="2"/>
          </reference>
        </references>
      </pivotArea>
    </format>
    <format dxfId="148">
      <pivotArea collapsedLevelsAreSubtotals="1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147">
      <pivotArea collapsedLevelsAreSubtotals="1" fieldPosition="0">
        <references count="1">
          <reference field="0" count="1">
            <x v="3"/>
          </reference>
        </references>
      </pivotArea>
    </format>
    <format dxfId="146">
      <pivotArea collapsedLevelsAreSubtotals="1" fieldPosition="0">
        <references count="2">
          <reference field="0" count="1" selected="0">
            <x v="3"/>
          </reference>
          <reference field="1" count="2">
            <x v="0"/>
            <x v="1"/>
          </reference>
        </references>
      </pivotArea>
    </format>
    <format dxfId="145">
      <pivotArea collapsedLevelsAreSubtotals="1" fieldPosition="0">
        <references count="1">
          <reference field="0" count="1">
            <x v="4"/>
          </reference>
        </references>
      </pivotArea>
    </format>
    <format dxfId="144">
      <pivotArea collapsedLevelsAreSubtotals="1" fieldPosition="0">
        <references count="2">
          <reference field="0" count="1" selected="0">
            <x v="4"/>
          </reference>
          <reference field="1" count="2">
            <x v="0"/>
            <x v="1"/>
          </reference>
        </references>
      </pivotArea>
    </format>
    <format dxfId="26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2">
            <x v="1"/>
            <x v="2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3"/>
          </reference>
          <reference field="0" count="1">
            <x v="1"/>
          </reference>
        </references>
      </pivotArea>
    </format>
    <format dxfId="24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1" count="0"/>
        </references>
      </pivotArea>
    </format>
    <format dxfId="23">
      <pivotArea collapsedLevelsAreSubtotals="1" fieldPosition="0">
        <references count="2">
          <reference field="4294967294" count="1" selected="0">
            <x v="3"/>
          </reference>
          <reference field="0" count="1">
            <x v="2"/>
          </reference>
        </references>
      </pivotArea>
    </format>
    <format dxfId="22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1" count="1">
            <x v="1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3"/>
          </reference>
          <reference field="0" count="1">
            <x v="3"/>
          </reference>
        </references>
      </pivotArea>
    </format>
    <format dxfId="20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3"/>
          </reference>
          <reference field="1" count="2">
            <x v="0"/>
            <x v="1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3"/>
          </reference>
          <reference field="0" count="1">
            <x v="4"/>
          </reference>
        </references>
      </pivotArea>
    </format>
    <format dxfId="18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4"/>
          </reference>
          <reference field="1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B852-B2F4-4885-B50C-1E4E7570AA5F}">
  <dimension ref="A1:E16"/>
  <sheetViews>
    <sheetView tabSelected="1" workbookViewId="0">
      <selection activeCell="I1" sqref="I1"/>
    </sheetView>
  </sheetViews>
  <sheetFormatPr defaultRowHeight="15" x14ac:dyDescent="0.25"/>
  <cols>
    <col min="1" max="1" width="23.85546875" bestFit="1" customWidth="1"/>
    <col min="2" max="2" width="9.140625" bestFit="1" customWidth="1"/>
    <col min="3" max="4" width="12.42578125" bestFit="1" customWidth="1"/>
    <col min="5" max="5" width="15.28515625" bestFit="1" customWidth="1"/>
    <col min="6" max="7" width="2" bestFit="1" customWidth="1"/>
    <col min="8" max="8" width="3" bestFit="1" customWidth="1"/>
    <col min="9" max="9" width="11.28515625" bestFit="1" customWidth="1"/>
    <col min="10" max="11" width="10.5703125" bestFit="1" customWidth="1"/>
    <col min="12" max="12" width="12.7109375" bestFit="1" customWidth="1"/>
  </cols>
  <sheetData>
    <row r="1" spans="1:5" x14ac:dyDescent="0.25">
      <c r="A1" s="3" t="s">
        <v>20</v>
      </c>
      <c r="B1" t="s">
        <v>12</v>
      </c>
      <c r="C1" t="s">
        <v>13</v>
      </c>
      <c r="D1" t="s">
        <v>14</v>
      </c>
      <c r="E1" t="s">
        <v>21</v>
      </c>
    </row>
    <row r="2" spans="1:5" x14ac:dyDescent="0.25">
      <c r="A2" s="4" t="s">
        <v>15</v>
      </c>
      <c r="B2" s="1"/>
      <c r="C2" s="1"/>
      <c r="D2" s="1"/>
      <c r="E2" s="1"/>
    </row>
    <row r="3" spans="1:5" x14ac:dyDescent="0.25">
      <c r="A3" s="5" t="s">
        <v>8</v>
      </c>
      <c r="B3" s="6">
        <v>614</v>
      </c>
      <c r="C3" s="6">
        <v>491.2</v>
      </c>
      <c r="D3" s="6">
        <v>368.4</v>
      </c>
      <c r="E3" s="1">
        <v>3</v>
      </c>
    </row>
    <row r="4" spans="1:5" x14ac:dyDescent="0.25">
      <c r="A4" s="5" t="s">
        <v>7</v>
      </c>
      <c r="B4" s="6">
        <v>425.95</v>
      </c>
      <c r="C4" s="6">
        <v>340.76</v>
      </c>
      <c r="D4" s="6">
        <v>255.57</v>
      </c>
      <c r="E4" s="1">
        <v>1</v>
      </c>
    </row>
    <row r="5" spans="1:5" x14ac:dyDescent="0.25">
      <c r="A5" s="4" t="s">
        <v>16</v>
      </c>
      <c r="B5" s="6"/>
      <c r="C5" s="6"/>
      <c r="D5" s="6"/>
      <c r="E5" s="1"/>
    </row>
    <row r="6" spans="1:5" x14ac:dyDescent="0.25">
      <c r="A6" s="5" t="s">
        <v>9</v>
      </c>
      <c r="B6" s="6">
        <v>912</v>
      </c>
      <c r="C6" s="6">
        <v>729.6</v>
      </c>
      <c r="D6" s="6">
        <v>547.20000000000005</v>
      </c>
      <c r="E6" s="1">
        <v>4</v>
      </c>
    </row>
    <row r="7" spans="1:5" x14ac:dyDescent="0.25">
      <c r="A7" s="5" t="s">
        <v>8</v>
      </c>
      <c r="B7" s="6">
        <v>687</v>
      </c>
      <c r="C7" s="6">
        <v>549.6</v>
      </c>
      <c r="D7" s="6">
        <v>412.2</v>
      </c>
      <c r="E7" s="1">
        <v>4</v>
      </c>
    </row>
    <row r="8" spans="1:5" x14ac:dyDescent="0.25">
      <c r="A8" s="5" t="s">
        <v>7</v>
      </c>
      <c r="B8" s="6">
        <v>576</v>
      </c>
      <c r="C8" s="6">
        <v>460.8</v>
      </c>
      <c r="D8" s="6">
        <v>345.6</v>
      </c>
      <c r="E8" s="1">
        <v>11</v>
      </c>
    </row>
    <row r="9" spans="1:5" x14ac:dyDescent="0.25">
      <c r="A9" s="4" t="s">
        <v>17</v>
      </c>
      <c r="B9" s="6"/>
      <c r="C9" s="6"/>
      <c r="D9" s="6"/>
      <c r="E9" s="1"/>
    </row>
    <row r="10" spans="1:5" x14ac:dyDescent="0.25">
      <c r="A10" s="5" t="s">
        <v>8</v>
      </c>
      <c r="B10" s="6">
        <v>1675</v>
      </c>
      <c r="C10" s="6">
        <v>1340</v>
      </c>
      <c r="D10" s="6">
        <v>1005</v>
      </c>
      <c r="E10" s="1">
        <v>7</v>
      </c>
    </row>
    <row r="11" spans="1:5" x14ac:dyDescent="0.25">
      <c r="A11" s="4" t="s">
        <v>18</v>
      </c>
      <c r="B11" s="6"/>
      <c r="C11" s="6"/>
      <c r="D11" s="6"/>
      <c r="E11" s="1"/>
    </row>
    <row r="12" spans="1:5" x14ac:dyDescent="0.25">
      <c r="A12" s="5" t="s">
        <v>9</v>
      </c>
      <c r="B12" s="6">
        <v>3088</v>
      </c>
      <c r="C12" s="6">
        <v>2470.4</v>
      </c>
      <c r="D12" s="6">
        <v>1852.8</v>
      </c>
      <c r="E12" s="1">
        <v>9</v>
      </c>
    </row>
    <row r="13" spans="1:5" x14ac:dyDescent="0.25">
      <c r="A13" s="5" t="s">
        <v>8</v>
      </c>
      <c r="B13" s="6">
        <v>2806</v>
      </c>
      <c r="C13" s="6">
        <v>2244.8000000000002</v>
      </c>
      <c r="D13" s="6">
        <v>1683.6</v>
      </c>
      <c r="E13" s="1">
        <v>4</v>
      </c>
    </row>
    <row r="14" spans="1:5" x14ac:dyDescent="0.25">
      <c r="A14" s="4" t="s">
        <v>19</v>
      </c>
      <c r="B14" s="6"/>
      <c r="C14" s="6"/>
      <c r="D14" s="6"/>
      <c r="E14" s="1"/>
    </row>
    <row r="15" spans="1:5" x14ac:dyDescent="0.25">
      <c r="A15" s="5" t="s">
        <v>9</v>
      </c>
      <c r="B15" s="6">
        <v>3709</v>
      </c>
      <c r="C15" s="6">
        <v>2967.2</v>
      </c>
      <c r="D15" s="6">
        <v>2225.3999999999996</v>
      </c>
      <c r="E15" s="1">
        <v>8</v>
      </c>
    </row>
    <row r="16" spans="1:5" x14ac:dyDescent="0.25">
      <c r="A16" s="5" t="s">
        <v>8</v>
      </c>
      <c r="B16" s="6">
        <v>3258</v>
      </c>
      <c r="C16" s="6">
        <v>2606.4</v>
      </c>
      <c r="D16" s="6">
        <v>1954.8</v>
      </c>
      <c r="E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E0AB-D6D3-4C9C-91D6-75A5D61C1DC4}">
  <dimension ref="A1:J11"/>
  <sheetViews>
    <sheetView workbookViewId="0">
      <selection activeCell="A2" sqref="A2:G11"/>
    </sheetView>
  </sheetViews>
  <sheetFormatPr defaultRowHeight="15" x14ac:dyDescent="0.25"/>
  <cols>
    <col min="1" max="1" width="9.140625" style="1"/>
    <col min="4" max="4" width="16.85546875" customWidth="1"/>
    <col min="5" max="5" width="10.28515625" style="2" customWidth="1"/>
    <col min="6" max="7" width="10.5703125" style="2" bestFit="1" customWidth="1"/>
  </cols>
  <sheetData>
    <row r="1" spans="1:10" x14ac:dyDescent="0.25">
      <c r="A1" s="1" t="s">
        <v>0</v>
      </c>
      <c r="B1" t="s">
        <v>1</v>
      </c>
      <c r="C1" t="s">
        <v>6</v>
      </c>
      <c r="D1" t="s">
        <v>3</v>
      </c>
      <c r="E1" s="2" t="s">
        <v>2</v>
      </c>
      <c r="F1" s="2" t="s">
        <v>4</v>
      </c>
      <c r="G1" s="2" t="s">
        <v>5</v>
      </c>
    </row>
    <row r="2" spans="1:10" x14ac:dyDescent="0.25">
      <c r="A2" s="1">
        <v>0.5</v>
      </c>
      <c r="B2" t="s">
        <v>7</v>
      </c>
      <c r="C2">
        <v>1</v>
      </c>
      <c r="D2" t="s">
        <v>10</v>
      </c>
      <c r="E2" s="2">
        <v>425.95</v>
      </c>
      <c r="F2" s="2">
        <f>E2-(E2*0.4)</f>
        <v>255.57</v>
      </c>
      <c r="G2" s="2">
        <f>E2-(E2*0.2)</f>
        <v>340.76</v>
      </c>
      <c r="J2" s="1"/>
    </row>
    <row r="3" spans="1:10" x14ac:dyDescent="0.25">
      <c r="A3" s="1">
        <v>0.5</v>
      </c>
      <c r="B3" t="s">
        <v>8</v>
      </c>
      <c r="C3">
        <v>3</v>
      </c>
      <c r="D3" t="s">
        <v>10</v>
      </c>
      <c r="E3" s="2">
        <v>614</v>
      </c>
      <c r="F3" s="2">
        <f t="shared" ref="F3:F11" si="0">E3-(E3*0.4)</f>
        <v>368.4</v>
      </c>
      <c r="G3" s="2">
        <f t="shared" ref="G3:G11" si="1">E3-(E3*0.2)</f>
        <v>491.2</v>
      </c>
    </row>
    <row r="4" spans="1:10" x14ac:dyDescent="0.25">
      <c r="A4" s="1">
        <v>1</v>
      </c>
      <c r="B4" t="s">
        <v>7</v>
      </c>
      <c r="C4">
        <v>11</v>
      </c>
      <c r="D4" t="s">
        <v>10</v>
      </c>
      <c r="E4" s="2">
        <v>576</v>
      </c>
      <c r="F4" s="2">
        <f t="shared" si="0"/>
        <v>345.6</v>
      </c>
      <c r="G4" s="2">
        <f t="shared" si="1"/>
        <v>460.8</v>
      </c>
    </row>
    <row r="5" spans="1:10" x14ac:dyDescent="0.25">
      <c r="A5" s="1">
        <v>1</v>
      </c>
      <c r="B5" t="s">
        <v>8</v>
      </c>
      <c r="C5">
        <v>4</v>
      </c>
      <c r="D5" t="s">
        <v>10</v>
      </c>
      <c r="E5" s="2">
        <v>687</v>
      </c>
      <c r="F5" s="2">
        <f t="shared" si="0"/>
        <v>412.2</v>
      </c>
      <c r="G5" s="2">
        <f t="shared" si="1"/>
        <v>549.6</v>
      </c>
    </row>
    <row r="6" spans="1:10" x14ac:dyDescent="0.25">
      <c r="A6" s="1">
        <v>1</v>
      </c>
      <c r="B6" t="s">
        <v>9</v>
      </c>
      <c r="C6">
        <v>4</v>
      </c>
      <c r="D6" t="s">
        <v>10</v>
      </c>
      <c r="E6" s="2">
        <v>912</v>
      </c>
      <c r="F6" s="2">
        <f t="shared" si="0"/>
        <v>547.20000000000005</v>
      </c>
      <c r="G6" s="2">
        <f t="shared" si="1"/>
        <v>729.6</v>
      </c>
    </row>
    <row r="7" spans="1:10" x14ac:dyDescent="0.25">
      <c r="A7" s="1">
        <v>1.5</v>
      </c>
      <c r="B7" t="s">
        <v>8</v>
      </c>
      <c r="C7">
        <v>7</v>
      </c>
      <c r="D7" t="s">
        <v>11</v>
      </c>
      <c r="E7" s="2">
        <v>1675</v>
      </c>
      <c r="F7" s="2">
        <f t="shared" si="0"/>
        <v>1005</v>
      </c>
      <c r="G7" s="2">
        <f t="shared" si="1"/>
        <v>1340</v>
      </c>
    </row>
    <row r="8" spans="1:10" x14ac:dyDescent="0.25">
      <c r="A8" s="1">
        <v>2</v>
      </c>
      <c r="B8" t="s">
        <v>8</v>
      </c>
      <c r="C8">
        <v>4</v>
      </c>
      <c r="D8" t="s">
        <v>11</v>
      </c>
      <c r="E8" s="2">
        <v>2806</v>
      </c>
      <c r="F8" s="2">
        <f t="shared" si="0"/>
        <v>1683.6</v>
      </c>
      <c r="G8" s="2">
        <f t="shared" si="1"/>
        <v>2244.8000000000002</v>
      </c>
    </row>
    <row r="9" spans="1:10" x14ac:dyDescent="0.25">
      <c r="A9" s="1">
        <v>2</v>
      </c>
      <c r="B9" t="s">
        <v>9</v>
      </c>
      <c r="C9">
        <v>9</v>
      </c>
      <c r="D9" t="s">
        <v>11</v>
      </c>
      <c r="E9" s="2">
        <v>3088</v>
      </c>
      <c r="F9" s="2">
        <f t="shared" si="0"/>
        <v>1852.8</v>
      </c>
      <c r="G9" s="2">
        <f t="shared" si="1"/>
        <v>2470.4</v>
      </c>
    </row>
    <row r="10" spans="1:10" x14ac:dyDescent="0.25">
      <c r="A10" s="1">
        <v>2.5</v>
      </c>
      <c r="B10" t="s">
        <v>8</v>
      </c>
      <c r="C10">
        <v>1</v>
      </c>
      <c r="D10" t="s">
        <v>11</v>
      </c>
      <c r="E10" s="2">
        <v>3258</v>
      </c>
      <c r="F10" s="2">
        <f t="shared" si="0"/>
        <v>1954.8</v>
      </c>
      <c r="G10" s="2">
        <f t="shared" si="1"/>
        <v>2606.4</v>
      </c>
    </row>
    <row r="11" spans="1:10" x14ac:dyDescent="0.25">
      <c r="A11" s="1">
        <v>2.5</v>
      </c>
      <c r="B11" t="s">
        <v>9</v>
      </c>
      <c r="C11">
        <v>8</v>
      </c>
      <c r="D11" t="s">
        <v>11</v>
      </c>
      <c r="E11" s="2">
        <v>3709</v>
      </c>
      <c r="F11" s="2">
        <f t="shared" si="0"/>
        <v>2225.3999999999996</v>
      </c>
      <c r="G11" s="2">
        <f t="shared" si="1"/>
        <v>2967.2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Cimmino</dc:creator>
  <cp:lastModifiedBy>Jeff Cimmino</cp:lastModifiedBy>
  <dcterms:created xsi:type="dcterms:W3CDTF">2018-12-10T16:10:55Z</dcterms:created>
  <dcterms:modified xsi:type="dcterms:W3CDTF">2018-12-10T17:46:57Z</dcterms:modified>
</cp:coreProperties>
</file>