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Task" sheetId="2" r:id="rId5"/>
    <sheet state="visible" name="Refer_FE" sheetId="3" r:id="rId6"/>
    <sheet state="visible" name="Refer_BE" sheetId="4" r:id="rId7"/>
    <sheet state="visible" name="Nguyễn Văn An" sheetId="5" r:id="rId8"/>
    <sheet state="hidden" name="data" sheetId="6" r:id="rId9"/>
  </sheets>
  <definedNames>
    <definedName name="list_task">Task!$B$4:$B$10</definedName>
    <definedName name="list_level">data!$D$2:$D$4</definedName>
    <definedName name="list_group">data!$B$2:$B$7</definedName>
    <definedName name="list_ok_ng">data!$H$2:$H$3</definedName>
    <definedName name="list_status">data!$F$2:$F$6</definedName>
  </definedNames>
  <calcPr/>
  <extLst>
    <ext uri="GoogleSheetsCustomDataVersion1">
      <go:sheetsCustomData xmlns:go="http://customooxmlschemas.google.com/" r:id="rId10" roundtripDataSignature="AMtx7mgFFbDIbX7uLVIeuEuYQBRjWJL3mg=="/>
    </ext>
  </extLst>
</workbook>
</file>

<file path=xl/comments1.xml><?xml version="1.0" encoding="utf-8"?>
<comments xmlns:r="http://schemas.openxmlformats.org/officeDocument/2006/relationships" xmlns="http://schemas.openxmlformats.org/spreadsheetml/2006/main">
  <authors>
    <author/>
  </authors>
  <commentList>
    <comment authorId="0" ref="E1">
      <text>
        <t xml:space="preserve">======
ID#AAAAucBbagc
Pato    (2023-04-03 07:51:43)
Chuyên cần ở giai đoạn Case Study, tối đa là 10 điểm</t>
      </text>
    </comment>
  </commentList>
  <extLst>
    <ext uri="GoogleSheetsCustomDataVersion1">
      <go:sheetsCustomData xmlns:go="http://customooxmlschemas.google.com/" r:id="rId1" roundtripDataSignature="AMtx7mh+B/r9TCG1cGXrvjuOVK7RH/8p3Q=="/>
    </ext>
  </extLst>
</comments>
</file>

<file path=xl/sharedStrings.xml><?xml version="1.0" encoding="utf-8"?>
<sst xmlns="http://schemas.openxmlformats.org/spreadsheetml/2006/main" count="297" uniqueCount="121">
  <si>
    <t>STT</t>
  </si>
  <si>
    <t>Học viên</t>
  </si>
  <si>
    <t>Nhóm</t>
  </si>
  <si>
    <t>Nhóm trưởng</t>
  </si>
  <si>
    <t>Chuyên cần</t>
  </si>
  <si>
    <t>Điểm 1</t>
  </si>
  <si>
    <t>Điểm 2</t>
  </si>
  <si>
    <t>Điểm 3</t>
  </si>
  <si>
    <t>Tổng điểm</t>
  </si>
  <si>
    <t>Note</t>
  </si>
  <si>
    <t>Loại chức năng</t>
  </si>
  <si>
    <t>Cấp độ</t>
  </si>
  <si>
    <t>Chức năng bổ sung</t>
  </si>
  <si>
    <t>Xem chi tiết</t>
  </si>
  <si>
    <t>Low</t>
  </si>
  <si>
    <t>Hiển thị danh sách</t>
  </si>
  <si>
    <t>Medium</t>
  </si>
  <si>
    <t>o</t>
  </si>
  <si>
    <t>Thêm đối tượng</t>
  </si>
  <si>
    <t>Sửa đối tượng</t>
  </si>
  <si>
    <t>High</t>
  </si>
  <si>
    <t>Xoá đối tượng</t>
  </si>
  <si>
    <t>Đăng ký tài khoản</t>
  </si>
  <si>
    <t>Đăng nhập</t>
  </si>
  <si>
    <t>Chú thích</t>
  </si>
  <si>
    <t>Phân trang (DataTable - M3, Pageable - M4)</t>
  </si>
  <si>
    <t>Validate bởi HTML</t>
  </si>
  <si>
    <t>Validate bởi Service</t>
  </si>
  <si>
    <t>Sử dụng Modal để xác nhận</t>
  </si>
  <si>
    <t>Session &amp; Cookie</t>
  </si>
  <si>
    <t>Chọn đúng giá trị dropdown</t>
  </si>
  <si>
    <t>Với các thuộc tính đa trị thì cần sử dụng dropdown để chọn. Ví dụ: Loại sản phẩm, Lớp…</t>
  </si>
  <si>
    <t>Tìm kiếm</t>
  </si>
  <si>
    <t>JWT</t>
  </si>
  <si>
    <t>Màn hình</t>
  </si>
  <si>
    <t>Chức năng</t>
  </si>
  <si>
    <t>Tiêu chí</t>
  </si>
  <si>
    <t>Độ nghiêm trọng</t>
  </si>
  <si>
    <t>Ghi chú</t>
  </si>
  <si>
    <t>Tất cả màn hình</t>
  </si>
  <si>
    <t>Tất cả</t>
  </si>
  <si>
    <t>- Giao diện đẹp, thông tin hiển thị rõ ràng. Nội dung trang web phải chính xác không có bất kỳ lỗi chính tả hoặc ngữ pháp nào.</t>
  </si>
  <si>
    <t>- Giao diện hỗ trợ responsive được nhiều thiết bị.
+ Ví dụ kiểm tra các thiết bị có độ phân giải: 640 x 480, 600×800</t>
  </si>
  <si>
    <t>- Tất cả các phông chữ phải giống nhau theo yêu cầu.
- Tất cả các nút phải ở định dạng và kích thước tiêu chuẩn.
- Các trường bị vô hiệu hóa sẽ có màu xám, hoặc nếu disable thì khi hover chuột, con trỏ chuột nên có icon 🚫
- Thanh cuộn chỉ xuất hiện nếu được yêu cầu.</t>
  </si>
  <si>
    <t>Danh sách</t>
  </si>
  <si>
    <t xml:space="preserve">
'- Cần có tiêu đề để thể hiển danh sách đang hiển thị là danh sách gì</t>
  </si>
  <si>
    <t>- Nếu danh sách không có dữ liệu, nên hiển thị tin nhắn báo cho người dùng.
+ Ví dụ hiển thị tin nhắn: "Không có kết quả"</t>
  </si>
  <si>
    <r>
      <rPr>
        <rFont val="Calibri"/>
        <color theme="1"/>
        <sz val="11.0"/>
      </rPr>
      <t xml:space="preserve">- Nếu đối tượng có ít thuộc tính thì nên hiển thị hết các thông tin của đối tượng.
- Nếu đối tượng có nhiều thuộc tính thì chỉ nên hiển thị một số thông tin cần thiết của đối tượng.
</t>
    </r>
    <r>
      <rPr>
        <rFont val="Calibri"/>
        <b/>
        <color theme="1"/>
        <sz val="11.0"/>
      </rPr>
      <t>=&gt; Lưu ý: Không nên hiển thị các thông tin nhạy cảm, ví dụ như mật khẩu.</t>
    </r>
  </si>
  <si>
    <t>Major</t>
  </si>
  <si>
    <t>Đối với hiển thị cả mật khẩu thì độ nghiêm trọng của Bug là Critical</t>
  </si>
  <si>
    <t>- Đối với các thông tin được hiển thị trong bảng quá dài so với chiều rộng của cột tương ứng thì nên cắt cho xuống dòng để thông tin được hiển thị rõ ràng hơn.</t>
  </si>
  <si>
    <t>- Đối với các thông tin ngày/tháng/năm, cần đồng bộ format hiển thị.</t>
  </si>
  <si>
    <t>Thêm mới</t>
  </si>
  <si>
    <t>- Nếu có chức năng thêm mới thì nút thêm mới nên đặt ở bên trên góc phải của bảng hiển thị thông tin. Màu nền của nút không nên là màu đỏ.</t>
  </si>
  <si>
    <t>- Nếu có chức năng cập nhật hoặc xoá đối tượng, cần thêm 2 nút trên vào cột cuối cùng của bảng trên mỗi hàng
- Nên có khoảng trắng giữa 2 nút để hiển thị 2 nút rõ ràng
- Lưu ý nút xoá đối tượng phải có màu nền là màu đỏ để cảnh báo cho người dùng</t>
  </si>
  <si>
    <t>Xoá</t>
  </si>
  <si>
    <t>Khi click vào nút xoá, cần hiển thị Modal để xác nhận lại hành động xoá của người dùng.
- Trong Modal nên hiển thị một thông tin để nhận diện được đối tượng bị xoá, kèm một tin nhắn là câu hỏi
- Modal cần có 2 nút là nút đồng ý và nút huỷ
- Nút đồng ý nên có màu nền là màu đỏ
- Nếu click vào nút huỷ, Modal sẽ tắt.
- Nếu click vào nút đồng ý, danh sách hiển thị phải được làm mới lại (Không còn hiển thị đối tượng đã bị xoá)
- Nếu Modal đang hiển thị, người dùng có thể tắt Modal bằng cách click vào khoảng không gian nằm ngoài Modal hoặc là press nút ESC</t>
  </si>
  <si>
    <t>Phân trang</t>
  </si>
  <si>
    <t xml:space="preserve">
- Vị trí của phân trang nên nằm giữa hoặc bên dưới góc phải của bảng hiển thị danh sách đối tượng
- Nếu số lượng của dữ liệu ít hơn số lượng giới hạn hiển thị của một trang thì không nên hiển thị phân trang
- Nếu số lượng của dữ liệu nhiều hơn số lượng giới hạn hiển thị của một trang thì cần ít nhất 2 nút là "Trang trước" (Previous) và "Trang sau" (Next)
- Nếu số lượng trang nhỏ hơn hoặc bằng trang hiện tại thì cần disable nút "Trang sau" (Next)
- Nếu trang hiện tại là 1 (hoặc 0 tuỳ theo định nghĩa của bạn) thì nên disable nút "Trang trước" (Previous)</t>
  </si>
  <si>
    <r>
      <rPr>
        <rFont val="Calibri"/>
        <color theme="1"/>
        <sz val="11.0"/>
      </rPr>
      <t>- Thông tin ở bảng hiển thị danh sách cần thay đổi tương ứng với sự thay đổi của trang</t>
    </r>
    <r>
      <rPr>
        <rFont val="Calibri"/>
        <b/>
        <color theme="1"/>
        <sz val="11.0"/>
      </rPr>
      <t xml:space="preserve">
=&gt; Chú ý dữ liệu mới theo sự thay đổi của trang phải ghi đè lại thông tin đang được hiển thị</t>
    </r>
  </si>
  <si>
    <t>Load More</t>
  </si>
  <si>
    <t>Đối với chức năm "Tải thêm" (Load More), cần đáp ứng các yêu cầu sau:
- Nếu làm chức năng "Tải thêm" (Load More) thì không cần làm chức năng phân trang nữa.
- Nút "Tải thêm" (Load More) nên nằm ở giữa bảng hiển thị danh sách đối tượng
- Nút "Tải thêm" (Load More) được hiển thị khi số lượng trang của dữ liệu lớn hơn trang hiện tại. Ngược lại không cần hiển thị nút hoặc disable nút.
=&gt; Chú ý dữ liệu mới nên được chèn thèn vào danh sách thông tin đang được hiển thị</t>
  </si>
  <si>
    <t>Đối với chức năng thêm mới, cần hiển thị:
- Cần có tiêu đề của form ví dụ như "Create New Employee" 
- Các form control cần thiết để tạo mới một đối tượng, bao gồm: input, label (hoặc placeholder), span hoặc div để hiển thị lỗi đối với các form control có validation
- 2 nút: Huỷ (Cancel) và Tạo mới (Create), chú ý nút Huỷ (Cancel) nên nằm ở bên trái của nút Tạo mới (Create)</t>
  </si>
  <si>
    <t>- Đối với chức năng thêm mới, hiển thị đủ các form control cần thiết để tạo mới một đối tượng, bao gồm: input, label (hoặc placeholder)</t>
  </si>
  <si>
    <t>- Cần chú ý đến giá trị thuộc tính type của input tag đối với các thông tin nhạy cảm, ví dụ như mật khẩu (password).</t>
  </si>
  <si>
    <t>Critical</t>
  </si>
  <si>
    <t>- Đối với các form control dạng dropdown, cần hiển thị thông tin rõ ràng của lựa chọn, tránh hiển thị thông tin id (đối với các giá trị là đối tượng)</t>
  </si>
  <si>
    <r>
      <rPr>
        <rFont val="Calibri"/>
        <color theme="1"/>
        <sz val="11.0"/>
      </rPr>
      <t>- Các form control có required validation cần có thêm dấu sao (</t>
    </r>
    <r>
      <rPr>
        <rFont val="Calibri"/>
        <color rgb="FFFF0000"/>
        <sz val="11.0"/>
      </rPr>
      <t>*</t>
    </r>
    <r>
      <rPr>
        <rFont val="Calibri"/>
        <color theme="1"/>
        <sz val="11.0"/>
      </rPr>
      <t>) màu đỏ kèm với giá trị của label tương ứng.</t>
    </r>
  </si>
  <si>
    <t>- Các tin nhắn lỗi (error message) dành cho các form control cần có màu đỏ để cảnh báo cho người dùng</t>
  </si>
  <si>
    <t>- Khi click vào nút Huỷ (Cancel), ứng dụng chuyển về màn hình hiển thị danh sách đối tượng.
- Chú ý nếu thêm mới bằng Modal thì khi click vào nút Huỷ (Cancel) thì Modal sẽ tắt</t>
  </si>
  <si>
    <t xml:space="preserve">Khi click vào nút "Tạo mới" (Create), cần đáp ứng các yêu cầu sau:
- Nếu form control có lỗi thì hiển thị các tin nhắn lỗi tương ứng.
- Sau khi tạo mới thành công, ứng dụng quay trở lại màn hình hiển thị danh sách đối tượng.
- Thông tin đối tượng đã được thêm mới phải hiển thị ở màn hình danh sách đối tượng (Chú ý trong trường hợp phân trang có thể đối tượng mới có thể hiển thị ở các page sau cùng) </t>
  </si>
  <si>
    <t>Cập nhật thông tin</t>
  </si>
  <si>
    <t>Chỉnh sửa</t>
  </si>
  <si>
    <t>Tương tự với chức năng thêm mới, ngoài ra cần đáp ứng các yêu cầu sau:
- Cần tải thông tin hiện tại của đối tượng lên các form control
- Nếu đối tượng không được tìm thấy cần thông báo bằng alert hoặc Modal để cho người dùng biết và quay lại màn hình trước đó.</t>
  </si>
  <si>
    <t>Chức năng tìm kiếm đáp ứng các yêu cầu sau:
- Có các form control tìm kiếm liên quan tới các thuộc tính của đối tượng
- Có nút "Tìm kiếm" (Search)
- Các thuộc tính đa trị nên hỗ trợ dropdown để lựa chọn giá trị tìm kiếm</t>
  </si>
  <si>
    <t>Khi bấm nút tìm kiếm, cần đáp ứng các yêu cầu sau:
- Có ít nhất 1 thông tin tìm kiếm phải được điền nếu trước đó chưa thực hiện tìm kiếm nào (không yêu cầu phải điền toàn bộ thuộc tính).
- Tìm kiếm thành công, dữ liệu sẽ được hiển thị dưới dạng danh sách ( Ghi đè lại danh sách đang được hiển thị)
- Tìm kiếm thành công, các giá trị của thuộc tính tìm kiếm cần được giữ nguyên</t>
  </si>
  <si>
    <t>- Để đi đến trang thông tin chi tiết, trên từng thông tin đối tượng ở danh sách cần có một thuộc tính là Hyperlink (các thuộc tính làm Hyberlink là unique, hoặc dùng để định danh đối tượng)
- Nên cho màu xanh da trời (blue) đối với Hyberlink và cursor pointer (chuột hình trỏ)</t>
  </si>
  <si>
    <t>Chi tiết</t>
  </si>
  <si>
    <t xml:space="preserve">- Hiển thị thông tin của đối tượng theo dạng label - text (key - value)
- Phần hiển thị toàn bộ thông tin chi tiết đối tượng nên căn giữa để hiển thị rõ ràng hơn
- Những thông tin có độ dài lớn làm bể để layout cần cắt cho xuống dòng.
</t>
  </si>
  <si>
    <t xml:space="preserve">
- Cần có nút Back để quay lại trang trước. (Có thể là màn hình danh sách)</t>
  </si>
  <si>
    <t>No</t>
  </si>
  <si>
    <t xml:space="preserve">Thiết kế datamodel đáp ứng các yêu cầu sau:
- Thiết kế đầy đủ các bảng cần thiết cho ứng dụng
- Đặt tên database, bảng, cột đúng quy tắc, tránh đặt tên trùng với keyword của SQL.
- Xác định được khoá chính, khoá phụ của mỗi bảng.
- Cần kiểm tra các ràng buộc trên từng cột trong bảng, đáp ứng tính thực tế của datamodel.
Ví dụ:
+ Bảng Customer: có idCard, email, phone_number cần là duy nhất (unique).
- Yêu cầu người thiết kế phải nắm được toàn bộ datamodel, các mối quan hệ giữa các bảng.
</t>
  </si>
  <si>
    <t xml:space="preserve">Lý do tại sao là Major vì việc thiết kế datamodel là cốt lõi của dự án, nên thiết kế datamodel càng tốt thì giảm được effort trong việc viết code. </t>
  </si>
  <si>
    <t xml:space="preserve">Khai báo các class Entity đáp ứng các yêu cầu sau:
- @Entity
- @Table (nếu cần customize lại tên bảng)
- Đặt tên class, biến, phương thức đúng quy tắc
- Các class Entity phải là POJO
- Khai báo đầy đủ các thuộc tính (tên, kiểu dữ liệu) tương ứng với các cột ở bảng tương ứng.
- Đảm bảo đúng chuẩn OOP
</t>
  </si>
  <si>
    <t>Thiết kế cấu trúc code đáp ứng các yêu cầu sau:
- Đúng theo mô hình MVC (Dựa theo chương trình học)
- Các layer Controller - Service - Repository giao tiếp với nhau thông qua interface
- Đảm bảo đặt code đúng với nhiệm vụ của tầng Layer:
+ Controller: Có nhiệm vụ điều hướng
+ Service: Tầng xử lý nghiệp vụ (Logic business)
+ Repository: Tầng kết nối với database server để xử lý các tác vụ liên quan tới CRUD dữ liệu xuống database server.</t>
  </si>
  <si>
    <t>Cần tạo ra các DTO để nhận data từ client cũng như trả data về phía client</t>
  </si>
  <si>
    <t>Khuyến khích HV tư duy theo hướng này.
Tuỳ vào giáo trình và tiến độ module để xem HV đã được giới thiệu về DTO hay chưa</t>
  </si>
  <si>
    <t>Phần validation cơ bản như: not null, not blank, pattern, email, date format,...nên xử lý ở các DTO</t>
  </si>
  <si>
    <t>Nếu viết API theo chuẩn Restful API cần đáp ứng các yêu cầu sau:
- Chọn HTTP method đúng mục đích của API
- Đặt tên đường dẫn đúng chuẩn RESTful
- Chọn đúng HTTP status đúng với mục đích của API tương ứng</t>
  </si>
  <si>
    <t>Khi server nhận request, cần validate dữ liệu đầu vào. Nếu dữ liệu đầu vào có lỗi thì sẽ trả lỗi đó về phía client để hiển thị cho người dùng</t>
  </si>
  <si>
    <t>Tuỳ từng đối tượng trong thực tế cũng như yêu cầu của ứng dụng, bạn nên kiểm tra xem đối tượng đó có tồn tại hay chưa. cụ thể là:
+ Nếu đã tồn tại rồi bạn phải ném lỗi báo cho client
+ Nếu chưa tồn tại sẽ thực hiện tiếp nghiệp vụ tạo mới.
Ví dụ:
- Customer có các thuộc tính idCard, phoneNumber, email là những thông tin duy nhất để định danh đối tượng customer.
- Nên khi tạo mới cần kiểm tra xem idCard, phoneNumber, email đã tồn tại hay chưa. nếu chưa thì đối tượng mới được thêm mới vào.</t>
  </si>
  <si>
    <t>- Kiểm tra tham số đầu vào đối với tuỳ hoàn cảnh sau:
+ Phân trang (Nên có giá trị mặc định đối với page hoặc limit để tránh lỗi)
+ Load More (Tải thêm)</t>
  </si>
  <si>
    <t>- Trong trường hợp các bảng được xác định có nhiều dữ liệu, không nên tải toàn bộ dữ liệu trả về cho phía client. Thay vào đó là triển khai chức năng phân trang hoặc Load More (Tải thêm)</t>
  </si>
  <si>
    <t>Tăng performance</t>
  </si>
  <si>
    <t>- Hạn chế load các bảng quan hệ (relational tables) nếu dữ liệu ở các bảng quan hệ không cần thiết để hiển thị</t>
  </si>
  <si>
    <t>- Tăng performance
- Nâng cao</t>
  </si>
  <si>
    <t>- Kiểm tra xem có đang bị issue N + 1 hay không?</t>
  </si>
  <si>
    <r>
      <rPr>
        <rFont val="Calibri"/>
        <color theme="1"/>
        <sz val="11.0"/>
      </rPr>
      <t xml:space="preserve">- Khi bị lỗi N + 1 thì số lượng query phía server call tới database server rất lớn, dẫn đến performance kém
- </t>
    </r>
    <r>
      <rPr>
        <rFont val="Calibri"/>
        <b/>
        <color theme="1"/>
        <sz val="11.0"/>
      </rPr>
      <t>Tài liệu tham khảo:</t>
    </r>
    <r>
      <rPr>
        <rFont val="Calibri"/>
        <color theme="1"/>
        <sz val="11.0"/>
      </rPr>
      <t xml:space="preserve">
</t>
    </r>
    <r>
      <rPr>
        <rFont val="Calibri"/>
        <i/>
        <color theme="8"/>
        <sz val="11.0"/>
      </rPr>
      <t>https://vladmihalcea.com/n-plus-1-query-problem/</t>
    </r>
  </si>
  <si>
    <t>Bạn nên kiểm tra xem đối tượng đó có tồn tại hay chưa. cụ thể là:
+ Nếu chưa tồn tại server phải ném lỗi báo cho client
+ Nếu đã tồn tại thì server thực hiện tiếp tục tác vụ chỉnh sửa</t>
  </si>
  <si>
    <t>- Kiểm tra xem có đang bị lỗi concurrent update hay không?</t>
  </si>
  <si>
    <r>
      <rPr>
        <rFont val="Calibri"/>
        <color theme="1"/>
        <sz val="11.0"/>
      </rPr>
      <t xml:space="preserve">- Nâng cao
- Lỗi Concurrent Update xảy ra khi người dùng mở 2 tabs or browsers cùng chỉnh sửa 1 đối tượng
</t>
    </r>
    <r>
      <rPr>
        <rFont val="Calibri"/>
        <b/>
        <color theme="1"/>
        <sz val="11.0"/>
      </rPr>
      <t>- Tài liệu tham khảo:</t>
    </r>
    <r>
      <rPr>
        <rFont val="Calibri"/>
        <color theme="1"/>
        <sz val="11.0"/>
      </rPr>
      <t xml:space="preserve">
</t>
    </r>
    <r>
      <rPr>
        <rFont val="Calibri"/>
        <i/>
        <color theme="8"/>
        <sz val="11.0"/>
      </rPr>
      <t>https://www.baeldung.com/jpa-optimistic-locking</t>
    </r>
  </si>
  <si>
    <t>Bạn nên kiểm tra xem đối tượng đó có tồn tại hay chưa. cụ thể là:
+ Nếu chưa tồn tại server phải ném lỗi báo cho client
+ Nếu đã tồn tại thì server thực hiện tiếp tục tác vụ</t>
  </si>
  <si>
    <t>Bạn nên kiểm tra xem đối tượng đó có tồn tại hay chưa. cụ thể là:
+ Nếu chưa tồn tại server phải ném lỗi báo cho client
+ Nếu đã tồn tại thì server thực hiện tiếp tục tác vụ xoá</t>
  </si>
  <si>
    <t>- Xác định được chiến lược xoá: Xoá cứng hay xoá mềm
+ Xoá cứng: Dữ liệu ở database được xoá khỏi bảng
+ Xoá mềm: Đảm bảo giá trị của flag column được chỉnh sửa theo quy định đặt ra.</t>
  </si>
  <si>
    <t>Danh sách nhân viên</t>
  </si>
  <si>
    <t>Nội dung kiểm tra</t>
  </si>
  <si>
    <t>Đánh giá</t>
  </si>
  <si>
    <t>Điểm</t>
  </si>
  <si>
    <t>Điểm thực tế</t>
  </si>
  <si>
    <t>Phân loại</t>
  </si>
  <si>
    <t>N/A</t>
  </si>
  <si>
    <t>Giao diện</t>
  </si>
  <si>
    <t>Mức độ hiểu flow chức năng giữa FE &lt;-&gt; BE</t>
  </si>
  <si>
    <t>Đã merge hết chức năng các bạn trong team chưa?</t>
  </si>
  <si>
    <t>Có sự phối hợp qua lại giữa các chức năng trong team hay không?</t>
  </si>
  <si>
    <t>Nếu màn hình không có bất kì liên kết nào thì 0 điểm</t>
  </si>
  <si>
    <t>DB đã chuẩn hoá cả chưa?</t>
  </si>
  <si>
    <t>Thuyết trình lưu loát, lôi cuốn (Điểm cộng thêm)</t>
  </si>
  <si>
    <t>Xoá nhân viên</t>
  </si>
  <si>
    <t>OK</t>
  </si>
  <si>
    <t>NG</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</si>
</sst>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0"/>
      <name val="Calibri"/>
    </font>
    <font>
      <sz val="11.0"/>
      <color theme="1"/>
      <name val="Calibri"/>
    </font>
    <font/>
    <font>
      <b/>
      <sz val="13.0"/>
      <color theme="0"/>
      <name val="Calibri"/>
    </font>
    <font>
      <b/>
      <sz val="14.0"/>
      <color theme="1"/>
      <name val="Calibri"/>
    </font>
    <font>
      <color theme="1"/>
      <name val="Calibri"/>
      <scheme val="minor"/>
    </font>
  </fonts>
  <fills count="9">
    <fill>
      <patternFill patternType="none"/>
    </fill>
    <fill>
      <patternFill patternType="lightGray"/>
    </fill>
    <fill>
      <patternFill patternType="solid">
        <fgColor rgb="FF002060"/>
        <bgColor rgb="FF002060"/>
      </patternFill>
    </fill>
    <fill>
      <patternFill patternType="solid">
        <fgColor rgb="FF00B0F0"/>
        <bgColor rgb="FF00B0F0"/>
      </patternFill>
    </fill>
    <fill>
      <patternFill patternType="solid">
        <fgColor rgb="FFFFC000"/>
        <bgColor rgb="FFFFC000"/>
      </patternFill>
    </fill>
    <fill>
      <patternFill patternType="solid">
        <fgColor rgb="FFECECEC"/>
        <bgColor rgb="FFECECEC"/>
      </patternFill>
    </fill>
    <fill>
      <patternFill patternType="solid">
        <fgColor rgb="FFC8C8C8"/>
        <bgColor rgb="FFC8C8C8"/>
      </patternFill>
    </fill>
    <fill>
      <patternFill patternType="solid">
        <fgColor rgb="FF525252"/>
        <bgColor rgb="FF525252"/>
      </patternFill>
    </fill>
    <fill>
      <patternFill patternType="solid">
        <fgColor rgb="FF44546A"/>
        <bgColor rgb="FF44546A"/>
      </patternFill>
    </fill>
  </fills>
  <borders count="26">
    <border/>
    <border>
      <left style="thin">
        <color rgb="FF000000"/>
      </left>
      <right style="thin">
        <color rgb="FF000000"/>
      </right>
      <top style="thin">
        <color rgb="FF000000"/>
      </top>
      <bottom style="thin">
        <color rgb="FF000000"/>
      </bottom>
    </border>
    <border>
      <left style="thin">
        <color theme="0"/>
      </left>
      <top style="thin">
        <color theme="0"/>
      </top>
    </border>
    <border>
      <top style="thin">
        <color theme="0"/>
      </top>
    </border>
    <border>
      <right style="thin">
        <color theme="0"/>
      </right>
      <top style="thin">
        <color theme="0"/>
      </top>
    </border>
    <border>
      <left style="thin">
        <color theme="0"/>
      </left>
      <right style="thin">
        <color theme="0"/>
      </right>
      <top style="thin">
        <color theme="0"/>
      </top>
    </border>
    <border>
      <left style="thin">
        <color theme="0"/>
      </left>
      <top/>
      <bottom style="thin">
        <color theme="0"/>
      </bottom>
    </border>
    <border>
      <top/>
      <bottom style="thin">
        <color theme="0"/>
      </bottom>
    </border>
    <border>
      <right/>
      <top/>
      <bottom style="thin">
        <color theme="0"/>
      </bottom>
    </border>
    <border>
      <left style="thin">
        <color theme="0"/>
      </left>
      <bottom style="thin">
        <color theme="0"/>
      </bottom>
    </border>
    <border>
      <bottom style="thin">
        <color theme="0"/>
      </bottom>
    </border>
    <border>
      <right style="thin">
        <color theme="0"/>
      </right>
      <bottom style="thin">
        <color theme="0"/>
      </bottom>
    </border>
    <border>
      <left style="thin">
        <color theme="0"/>
      </left>
      <right style="thin">
        <color theme="0"/>
      </right>
      <bottom style="thin">
        <color theme="0"/>
      </bottom>
    </border>
    <border>
      <left style="thin">
        <color theme="0"/>
      </left>
      <right style="thin">
        <color theme="0"/>
      </right>
      <top style="thin">
        <color theme="0"/>
      </top>
      <bottom style="thin">
        <color theme="0"/>
      </bottom>
    </border>
    <border>
      <left style="thin">
        <color rgb="FF000000"/>
      </left>
      <top style="thin">
        <color theme="0"/>
      </top>
      <bottom style="thin">
        <color rgb="FF000000"/>
      </bottom>
    </border>
    <border>
      <top style="thin">
        <color theme="0"/>
      </top>
      <bottom style="thin">
        <color rgb="FF000000"/>
      </bottom>
    </border>
    <border>
      <right style="thin">
        <color rgb="FF000000"/>
      </right>
      <top style="thin">
        <color theme="0"/>
      </top>
      <bottom style="thin">
        <color rgb="FF000000"/>
      </bottom>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3" fontId="1" numFmtId="0" xfId="0" applyAlignment="1" applyBorder="1" applyFill="1" applyFont="1">
      <alignment horizontal="center" vertical="center"/>
    </xf>
    <xf borderId="0" fillId="0" fontId="2" numFmtId="0" xfId="0" applyAlignment="1" applyFont="1">
      <alignment vertical="center"/>
    </xf>
    <xf borderId="1" fillId="0" fontId="2" numFmtId="0" xfId="0" applyAlignment="1" applyBorder="1" applyFont="1">
      <alignment horizontal="center" vertical="center"/>
    </xf>
    <xf borderId="1" fillId="0" fontId="2" numFmtId="0" xfId="0" applyAlignment="1" applyBorder="1" applyFont="1">
      <alignment vertical="center"/>
    </xf>
    <xf borderId="0" fillId="0" fontId="2" numFmtId="0" xfId="0" applyAlignment="1" applyFont="1">
      <alignment horizontal="center" vertical="center"/>
    </xf>
    <xf borderId="2" fillId="2" fontId="1" numFmtId="0" xfId="0" applyAlignment="1" applyBorder="1" applyFont="1">
      <alignment horizontal="center" vertical="center"/>
    </xf>
    <xf borderId="3" fillId="0" fontId="3" numFmtId="0" xfId="0" applyBorder="1" applyFont="1"/>
    <xf borderId="4" fillId="0" fontId="3" numFmtId="0" xfId="0" applyBorder="1" applyFont="1"/>
    <xf borderId="5" fillId="2" fontId="1" numFmtId="0" xfId="0" applyAlignment="1" applyBorder="1" applyFont="1">
      <alignment horizontal="center" vertical="center"/>
    </xf>
    <xf borderId="6" fillId="4" fontId="2" numFmtId="0" xfId="0" applyAlignment="1" applyBorder="1" applyFill="1" applyFont="1">
      <alignment horizontal="center" vertical="center"/>
    </xf>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3" fillId="2" fontId="1" numFmtId="0" xfId="0" applyAlignment="1" applyBorder="1" applyFont="1">
      <alignment horizontal="center" vertical="center"/>
    </xf>
    <xf borderId="14" fillId="0" fontId="2" numFmtId="0" xfId="0" applyAlignment="1" applyBorder="1" applyFont="1">
      <alignment horizontal="left" vertical="center"/>
    </xf>
    <xf borderId="15" fillId="0" fontId="3" numFmtId="0" xfId="0" applyBorder="1" applyFont="1"/>
    <xf borderId="16" fillId="0" fontId="3" numFmtId="0" xfId="0" applyBorder="1" applyFont="1"/>
    <xf borderId="17" fillId="5" fontId="2" numFmtId="0" xfId="0" applyAlignment="1" applyBorder="1" applyFill="1" applyFont="1">
      <alignment horizontal="center" vertical="center"/>
    </xf>
    <xf borderId="18" fillId="0" fontId="2" numFmtId="0" xfId="0" applyAlignment="1" applyBorder="1" applyFont="1">
      <alignment horizontal="center" vertical="center"/>
    </xf>
    <xf borderId="1" fillId="6" fontId="2" numFmtId="0" xfId="0" applyAlignment="1" applyBorder="1" applyFill="1" applyFont="1">
      <alignment horizontal="center" vertical="center"/>
    </xf>
    <xf borderId="1" fillId="7" fontId="1" numFmtId="0" xfId="0" applyAlignment="1" applyBorder="1" applyFill="1" applyFont="1">
      <alignment horizontal="center" vertical="center"/>
    </xf>
    <xf borderId="19" fillId="4" fontId="2" numFmtId="0" xfId="0" applyAlignment="1" applyBorder="1" applyFont="1">
      <alignment horizontal="center" vertical="center"/>
    </xf>
    <xf borderId="20" fillId="0" fontId="3" numFmtId="0" xfId="0" applyBorder="1" applyFont="1"/>
    <xf borderId="21" fillId="0" fontId="3" numFmtId="0" xfId="0" applyBorder="1" applyFont="1"/>
    <xf borderId="19" fillId="0" fontId="2" numFmtId="0" xfId="0" applyAlignment="1" applyBorder="1" applyFont="1">
      <alignment horizontal="left" shrinkToFit="0" vertical="center" wrapText="1"/>
    </xf>
    <xf borderId="1" fillId="8" fontId="4" numFmtId="0" xfId="0" applyAlignment="1" applyBorder="1" applyFill="1" applyFont="1">
      <alignment horizontal="center" shrinkToFit="0" vertical="center" wrapText="1"/>
    </xf>
    <xf borderId="1" fillId="0" fontId="2" numFmtId="0" xfId="0" applyAlignment="1" applyBorder="1" applyFont="1">
      <alignment horizontal="center" shrinkToFit="0" vertical="center" wrapText="1"/>
    </xf>
    <xf quotePrefix="1" borderId="1" fillId="0" fontId="2" numFmtId="0" xfId="0" applyAlignment="1" applyBorder="1" applyFont="1">
      <alignment shrinkToFit="0" vertical="center" wrapText="1"/>
    </xf>
    <xf borderId="1" fillId="0" fontId="2" numFmtId="0" xfId="0" applyAlignment="1" applyBorder="1" applyFont="1">
      <alignment shrinkToFit="0" vertical="center" wrapText="1"/>
    </xf>
    <xf borderId="22" fillId="4" fontId="5" numFmtId="0" xfId="0" applyAlignment="1" applyBorder="1" applyFont="1">
      <alignment horizontal="center" vertical="center"/>
    </xf>
    <xf borderId="23" fillId="4" fontId="5" numFmtId="0" xfId="0" applyAlignment="1" applyBorder="1" applyFont="1">
      <alignment horizontal="center" vertical="center"/>
    </xf>
    <xf borderId="24" fillId="0" fontId="3" numFmtId="0" xfId="0" applyBorder="1" applyFont="1"/>
    <xf borderId="25" fillId="0" fontId="3" numFmtId="0" xfId="0" applyBorder="1" applyFont="1"/>
    <xf borderId="17" fillId="2" fontId="1" numFmtId="0" xfId="0" applyAlignment="1" applyBorder="1" applyFont="1">
      <alignment horizontal="center" vertical="center"/>
    </xf>
    <xf borderId="17" fillId="3" fontId="2" numFmtId="0" xfId="0" applyAlignment="1" applyBorder="1" applyFont="1">
      <alignment horizontal="center" vertical="center"/>
    </xf>
    <xf borderId="1" fillId="3" fontId="2" numFmtId="0" xfId="0" applyAlignment="1" applyBorder="1" applyFont="1">
      <alignment horizontal="center" vertical="center"/>
    </xf>
    <xf borderId="19" fillId="3" fontId="2" numFmtId="0" xfId="0" applyAlignment="1" applyBorder="1" applyFont="1">
      <alignment horizontal="center" vertical="center"/>
    </xf>
    <xf borderId="1" fillId="3" fontId="2" numFmtId="9" xfId="0" applyAlignment="1" applyBorder="1" applyFont="1" applyNumberFormat="1">
      <alignment horizontal="center" vertical="center"/>
    </xf>
    <xf borderId="19" fillId="2" fontId="1" numFmtId="0" xfId="0" applyAlignment="1" applyBorder="1" applyFont="1">
      <alignment horizontal="center" vertical="center"/>
    </xf>
    <xf borderId="1" fillId="2" fontId="2" numFmtId="0" xfId="0" applyAlignment="1" applyBorder="1" applyFont="1">
      <alignment vertical="center"/>
    </xf>
    <xf borderId="1" fillId="3" fontId="2" numFmtId="0" xfId="0" applyAlignment="1" applyBorder="1" applyFont="1">
      <alignment horizontal="center" readingOrder="0" vertical="center"/>
    </xf>
    <xf borderId="0" fillId="0" fontId="6" numFmtId="0" xfId="0" applyFont="1"/>
    <xf borderId="0" fillId="0" fontId="2" numFmtId="9" xfId="0" applyAlignment="1" applyFont="1" applyNumberFormat="1">
      <alignment horizontal="left"/>
    </xf>
  </cellXfs>
  <cellStyles count="1">
    <cellStyle xfId="0" name="Normal" builtinId="0"/>
  </cellStyles>
  <dxfs count="5">
    <dxf>
      <font/>
      <fill>
        <patternFill patternType="solid">
          <fgColor rgb="FFF7CAAC"/>
          <bgColor rgb="FFF7CAAC"/>
        </patternFill>
      </fill>
      <border/>
    </dxf>
    <dxf>
      <font/>
      <fill>
        <patternFill patternType="solid">
          <fgColor rgb="FFDADADA"/>
          <bgColor rgb="FFDADADA"/>
        </patternFill>
      </fill>
      <border/>
    </dxf>
    <dxf>
      <font/>
      <fill>
        <patternFill patternType="solid">
          <fgColor rgb="FFFFE598"/>
          <bgColor rgb="FFFFE598"/>
        </patternFill>
      </fill>
      <border/>
    </dxf>
    <dxf>
      <font/>
      <fill>
        <patternFill patternType="solid">
          <fgColor rgb="FFB4C6E7"/>
          <bgColor rgb="FFB4C6E7"/>
        </patternFill>
      </fill>
      <border/>
    </dxf>
    <dxf>
      <font/>
      <fill>
        <patternFill patternType="solid">
          <fgColor rgb="FFC5E0B3"/>
          <bgColor rgb="FFC5E0B3"/>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topLeftCell="D1" activePane="topRight" state="frozen"/>
      <selection activeCell="E2" sqref="E2" pane="topRight"/>
    </sheetView>
  </sheetViews>
  <sheetFormatPr customHeight="1" defaultColWidth="14.43" defaultRowHeight="15.0"/>
  <cols>
    <col customWidth="1" min="1" max="1" width="8.71"/>
    <col customWidth="1" min="2" max="2" width="30.14"/>
    <col customWidth="1" min="3" max="3" width="8.71"/>
    <col customWidth="1" min="4" max="4" width="12.14"/>
    <col customWidth="1" min="5" max="5" width="11.57"/>
    <col customWidth="1" min="6" max="7" width="8.71"/>
    <col customWidth="1" min="8" max="8" width="9.86"/>
    <col customWidth="1" min="9" max="9" width="8.71"/>
    <col customWidth="1" min="10" max="10" width="28.29"/>
    <col customWidth="1" min="11" max="26" width="8.71"/>
  </cols>
  <sheetData>
    <row r="1" ht="14.25" customHeight="1">
      <c r="A1" s="1" t="s">
        <v>0</v>
      </c>
      <c r="B1" s="1" t="s">
        <v>1</v>
      </c>
      <c r="C1" s="2" t="s">
        <v>2</v>
      </c>
      <c r="D1" s="2" t="s">
        <v>3</v>
      </c>
      <c r="E1" s="2" t="s">
        <v>4</v>
      </c>
      <c r="F1" s="1" t="s">
        <v>5</v>
      </c>
      <c r="G1" s="1" t="s">
        <v>6</v>
      </c>
      <c r="H1" s="1" t="s">
        <v>7</v>
      </c>
      <c r="I1" s="1" t="s">
        <v>8</v>
      </c>
      <c r="J1" s="1" t="s">
        <v>9</v>
      </c>
      <c r="K1" s="3"/>
      <c r="L1" s="3"/>
      <c r="M1" s="3"/>
      <c r="N1" s="3"/>
      <c r="O1" s="3"/>
      <c r="P1" s="3"/>
      <c r="Q1" s="3"/>
      <c r="R1" s="3"/>
      <c r="S1" s="3"/>
      <c r="T1" s="3"/>
      <c r="U1" s="3"/>
      <c r="V1" s="3"/>
      <c r="W1" s="3"/>
      <c r="X1" s="3"/>
      <c r="Y1" s="3"/>
      <c r="Z1" s="3"/>
    </row>
    <row r="2" ht="14.25" customHeight="1">
      <c r="A2" s="4">
        <f t="shared" ref="A2:A31" si="1"> ROW() - 1</f>
        <v>1</v>
      </c>
      <c r="B2" s="5"/>
      <c r="C2" s="4"/>
      <c r="D2" s="4"/>
      <c r="E2" s="5"/>
      <c r="F2" s="4" t="str">
        <f t="shared" ref="F2:F31" si="2">IFERROR(INDIRECT("'" &amp; $B2 &amp; "'!E10"), "Chưa có")</f>
        <v/>
      </c>
      <c r="G2" s="4" t="str">
        <f t="shared" ref="G2:G31" si="3">IFERROR(INDIRECT("'" &amp; $B2 &amp; "'!E20"), "Chưa có")</f>
        <v/>
      </c>
      <c r="H2" s="4" t="str">
        <f t="shared" ref="H2:H31" si="4">IFERROR(INDIRECT("'" &amp; $B2 &amp; "'!E30"), "Chưa có")</f>
        <v/>
      </c>
      <c r="I2" s="4" t="str">
        <f t="shared" ref="I2:I31" si="5"> IF(D2 = "o", 10, 0) + E2 + AVERAGE(F2:G2)</f>
        <v>#DIV/0!</v>
      </c>
      <c r="J2" s="5"/>
      <c r="K2" s="3"/>
      <c r="L2" s="3"/>
      <c r="M2" s="3"/>
      <c r="N2" s="3"/>
      <c r="O2" s="3"/>
      <c r="P2" s="3"/>
      <c r="Q2" s="3"/>
      <c r="R2" s="3"/>
      <c r="S2" s="3"/>
      <c r="T2" s="3"/>
      <c r="U2" s="3"/>
      <c r="V2" s="3"/>
      <c r="W2" s="3"/>
      <c r="X2" s="3"/>
      <c r="Y2" s="3"/>
      <c r="Z2" s="3"/>
    </row>
    <row r="3" ht="14.25" customHeight="1">
      <c r="A3" s="4">
        <f t="shared" si="1"/>
        <v>2</v>
      </c>
      <c r="B3" s="5"/>
      <c r="C3" s="4"/>
      <c r="D3" s="4"/>
      <c r="E3" s="5"/>
      <c r="F3" s="4" t="str">
        <f t="shared" si="2"/>
        <v/>
      </c>
      <c r="G3" s="4" t="str">
        <f t="shared" si="3"/>
        <v/>
      </c>
      <c r="H3" s="4" t="str">
        <f t="shared" si="4"/>
        <v/>
      </c>
      <c r="I3" s="4" t="str">
        <f t="shared" si="5"/>
        <v>#DIV/0!</v>
      </c>
      <c r="J3" s="5"/>
      <c r="K3" s="3"/>
      <c r="L3" s="3"/>
      <c r="M3" s="3"/>
      <c r="N3" s="3"/>
      <c r="O3" s="3"/>
      <c r="P3" s="3"/>
      <c r="Q3" s="3"/>
      <c r="R3" s="3"/>
      <c r="S3" s="3"/>
      <c r="T3" s="3"/>
      <c r="U3" s="3"/>
      <c r="V3" s="3"/>
      <c r="W3" s="3"/>
      <c r="X3" s="3"/>
      <c r="Y3" s="3"/>
      <c r="Z3" s="3"/>
    </row>
    <row r="4" ht="14.25" customHeight="1">
      <c r="A4" s="4">
        <f t="shared" si="1"/>
        <v>3</v>
      </c>
      <c r="B4" s="5"/>
      <c r="C4" s="4"/>
      <c r="D4" s="4"/>
      <c r="E4" s="5"/>
      <c r="F4" s="4" t="str">
        <f t="shared" si="2"/>
        <v/>
      </c>
      <c r="G4" s="4" t="str">
        <f t="shared" si="3"/>
        <v/>
      </c>
      <c r="H4" s="4" t="str">
        <f t="shared" si="4"/>
        <v/>
      </c>
      <c r="I4" s="4" t="str">
        <f t="shared" si="5"/>
        <v>#DIV/0!</v>
      </c>
      <c r="J4" s="5"/>
      <c r="K4" s="3"/>
      <c r="L4" s="3"/>
      <c r="M4" s="3"/>
      <c r="N4" s="3"/>
      <c r="O4" s="3"/>
      <c r="P4" s="3"/>
      <c r="Q4" s="3"/>
      <c r="R4" s="3"/>
      <c r="S4" s="3"/>
      <c r="T4" s="3"/>
      <c r="U4" s="3"/>
      <c r="V4" s="3"/>
      <c r="W4" s="3"/>
      <c r="X4" s="3"/>
      <c r="Y4" s="3"/>
      <c r="Z4" s="3"/>
    </row>
    <row r="5" ht="14.25" customHeight="1">
      <c r="A5" s="4">
        <f t="shared" si="1"/>
        <v>4</v>
      </c>
      <c r="B5" s="5"/>
      <c r="C5" s="4"/>
      <c r="D5" s="4"/>
      <c r="E5" s="5"/>
      <c r="F5" s="4" t="str">
        <f t="shared" si="2"/>
        <v/>
      </c>
      <c r="G5" s="4" t="str">
        <f t="shared" si="3"/>
        <v/>
      </c>
      <c r="H5" s="4" t="str">
        <f t="shared" si="4"/>
        <v/>
      </c>
      <c r="I5" s="4" t="str">
        <f t="shared" si="5"/>
        <v>#DIV/0!</v>
      </c>
      <c r="J5" s="5"/>
      <c r="K5" s="3"/>
      <c r="L5" s="3"/>
      <c r="M5" s="3"/>
      <c r="N5" s="3"/>
      <c r="O5" s="3"/>
      <c r="P5" s="3"/>
      <c r="Q5" s="3"/>
      <c r="R5" s="3"/>
      <c r="S5" s="3"/>
      <c r="T5" s="3"/>
      <c r="U5" s="3"/>
      <c r="V5" s="3"/>
      <c r="W5" s="3"/>
      <c r="X5" s="3"/>
      <c r="Y5" s="3"/>
      <c r="Z5" s="3"/>
    </row>
    <row r="6" ht="14.25" customHeight="1">
      <c r="A6" s="4">
        <f t="shared" si="1"/>
        <v>5</v>
      </c>
      <c r="B6" s="5"/>
      <c r="C6" s="4"/>
      <c r="D6" s="4"/>
      <c r="E6" s="5"/>
      <c r="F6" s="4" t="str">
        <f t="shared" si="2"/>
        <v/>
      </c>
      <c r="G6" s="4" t="str">
        <f t="shared" si="3"/>
        <v/>
      </c>
      <c r="H6" s="4" t="str">
        <f t="shared" si="4"/>
        <v/>
      </c>
      <c r="I6" s="4" t="str">
        <f t="shared" si="5"/>
        <v>#DIV/0!</v>
      </c>
      <c r="J6" s="5"/>
      <c r="K6" s="3"/>
      <c r="L6" s="3"/>
      <c r="M6" s="3"/>
      <c r="N6" s="3"/>
      <c r="O6" s="3"/>
      <c r="P6" s="3"/>
      <c r="Q6" s="3"/>
      <c r="R6" s="3"/>
      <c r="S6" s="3"/>
      <c r="T6" s="3"/>
      <c r="U6" s="3"/>
      <c r="V6" s="3"/>
      <c r="W6" s="3"/>
      <c r="X6" s="3"/>
      <c r="Y6" s="3"/>
      <c r="Z6" s="3"/>
    </row>
    <row r="7" ht="14.25" customHeight="1">
      <c r="A7" s="4">
        <f t="shared" si="1"/>
        <v>6</v>
      </c>
      <c r="B7" s="5"/>
      <c r="C7" s="4"/>
      <c r="D7" s="4"/>
      <c r="E7" s="5"/>
      <c r="F7" s="4" t="str">
        <f t="shared" si="2"/>
        <v/>
      </c>
      <c r="G7" s="4" t="str">
        <f t="shared" si="3"/>
        <v/>
      </c>
      <c r="H7" s="4" t="str">
        <f t="shared" si="4"/>
        <v/>
      </c>
      <c r="I7" s="4" t="str">
        <f t="shared" si="5"/>
        <v>#DIV/0!</v>
      </c>
      <c r="J7" s="5"/>
      <c r="K7" s="3"/>
      <c r="L7" s="3"/>
      <c r="M7" s="3"/>
      <c r="N7" s="3"/>
      <c r="O7" s="3"/>
      <c r="P7" s="3"/>
      <c r="Q7" s="3"/>
      <c r="R7" s="3"/>
      <c r="S7" s="3"/>
      <c r="T7" s="3"/>
      <c r="U7" s="3"/>
      <c r="V7" s="3"/>
      <c r="W7" s="3"/>
      <c r="X7" s="3"/>
      <c r="Y7" s="3"/>
      <c r="Z7" s="3"/>
    </row>
    <row r="8" ht="14.25" customHeight="1">
      <c r="A8" s="4">
        <f t="shared" si="1"/>
        <v>7</v>
      </c>
      <c r="B8" s="5"/>
      <c r="C8" s="4"/>
      <c r="D8" s="4"/>
      <c r="E8" s="5"/>
      <c r="F8" s="4" t="str">
        <f t="shared" si="2"/>
        <v/>
      </c>
      <c r="G8" s="4" t="str">
        <f t="shared" si="3"/>
        <v/>
      </c>
      <c r="H8" s="4" t="str">
        <f t="shared" si="4"/>
        <v/>
      </c>
      <c r="I8" s="4" t="str">
        <f t="shared" si="5"/>
        <v>#DIV/0!</v>
      </c>
      <c r="J8" s="5"/>
      <c r="K8" s="3"/>
      <c r="L8" s="3"/>
      <c r="M8" s="3"/>
      <c r="N8" s="3"/>
      <c r="O8" s="3"/>
      <c r="P8" s="3"/>
      <c r="Q8" s="3"/>
      <c r="R8" s="3"/>
      <c r="S8" s="3"/>
      <c r="T8" s="3"/>
      <c r="U8" s="3"/>
      <c r="V8" s="3"/>
      <c r="W8" s="3"/>
      <c r="X8" s="3"/>
      <c r="Y8" s="3"/>
      <c r="Z8" s="3"/>
    </row>
    <row r="9" ht="14.25" customHeight="1">
      <c r="A9" s="4">
        <f t="shared" si="1"/>
        <v>8</v>
      </c>
      <c r="B9" s="5"/>
      <c r="C9" s="4"/>
      <c r="D9" s="4"/>
      <c r="E9" s="5"/>
      <c r="F9" s="4" t="str">
        <f t="shared" si="2"/>
        <v/>
      </c>
      <c r="G9" s="4" t="str">
        <f t="shared" si="3"/>
        <v/>
      </c>
      <c r="H9" s="4" t="str">
        <f t="shared" si="4"/>
        <v/>
      </c>
      <c r="I9" s="4" t="str">
        <f t="shared" si="5"/>
        <v>#DIV/0!</v>
      </c>
      <c r="J9" s="5"/>
      <c r="K9" s="3"/>
      <c r="L9" s="3"/>
      <c r="M9" s="3"/>
      <c r="N9" s="3"/>
      <c r="O9" s="3"/>
      <c r="P9" s="3"/>
      <c r="Q9" s="3"/>
      <c r="R9" s="3"/>
      <c r="S9" s="3"/>
      <c r="T9" s="3"/>
      <c r="U9" s="3"/>
      <c r="V9" s="3"/>
      <c r="W9" s="3"/>
      <c r="X9" s="3"/>
      <c r="Y9" s="3"/>
      <c r="Z9" s="3"/>
    </row>
    <row r="10" ht="14.25" customHeight="1">
      <c r="A10" s="4">
        <f t="shared" si="1"/>
        <v>9</v>
      </c>
      <c r="B10" s="5"/>
      <c r="C10" s="4"/>
      <c r="D10" s="4"/>
      <c r="E10" s="5"/>
      <c r="F10" s="4" t="str">
        <f t="shared" si="2"/>
        <v/>
      </c>
      <c r="G10" s="4" t="str">
        <f t="shared" si="3"/>
        <v/>
      </c>
      <c r="H10" s="4" t="str">
        <f t="shared" si="4"/>
        <v/>
      </c>
      <c r="I10" s="4" t="str">
        <f t="shared" si="5"/>
        <v>#DIV/0!</v>
      </c>
      <c r="J10" s="5"/>
      <c r="K10" s="3"/>
      <c r="L10" s="3"/>
      <c r="M10" s="3"/>
      <c r="N10" s="3"/>
      <c r="O10" s="3"/>
      <c r="P10" s="3"/>
      <c r="Q10" s="3"/>
      <c r="R10" s="3"/>
      <c r="S10" s="3"/>
      <c r="T10" s="3"/>
      <c r="U10" s="3"/>
      <c r="V10" s="3"/>
      <c r="W10" s="3"/>
      <c r="X10" s="3"/>
      <c r="Y10" s="3"/>
      <c r="Z10" s="3"/>
    </row>
    <row r="11" ht="14.25" customHeight="1">
      <c r="A11" s="4">
        <f t="shared" si="1"/>
        <v>10</v>
      </c>
      <c r="B11" s="5"/>
      <c r="C11" s="4"/>
      <c r="D11" s="4"/>
      <c r="E11" s="5"/>
      <c r="F11" s="4" t="str">
        <f t="shared" si="2"/>
        <v/>
      </c>
      <c r="G11" s="4" t="str">
        <f t="shared" si="3"/>
        <v/>
      </c>
      <c r="H11" s="4" t="str">
        <f t="shared" si="4"/>
        <v/>
      </c>
      <c r="I11" s="4" t="str">
        <f t="shared" si="5"/>
        <v>#DIV/0!</v>
      </c>
      <c r="J11" s="5"/>
      <c r="K11" s="3"/>
      <c r="L11" s="3"/>
      <c r="M11" s="3"/>
      <c r="N11" s="3"/>
      <c r="O11" s="3"/>
      <c r="P11" s="3"/>
      <c r="Q11" s="3"/>
      <c r="R11" s="3"/>
      <c r="S11" s="3"/>
      <c r="T11" s="3"/>
      <c r="U11" s="3"/>
      <c r="V11" s="3"/>
      <c r="W11" s="3"/>
      <c r="X11" s="3"/>
      <c r="Y11" s="3"/>
      <c r="Z11" s="3"/>
    </row>
    <row r="12" ht="14.25" customHeight="1">
      <c r="A12" s="4">
        <f t="shared" si="1"/>
        <v>11</v>
      </c>
      <c r="B12" s="5"/>
      <c r="C12" s="4"/>
      <c r="D12" s="4"/>
      <c r="E12" s="5"/>
      <c r="F12" s="4" t="str">
        <f t="shared" si="2"/>
        <v/>
      </c>
      <c r="G12" s="4" t="str">
        <f t="shared" si="3"/>
        <v/>
      </c>
      <c r="H12" s="4" t="str">
        <f t="shared" si="4"/>
        <v/>
      </c>
      <c r="I12" s="4" t="str">
        <f t="shared" si="5"/>
        <v>#DIV/0!</v>
      </c>
      <c r="J12" s="5"/>
      <c r="K12" s="3"/>
      <c r="L12" s="3"/>
      <c r="M12" s="3"/>
      <c r="N12" s="3"/>
      <c r="O12" s="3"/>
      <c r="P12" s="3"/>
      <c r="Q12" s="3"/>
      <c r="R12" s="3"/>
      <c r="S12" s="3"/>
      <c r="T12" s="3"/>
      <c r="U12" s="3"/>
      <c r="V12" s="3"/>
      <c r="W12" s="3"/>
      <c r="X12" s="3"/>
      <c r="Y12" s="3"/>
      <c r="Z12" s="3"/>
    </row>
    <row r="13" ht="14.25" customHeight="1">
      <c r="A13" s="4">
        <f t="shared" si="1"/>
        <v>12</v>
      </c>
      <c r="B13" s="5"/>
      <c r="C13" s="4"/>
      <c r="D13" s="4"/>
      <c r="E13" s="5"/>
      <c r="F13" s="4" t="str">
        <f t="shared" si="2"/>
        <v/>
      </c>
      <c r="G13" s="4" t="str">
        <f t="shared" si="3"/>
        <v/>
      </c>
      <c r="H13" s="4" t="str">
        <f t="shared" si="4"/>
        <v/>
      </c>
      <c r="I13" s="4" t="str">
        <f t="shared" si="5"/>
        <v>#DIV/0!</v>
      </c>
      <c r="J13" s="5"/>
      <c r="K13" s="3"/>
      <c r="L13" s="3"/>
      <c r="M13" s="3"/>
      <c r="N13" s="3"/>
      <c r="O13" s="3"/>
      <c r="P13" s="3"/>
      <c r="Q13" s="3"/>
      <c r="R13" s="3"/>
      <c r="S13" s="3"/>
      <c r="T13" s="3"/>
      <c r="U13" s="3"/>
      <c r="V13" s="3"/>
      <c r="W13" s="3"/>
      <c r="X13" s="3"/>
      <c r="Y13" s="3"/>
      <c r="Z13" s="3"/>
    </row>
    <row r="14" ht="14.25" customHeight="1">
      <c r="A14" s="4">
        <f t="shared" si="1"/>
        <v>13</v>
      </c>
      <c r="B14" s="5"/>
      <c r="C14" s="4"/>
      <c r="D14" s="4"/>
      <c r="E14" s="5"/>
      <c r="F14" s="4" t="str">
        <f t="shared" si="2"/>
        <v/>
      </c>
      <c r="G14" s="4" t="str">
        <f t="shared" si="3"/>
        <v/>
      </c>
      <c r="H14" s="4" t="str">
        <f t="shared" si="4"/>
        <v/>
      </c>
      <c r="I14" s="4" t="str">
        <f t="shared" si="5"/>
        <v>#DIV/0!</v>
      </c>
      <c r="J14" s="5"/>
      <c r="K14" s="3"/>
      <c r="L14" s="3"/>
      <c r="M14" s="3"/>
      <c r="N14" s="3"/>
      <c r="O14" s="3"/>
      <c r="P14" s="3"/>
      <c r="Q14" s="3"/>
      <c r="R14" s="3"/>
      <c r="S14" s="3"/>
      <c r="T14" s="3"/>
      <c r="U14" s="3"/>
      <c r="V14" s="3"/>
      <c r="W14" s="3"/>
      <c r="X14" s="3"/>
      <c r="Y14" s="3"/>
      <c r="Z14" s="3"/>
    </row>
    <row r="15" ht="14.25" customHeight="1">
      <c r="A15" s="4">
        <f t="shared" si="1"/>
        <v>14</v>
      </c>
      <c r="B15" s="5"/>
      <c r="C15" s="4"/>
      <c r="D15" s="4"/>
      <c r="E15" s="5"/>
      <c r="F15" s="4" t="str">
        <f t="shared" si="2"/>
        <v/>
      </c>
      <c r="G15" s="4" t="str">
        <f t="shared" si="3"/>
        <v/>
      </c>
      <c r="H15" s="4" t="str">
        <f t="shared" si="4"/>
        <v/>
      </c>
      <c r="I15" s="4" t="str">
        <f t="shared" si="5"/>
        <v>#DIV/0!</v>
      </c>
      <c r="J15" s="5"/>
      <c r="K15" s="3"/>
      <c r="L15" s="3"/>
      <c r="M15" s="3"/>
      <c r="N15" s="3"/>
      <c r="O15" s="3"/>
      <c r="P15" s="3"/>
      <c r="Q15" s="3"/>
      <c r="R15" s="3"/>
      <c r="S15" s="3"/>
      <c r="T15" s="3"/>
      <c r="U15" s="3"/>
      <c r="V15" s="3"/>
      <c r="W15" s="3"/>
      <c r="X15" s="3"/>
      <c r="Y15" s="3"/>
      <c r="Z15" s="3"/>
    </row>
    <row r="16" ht="14.25" customHeight="1">
      <c r="A16" s="4">
        <f t="shared" si="1"/>
        <v>15</v>
      </c>
      <c r="B16" s="5"/>
      <c r="C16" s="4"/>
      <c r="D16" s="4"/>
      <c r="E16" s="5"/>
      <c r="F16" s="4" t="str">
        <f t="shared" si="2"/>
        <v/>
      </c>
      <c r="G16" s="4" t="str">
        <f t="shared" si="3"/>
        <v/>
      </c>
      <c r="H16" s="4" t="str">
        <f t="shared" si="4"/>
        <v/>
      </c>
      <c r="I16" s="4" t="str">
        <f t="shared" si="5"/>
        <v>#DIV/0!</v>
      </c>
      <c r="J16" s="5"/>
      <c r="K16" s="3"/>
      <c r="L16" s="3"/>
      <c r="M16" s="3"/>
      <c r="N16" s="3"/>
      <c r="O16" s="3"/>
      <c r="P16" s="3"/>
      <c r="Q16" s="3"/>
      <c r="R16" s="3"/>
      <c r="S16" s="3"/>
      <c r="T16" s="3"/>
      <c r="U16" s="3"/>
      <c r="V16" s="3"/>
      <c r="W16" s="3"/>
      <c r="X16" s="3"/>
      <c r="Y16" s="3"/>
      <c r="Z16" s="3"/>
    </row>
    <row r="17" ht="14.25" customHeight="1">
      <c r="A17" s="4">
        <f t="shared" si="1"/>
        <v>16</v>
      </c>
      <c r="B17" s="5"/>
      <c r="C17" s="4"/>
      <c r="D17" s="4"/>
      <c r="E17" s="5"/>
      <c r="F17" s="4" t="str">
        <f t="shared" si="2"/>
        <v/>
      </c>
      <c r="G17" s="4" t="str">
        <f t="shared" si="3"/>
        <v/>
      </c>
      <c r="H17" s="4" t="str">
        <f t="shared" si="4"/>
        <v/>
      </c>
      <c r="I17" s="4" t="str">
        <f t="shared" si="5"/>
        <v>#DIV/0!</v>
      </c>
      <c r="J17" s="5"/>
      <c r="K17" s="3"/>
      <c r="L17" s="3"/>
      <c r="M17" s="3"/>
      <c r="N17" s="3"/>
      <c r="O17" s="3"/>
      <c r="P17" s="3"/>
      <c r="Q17" s="3"/>
      <c r="R17" s="3"/>
      <c r="S17" s="3"/>
      <c r="T17" s="3"/>
      <c r="U17" s="3"/>
      <c r="V17" s="3"/>
      <c r="W17" s="3"/>
      <c r="X17" s="3"/>
      <c r="Y17" s="3"/>
      <c r="Z17" s="3"/>
    </row>
    <row r="18" ht="14.25" customHeight="1">
      <c r="A18" s="4">
        <f t="shared" si="1"/>
        <v>17</v>
      </c>
      <c r="B18" s="5"/>
      <c r="C18" s="4"/>
      <c r="D18" s="4"/>
      <c r="E18" s="5"/>
      <c r="F18" s="4" t="str">
        <f t="shared" si="2"/>
        <v/>
      </c>
      <c r="G18" s="4" t="str">
        <f t="shared" si="3"/>
        <v/>
      </c>
      <c r="H18" s="4" t="str">
        <f t="shared" si="4"/>
        <v/>
      </c>
      <c r="I18" s="4" t="str">
        <f t="shared" si="5"/>
        <v>#DIV/0!</v>
      </c>
      <c r="J18" s="5"/>
      <c r="K18" s="3"/>
      <c r="L18" s="3"/>
      <c r="M18" s="3"/>
      <c r="N18" s="3"/>
      <c r="O18" s="3"/>
      <c r="P18" s="3"/>
      <c r="Q18" s="3"/>
      <c r="R18" s="3"/>
      <c r="S18" s="3"/>
      <c r="T18" s="3"/>
      <c r="U18" s="3"/>
      <c r="V18" s="3"/>
      <c r="W18" s="3"/>
      <c r="X18" s="3"/>
      <c r="Y18" s="3"/>
      <c r="Z18" s="3"/>
    </row>
    <row r="19" ht="14.25" customHeight="1">
      <c r="A19" s="4">
        <f t="shared" si="1"/>
        <v>18</v>
      </c>
      <c r="B19" s="5"/>
      <c r="C19" s="4"/>
      <c r="D19" s="4"/>
      <c r="E19" s="5"/>
      <c r="F19" s="4" t="str">
        <f t="shared" si="2"/>
        <v/>
      </c>
      <c r="G19" s="4" t="str">
        <f t="shared" si="3"/>
        <v/>
      </c>
      <c r="H19" s="4" t="str">
        <f t="shared" si="4"/>
        <v/>
      </c>
      <c r="I19" s="4" t="str">
        <f t="shared" si="5"/>
        <v>#DIV/0!</v>
      </c>
      <c r="J19" s="5"/>
      <c r="K19" s="3"/>
      <c r="L19" s="3"/>
      <c r="M19" s="3"/>
      <c r="N19" s="3"/>
      <c r="O19" s="3"/>
      <c r="P19" s="3"/>
      <c r="Q19" s="3"/>
      <c r="R19" s="3"/>
      <c r="S19" s="3"/>
      <c r="T19" s="3"/>
      <c r="U19" s="3"/>
      <c r="V19" s="3"/>
      <c r="W19" s="3"/>
      <c r="X19" s="3"/>
      <c r="Y19" s="3"/>
      <c r="Z19" s="3"/>
    </row>
    <row r="20" ht="14.25" customHeight="1">
      <c r="A20" s="4">
        <f t="shared" si="1"/>
        <v>19</v>
      </c>
      <c r="B20" s="5"/>
      <c r="C20" s="4"/>
      <c r="D20" s="4"/>
      <c r="E20" s="5"/>
      <c r="F20" s="4" t="str">
        <f t="shared" si="2"/>
        <v/>
      </c>
      <c r="G20" s="4" t="str">
        <f t="shared" si="3"/>
        <v/>
      </c>
      <c r="H20" s="4" t="str">
        <f t="shared" si="4"/>
        <v/>
      </c>
      <c r="I20" s="4" t="str">
        <f t="shared" si="5"/>
        <v>#DIV/0!</v>
      </c>
      <c r="J20" s="5"/>
      <c r="K20" s="3"/>
      <c r="L20" s="3"/>
      <c r="M20" s="3"/>
      <c r="N20" s="3"/>
      <c r="O20" s="3"/>
      <c r="P20" s="3"/>
      <c r="Q20" s="3"/>
      <c r="R20" s="3"/>
      <c r="S20" s="3"/>
      <c r="T20" s="3"/>
      <c r="U20" s="3"/>
      <c r="V20" s="3"/>
      <c r="W20" s="3"/>
      <c r="X20" s="3"/>
      <c r="Y20" s="3"/>
      <c r="Z20" s="3"/>
    </row>
    <row r="21" ht="14.25" customHeight="1">
      <c r="A21" s="4">
        <f t="shared" si="1"/>
        <v>20</v>
      </c>
      <c r="B21" s="5"/>
      <c r="C21" s="4"/>
      <c r="D21" s="4"/>
      <c r="E21" s="5"/>
      <c r="F21" s="4" t="str">
        <f t="shared" si="2"/>
        <v/>
      </c>
      <c r="G21" s="4" t="str">
        <f t="shared" si="3"/>
        <v/>
      </c>
      <c r="H21" s="4" t="str">
        <f t="shared" si="4"/>
        <v/>
      </c>
      <c r="I21" s="4" t="str">
        <f t="shared" si="5"/>
        <v>#DIV/0!</v>
      </c>
      <c r="J21" s="5"/>
      <c r="K21" s="3"/>
      <c r="L21" s="3"/>
      <c r="M21" s="3"/>
      <c r="N21" s="3"/>
      <c r="O21" s="3"/>
      <c r="P21" s="3"/>
      <c r="Q21" s="3"/>
      <c r="R21" s="3"/>
      <c r="S21" s="3"/>
      <c r="T21" s="3"/>
      <c r="U21" s="3"/>
      <c r="V21" s="3"/>
      <c r="W21" s="3"/>
      <c r="X21" s="3"/>
      <c r="Y21" s="3"/>
      <c r="Z21" s="3"/>
    </row>
    <row r="22" ht="14.25" customHeight="1">
      <c r="A22" s="4">
        <f t="shared" si="1"/>
        <v>21</v>
      </c>
      <c r="B22" s="5"/>
      <c r="C22" s="4"/>
      <c r="D22" s="4"/>
      <c r="E22" s="5"/>
      <c r="F22" s="4" t="str">
        <f t="shared" si="2"/>
        <v/>
      </c>
      <c r="G22" s="4" t="str">
        <f t="shared" si="3"/>
        <v/>
      </c>
      <c r="H22" s="4" t="str">
        <f t="shared" si="4"/>
        <v/>
      </c>
      <c r="I22" s="4" t="str">
        <f t="shared" si="5"/>
        <v>#DIV/0!</v>
      </c>
      <c r="J22" s="5"/>
      <c r="K22" s="3"/>
      <c r="L22" s="3"/>
      <c r="M22" s="3"/>
      <c r="N22" s="3"/>
      <c r="O22" s="3"/>
      <c r="P22" s="3"/>
      <c r="Q22" s="3"/>
      <c r="R22" s="3"/>
      <c r="S22" s="3"/>
      <c r="T22" s="3"/>
      <c r="U22" s="3"/>
      <c r="V22" s="3"/>
      <c r="W22" s="3"/>
      <c r="X22" s="3"/>
      <c r="Y22" s="3"/>
      <c r="Z22" s="3"/>
    </row>
    <row r="23" ht="14.25" customHeight="1">
      <c r="A23" s="4">
        <f t="shared" si="1"/>
        <v>22</v>
      </c>
      <c r="B23" s="5"/>
      <c r="C23" s="4"/>
      <c r="D23" s="4"/>
      <c r="E23" s="5"/>
      <c r="F23" s="4" t="str">
        <f t="shared" si="2"/>
        <v/>
      </c>
      <c r="G23" s="4" t="str">
        <f t="shared" si="3"/>
        <v/>
      </c>
      <c r="H23" s="4" t="str">
        <f t="shared" si="4"/>
        <v/>
      </c>
      <c r="I23" s="4" t="str">
        <f t="shared" si="5"/>
        <v>#DIV/0!</v>
      </c>
      <c r="J23" s="5"/>
      <c r="K23" s="3"/>
      <c r="L23" s="3"/>
      <c r="M23" s="3"/>
      <c r="N23" s="3"/>
      <c r="O23" s="3"/>
      <c r="P23" s="3"/>
      <c r="Q23" s="3"/>
      <c r="R23" s="3"/>
      <c r="S23" s="3"/>
      <c r="T23" s="3"/>
      <c r="U23" s="3"/>
      <c r="V23" s="3"/>
      <c r="W23" s="3"/>
      <c r="X23" s="3"/>
      <c r="Y23" s="3"/>
      <c r="Z23" s="3"/>
    </row>
    <row r="24" ht="14.25" customHeight="1">
      <c r="A24" s="4">
        <f t="shared" si="1"/>
        <v>23</v>
      </c>
      <c r="B24" s="5"/>
      <c r="C24" s="4"/>
      <c r="D24" s="4"/>
      <c r="E24" s="5"/>
      <c r="F24" s="4" t="str">
        <f t="shared" si="2"/>
        <v/>
      </c>
      <c r="G24" s="4" t="str">
        <f t="shared" si="3"/>
        <v/>
      </c>
      <c r="H24" s="4" t="str">
        <f t="shared" si="4"/>
        <v/>
      </c>
      <c r="I24" s="4" t="str">
        <f t="shared" si="5"/>
        <v>#DIV/0!</v>
      </c>
      <c r="J24" s="5"/>
      <c r="K24" s="3"/>
      <c r="L24" s="3"/>
      <c r="M24" s="3"/>
      <c r="N24" s="3"/>
      <c r="O24" s="3"/>
      <c r="P24" s="3"/>
      <c r="Q24" s="3"/>
      <c r="R24" s="3"/>
      <c r="S24" s="3"/>
      <c r="T24" s="3"/>
      <c r="U24" s="3"/>
      <c r="V24" s="3"/>
      <c r="W24" s="3"/>
      <c r="X24" s="3"/>
      <c r="Y24" s="3"/>
      <c r="Z24" s="3"/>
    </row>
    <row r="25" ht="14.25" customHeight="1">
      <c r="A25" s="4">
        <f t="shared" si="1"/>
        <v>24</v>
      </c>
      <c r="B25" s="5"/>
      <c r="C25" s="4"/>
      <c r="D25" s="4"/>
      <c r="E25" s="5"/>
      <c r="F25" s="4" t="str">
        <f t="shared" si="2"/>
        <v/>
      </c>
      <c r="G25" s="4" t="str">
        <f t="shared" si="3"/>
        <v/>
      </c>
      <c r="H25" s="4" t="str">
        <f t="shared" si="4"/>
        <v/>
      </c>
      <c r="I25" s="4" t="str">
        <f t="shared" si="5"/>
        <v>#DIV/0!</v>
      </c>
      <c r="J25" s="5"/>
      <c r="K25" s="3"/>
      <c r="L25" s="3"/>
      <c r="M25" s="3"/>
      <c r="N25" s="3"/>
      <c r="O25" s="3"/>
      <c r="P25" s="3"/>
      <c r="Q25" s="3"/>
      <c r="R25" s="3"/>
      <c r="S25" s="3"/>
      <c r="T25" s="3"/>
      <c r="U25" s="3"/>
      <c r="V25" s="3"/>
      <c r="W25" s="3"/>
      <c r="X25" s="3"/>
      <c r="Y25" s="3"/>
      <c r="Z25" s="3"/>
    </row>
    <row r="26" ht="14.25" customHeight="1">
      <c r="A26" s="4">
        <f t="shared" si="1"/>
        <v>25</v>
      </c>
      <c r="B26" s="5"/>
      <c r="C26" s="4"/>
      <c r="D26" s="4"/>
      <c r="E26" s="5"/>
      <c r="F26" s="4" t="str">
        <f t="shared" si="2"/>
        <v/>
      </c>
      <c r="G26" s="4" t="str">
        <f t="shared" si="3"/>
        <v/>
      </c>
      <c r="H26" s="4" t="str">
        <f t="shared" si="4"/>
        <v/>
      </c>
      <c r="I26" s="4" t="str">
        <f t="shared" si="5"/>
        <v>#DIV/0!</v>
      </c>
      <c r="J26" s="5"/>
      <c r="K26" s="3"/>
      <c r="L26" s="3"/>
      <c r="M26" s="3"/>
      <c r="N26" s="3"/>
      <c r="O26" s="3"/>
      <c r="P26" s="3"/>
      <c r="Q26" s="3"/>
      <c r="R26" s="3"/>
      <c r="S26" s="3"/>
      <c r="T26" s="3"/>
      <c r="U26" s="3"/>
      <c r="V26" s="3"/>
      <c r="W26" s="3"/>
      <c r="X26" s="3"/>
      <c r="Y26" s="3"/>
      <c r="Z26" s="3"/>
    </row>
    <row r="27" ht="14.25" customHeight="1">
      <c r="A27" s="4">
        <f t="shared" si="1"/>
        <v>26</v>
      </c>
      <c r="B27" s="5"/>
      <c r="C27" s="4"/>
      <c r="D27" s="4"/>
      <c r="E27" s="5"/>
      <c r="F27" s="4" t="str">
        <f t="shared" si="2"/>
        <v/>
      </c>
      <c r="G27" s="4" t="str">
        <f t="shared" si="3"/>
        <v/>
      </c>
      <c r="H27" s="4" t="str">
        <f t="shared" si="4"/>
        <v/>
      </c>
      <c r="I27" s="4" t="str">
        <f t="shared" si="5"/>
        <v>#DIV/0!</v>
      </c>
      <c r="J27" s="5"/>
      <c r="K27" s="3"/>
      <c r="L27" s="3"/>
      <c r="M27" s="3"/>
      <c r="N27" s="3"/>
      <c r="O27" s="3"/>
      <c r="P27" s="3"/>
      <c r="Q27" s="3"/>
      <c r="R27" s="3"/>
      <c r="S27" s="3"/>
      <c r="T27" s="3"/>
      <c r="U27" s="3"/>
      <c r="V27" s="3"/>
      <c r="W27" s="3"/>
      <c r="X27" s="3"/>
      <c r="Y27" s="3"/>
      <c r="Z27" s="3"/>
    </row>
    <row r="28" ht="14.25" customHeight="1">
      <c r="A28" s="4">
        <f t="shared" si="1"/>
        <v>27</v>
      </c>
      <c r="B28" s="5"/>
      <c r="C28" s="4"/>
      <c r="D28" s="4"/>
      <c r="E28" s="5"/>
      <c r="F28" s="4" t="str">
        <f t="shared" si="2"/>
        <v/>
      </c>
      <c r="G28" s="4" t="str">
        <f t="shared" si="3"/>
        <v/>
      </c>
      <c r="H28" s="4" t="str">
        <f t="shared" si="4"/>
        <v/>
      </c>
      <c r="I28" s="4" t="str">
        <f t="shared" si="5"/>
        <v>#DIV/0!</v>
      </c>
      <c r="J28" s="5"/>
      <c r="K28" s="3"/>
      <c r="L28" s="3"/>
      <c r="M28" s="3"/>
      <c r="N28" s="3"/>
      <c r="O28" s="3"/>
      <c r="P28" s="3"/>
      <c r="Q28" s="3"/>
      <c r="R28" s="3"/>
      <c r="S28" s="3"/>
      <c r="T28" s="3"/>
      <c r="U28" s="3"/>
      <c r="V28" s="3"/>
      <c r="W28" s="3"/>
      <c r="X28" s="3"/>
      <c r="Y28" s="3"/>
      <c r="Z28" s="3"/>
    </row>
    <row r="29" ht="14.25" customHeight="1">
      <c r="A29" s="4">
        <f t="shared" si="1"/>
        <v>28</v>
      </c>
      <c r="B29" s="5"/>
      <c r="C29" s="4"/>
      <c r="D29" s="4"/>
      <c r="E29" s="5"/>
      <c r="F29" s="4" t="str">
        <f t="shared" si="2"/>
        <v/>
      </c>
      <c r="G29" s="4" t="str">
        <f t="shared" si="3"/>
        <v/>
      </c>
      <c r="H29" s="4" t="str">
        <f t="shared" si="4"/>
        <v/>
      </c>
      <c r="I29" s="4" t="str">
        <f t="shared" si="5"/>
        <v>#DIV/0!</v>
      </c>
      <c r="J29" s="5"/>
      <c r="K29" s="3"/>
      <c r="L29" s="3"/>
      <c r="M29" s="3"/>
      <c r="N29" s="3"/>
      <c r="O29" s="3"/>
      <c r="P29" s="3"/>
      <c r="Q29" s="3"/>
      <c r="R29" s="3"/>
      <c r="S29" s="3"/>
      <c r="T29" s="3"/>
      <c r="U29" s="3"/>
      <c r="V29" s="3"/>
      <c r="W29" s="3"/>
      <c r="X29" s="3"/>
      <c r="Y29" s="3"/>
      <c r="Z29" s="3"/>
    </row>
    <row r="30" ht="14.25" customHeight="1">
      <c r="A30" s="4">
        <f t="shared" si="1"/>
        <v>29</v>
      </c>
      <c r="B30" s="5"/>
      <c r="C30" s="4"/>
      <c r="D30" s="4"/>
      <c r="E30" s="5"/>
      <c r="F30" s="4" t="str">
        <f t="shared" si="2"/>
        <v/>
      </c>
      <c r="G30" s="4" t="str">
        <f t="shared" si="3"/>
        <v/>
      </c>
      <c r="H30" s="4" t="str">
        <f t="shared" si="4"/>
        <v/>
      </c>
      <c r="I30" s="4" t="str">
        <f t="shared" si="5"/>
        <v>#DIV/0!</v>
      </c>
      <c r="J30" s="5"/>
      <c r="K30" s="3"/>
      <c r="L30" s="3"/>
      <c r="M30" s="3"/>
      <c r="N30" s="3"/>
      <c r="O30" s="3"/>
      <c r="P30" s="3"/>
      <c r="Q30" s="3"/>
      <c r="R30" s="3"/>
      <c r="S30" s="3"/>
      <c r="T30" s="3"/>
      <c r="U30" s="3"/>
      <c r="V30" s="3"/>
      <c r="W30" s="3"/>
      <c r="X30" s="3"/>
      <c r="Y30" s="3"/>
      <c r="Z30" s="3"/>
    </row>
    <row r="31" ht="14.25" customHeight="1">
      <c r="A31" s="4">
        <f t="shared" si="1"/>
        <v>30</v>
      </c>
      <c r="B31" s="5"/>
      <c r="C31" s="4"/>
      <c r="D31" s="4"/>
      <c r="E31" s="5"/>
      <c r="F31" s="4" t="str">
        <f t="shared" si="2"/>
        <v/>
      </c>
      <c r="G31" s="4" t="str">
        <f t="shared" si="3"/>
        <v/>
      </c>
      <c r="H31" s="4" t="str">
        <f t="shared" si="4"/>
        <v/>
      </c>
      <c r="I31" s="4" t="str">
        <f t="shared" si="5"/>
        <v>#DIV/0!</v>
      </c>
      <c r="J31" s="5"/>
      <c r="K31" s="3"/>
      <c r="L31" s="3"/>
      <c r="M31" s="3"/>
      <c r="N31" s="3"/>
      <c r="O31" s="3"/>
      <c r="P31" s="3"/>
      <c r="Q31" s="3"/>
      <c r="R31" s="3"/>
      <c r="S31" s="3"/>
      <c r="T31" s="3"/>
      <c r="U31" s="3"/>
      <c r="V31" s="3"/>
      <c r="W31" s="3"/>
      <c r="X31" s="3"/>
      <c r="Y31" s="3"/>
      <c r="Z31" s="3"/>
    </row>
    <row r="32" ht="14.25" customHeight="1">
      <c r="A32" s="3"/>
      <c r="B32" s="3"/>
      <c r="C32" s="3"/>
      <c r="D32" s="3"/>
      <c r="E32" s="6"/>
      <c r="F32" s="6"/>
      <c r="G32" s="6"/>
      <c r="H32" s="6"/>
      <c r="I32" s="3"/>
      <c r="J32" s="3"/>
      <c r="K32" s="3"/>
      <c r="L32" s="3"/>
      <c r="M32" s="3"/>
      <c r="N32" s="3"/>
      <c r="O32" s="3"/>
      <c r="P32" s="3"/>
      <c r="Q32" s="3"/>
      <c r="R32" s="3"/>
      <c r="S32" s="3"/>
      <c r="T32" s="3"/>
      <c r="U32" s="3"/>
      <c r="V32" s="3"/>
      <c r="W32" s="3"/>
      <c r="X32" s="3"/>
      <c r="Y32" s="3"/>
      <c r="Z32" s="3"/>
    </row>
    <row r="33" ht="14.25" customHeight="1">
      <c r="A33" s="3"/>
      <c r="B33" s="3"/>
      <c r="C33" s="3"/>
      <c r="D33" s="3"/>
      <c r="E33" s="6"/>
      <c r="F33" s="6"/>
      <c r="G33" s="6"/>
      <c r="H33" s="6"/>
      <c r="I33" s="3"/>
      <c r="J33" s="3"/>
      <c r="K33" s="3"/>
      <c r="L33" s="3"/>
      <c r="M33" s="3"/>
      <c r="N33" s="3"/>
      <c r="O33" s="3"/>
      <c r="P33" s="3"/>
      <c r="Q33" s="3"/>
      <c r="R33" s="3"/>
      <c r="S33" s="3"/>
      <c r="T33" s="3"/>
      <c r="U33" s="3"/>
      <c r="V33" s="3"/>
      <c r="W33" s="3"/>
      <c r="X33" s="3"/>
      <c r="Y33" s="3"/>
      <c r="Z33" s="3"/>
    </row>
    <row r="34" ht="14.25" customHeight="1">
      <c r="A34" s="3"/>
      <c r="B34" s="3"/>
      <c r="C34" s="3"/>
      <c r="D34" s="3"/>
      <c r="E34" s="6"/>
      <c r="F34" s="6"/>
      <c r="G34" s="6"/>
      <c r="H34" s="6"/>
      <c r="I34" s="3"/>
      <c r="J34" s="3"/>
      <c r="K34" s="3"/>
      <c r="L34" s="3"/>
      <c r="M34" s="3"/>
      <c r="N34" s="3"/>
      <c r="O34" s="3"/>
      <c r="P34" s="3"/>
      <c r="Q34" s="3"/>
      <c r="R34" s="3"/>
      <c r="S34" s="3"/>
      <c r="T34" s="3"/>
      <c r="U34" s="3"/>
      <c r="V34" s="3"/>
      <c r="W34" s="3"/>
      <c r="X34" s="3"/>
      <c r="Y34" s="3"/>
      <c r="Z34" s="3"/>
    </row>
    <row r="35" ht="14.25" customHeight="1">
      <c r="A35" s="3"/>
      <c r="B35" s="3"/>
      <c r="C35" s="3"/>
      <c r="D35" s="3"/>
      <c r="E35" s="6"/>
      <c r="F35" s="6"/>
      <c r="G35" s="6"/>
      <c r="H35" s="6"/>
      <c r="I35" s="3"/>
      <c r="J35" s="3"/>
      <c r="K35" s="3"/>
      <c r="L35" s="3"/>
      <c r="M35" s="3"/>
      <c r="N35" s="3"/>
      <c r="O35" s="3"/>
      <c r="P35" s="3"/>
      <c r="Q35" s="3"/>
      <c r="R35" s="3"/>
      <c r="S35" s="3"/>
      <c r="T35" s="3"/>
      <c r="U35" s="3"/>
      <c r="V35" s="3"/>
      <c r="W35" s="3"/>
      <c r="X35" s="3"/>
      <c r="Y35" s="3"/>
      <c r="Z35" s="3"/>
    </row>
    <row r="36" ht="14.25" customHeight="1">
      <c r="A36" s="3"/>
      <c r="B36" s="3"/>
      <c r="C36" s="3"/>
      <c r="D36" s="3"/>
      <c r="E36" s="6"/>
      <c r="F36" s="6"/>
      <c r="G36" s="6"/>
      <c r="H36" s="6"/>
      <c r="I36" s="3"/>
      <c r="J36" s="3"/>
      <c r="K36" s="3"/>
      <c r="L36" s="3"/>
      <c r="M36" s="3"/>
      <c r="N36" s="3"/>
      <c r="O36" s="3"/>
      <c r="P36" s="3"/>
      <c r="Q36" s="3"/>
      <c r="R36" s="3"/>
      <c r="S36" s="3"/>
      <c r="T36" s="3"/>
      <c r="U36" s="3"/>
      <c r="V36" s="3"/>
      <c r="W36" s="3"/>
      <c r="X36" s="3"/>
      <c r="Y36" s="3"/>
      <c r="Z36" s="3"/>
    </row>
    <row r="37" ht="14.25" customHeight="1">
      <c r="A37" s="3"/>
      <c r="B37" s="3"/>
      <c r="C37" s="3"/>
      <c r="D37" s="3"/>
      <c r="E37" s="6"/>
      <c r="F37" s="6"/>
      <c r="G37" s="6"/>
      <c r="H37" s="6"/>
      <c r="I37" s="3"/>
      <c r="J37" s="3"/>
      <c r="K37" s="3"/>
      <c r="L37" s="3"/>
      <c r="M37" s="3"/>
      <c r="N37" s="3"/>
      <c r="O37" s="3"/>
      <c r="P37" s="3"/>
      <c r="Q37" s="3"/>
      <c r="R37" s="3"/>
      <c r="S37" s="3"/>
      <c r="T37" s="3"/>
      <c r="U37" s="3"/>
      <c r="V37" s="3"/>
      <c r="W37" s="3"/>
      <c r="X37" s="3"/>
      <c r="Y37" s="3"/>
      <c r="Z37" s="3"/>
    </row>
    <row r="38" ht="14.25" customHeight="1">
      <c r="A38" s="3"/>
      <c r="B38" s="3"/>
      <c r="C38" s="3"/>
      <c r="D38" s="3"/>
      <c r="E38" s="6"/>
      <c r="F38" s="6"/>
      <c r="G38" s="6"/>
      <c r="H38" s="6"/>
      <c r="I38" s="3"/>
      <c r="J38" s="3"/>
      <c r="K38" s="3"/>
      <c r="L38" s="3"/>
      <c r="M38" s="3"/>
      <c r="N38" s="3"/>
      <c r="O38" s="3"/>
      <c r="P38" s="3"/>
      <c r="Q38" s="3"/>
      <c r="R38" s="3"/>
      <c r="S38" s="3"/>
      <c r="T38" s="3"/>
      <c r="U38" s="3"/>
      <c r="V38" s="3"/>
      <c r="W38" s="3"/>
      <c r="X38" s="3"/>
      <c r="Y38" s="3"/>
      <c r="Z38" s="3"/>
    </row>
    <row r="39" ht="14.25" customHeight="1">
      <c r="A39" s="3"/>
      <c r="B39" s="3"/>
      <c r="C39" s="3"/>
      <c r="D39" s="3"/>
      <c r="E39" s="6"/>
      <c r="F39" s="6"/>
      <c r="G39" s="6"/>
      <c r="H39" s="6"/>
      <c r="I39" s="3"/>
      <c r="J39" s="3"/>
      <c r="K39" s="3"/>
      <c r="L39" s="3"/>
      <c r="M39" s="3"/>
      <c r="N39" s="3"/>
      <c r="O39" s="3"/>
      <c r="P39" s="3"/>
      <c r="Q39" s="3"/>
      <c r="R39" s="3"/>
      <c r="S39" s="3"/>
      <c r="T39" s="3"/>
      <c r="U39" s="3"/>
      <c r="V39" s="3"/>
      <c r="W39" s="3"/>
      <c r="X39" s="3"/>
      <c r="Y39" s="3"/>
      <c r="Z39" s="3"/>
    </row>
    <row r="40" ht="14.25" customHeight="1">
      <c r="A40" s="3"/>
      <c r="B40" s="3"/>
      <c r="C40" s="3"/>
      <c r="D40" s="3"/>
      <c r="E40" s="6"/>
      <c r="F40" s="6"/>
      <c r="G40" s="6"/>
      <c r="H40" s="6"/>
      <c r="I40" s="3"/>
      <c r="J40" s="3"/>
      <c r="K40" s="3"/>
      <c r="L40" s="3"/>
      <c r="M40" s="3"/>
      <c r="N40" s="3"/>
      <c r="O40" s="3"/>
      <c r="P40" s="3"/>
      <c r="Q40" s="3"/>
      <c r="R40" s="3"/>
      <c r="S40" s="3"/>
      <c r="T40" s="3"/>
      <c r="U40" s="3"/>
      <c r="V40" s="3"/>
      <c r="W40" s="3"/>
      <c r="X40" s="3"/>
      <c r="Y40" s="3"/>
      <c r="Z40" s="3"/>
    </row>
    <row r="41" ht="14.25" customHeight="1">
      <c r="A41" s="3"/>
      <c r="B41" s="3"/>
      <c r="C41" s="3"/>
      <c r="D41" s="3"/>
      <c r="E41" s="6"/>
      <c r="F41" s="6"/>
      <c r="G41" s="6"/>
      <c r="H41" s="6"/>
      <c r="I41" s="3"/>
      <c r="J41" s="3"/>
      <c r="K41" s="3"/>
      <c r="L41" s="3"/>
      <c r="M41" s="3"/>
      <c r="N41" s="3"/>
      <c r="O41" s="3"/>
      <c r="P41" s="3"/>
      <c r="Q41" s="3"/>
      <c r="R41" s="3"/>
      <c r="S41" s="3"/>
      <c r="T41" s="3"/>
      <c r="U41" s="3"/>
      <c r="V41" s="3"/>
      <c r="W41" s="3"/>
      <c r="X41" s="3"/>
      <c r="Y41" s="3"/>
      <c r="Z41" s="3"/>
    </row>
    <row r="42" ht="14.25" customHeight="1">
      <c r="A42" s="3"/>
      <c r="B42" s="3"/>
      <c r="C42" s="3"/>
      <c r="D42" s="3"/>
      <c r="E42" s="6"/>
      <c r="F42" s="6"/>
      <c r="G42" s="6"/>
      <c r="H42" s="6"/>
      <c r="I42" s="3"/>
      <c r="J42" s="3"/>
      <c r="K42" s="3"/>
      <c r="L42" s="3"/>
      <c r="M42" s="3"/>
      <c r="N42" s="3"/>
      <c r="O42" s="3"/>
      <c r="P42" s="3"/>
      <c r="Q42" s="3"/>
      <c r="R42" s="3"/>
      <c r="S42" s="3"/>
      <c r="T42" s="3"/>
      <c r="U42" s="3"/>
      <c r="V42" s="3"/>
      <c r="W42" s="3"/>
      <c r="X42" s="3"/>
      <c r="Y42" s="3"/>
      <c r="Z42" s="3"/>
    </row>
    <row r="43" ht="14.25" customHeight="1">
      <c r="A43" s="3"/>
      <c r="B43" s="3"/>
      <c r="C43" s="3"/>
      <c r="D43" s="3"/>
      <c r="E43" s="6"/>
      <c r="F43" s="6"/>
      <c r="G43" s="6"/>
      <c r="H43" s="6"/>
      <c r="I43" s="3"/>
      <c r="J43" s="3"/>
      <c r="K43" s="3"/>
      <c r="L43" s="3"/>
      <c r="M43" s="3"/>
      <c r="N43" s="3"/>
      <c r="O43" s="3"/>
      <c r="P43" s="3"/>
      <c r="Q43" s="3"/>
      <c r="R43" s="3"/>
      <c r="S43" s="3"/>
      <c r="T43" s="3"/>
      <c r="U43" s="3"/>
      <c r="V43" s="3"/>
      <c r="W43" s="3"/>
      <c r="X43" s="3"/>
      <c r="Y43" s="3"/>
      <c r="Z43" s="3"/>
    </row>
    <row r="44" ht="14.25" customHeight="1">
      <c r="A44" s="3"/>
      <c r="B44" s="3"/>
      <c r="C44" s="3"/>
      <c r="D44" s="3"/>
      <c r="E44" s="6"/>
      <c r="F44" s="6"/>
      <c r="G44" s="6"/>
      <c r="H44" s="6"/>
      <c r="I44" s="3"/>
      <c r="J44" s="3"/>
      <c r="K44" s="3"/>
      <c r="L44" s="3"/>
      <c r="M44" s="3"/>
      <c r="N44" s="3"/>
      <c r="O44" s="3"/>
      <c r="P44" s="3"/>
      <c r="Q44" s="3"/>
      <c r="R44" s="3"/>
      <c r="S44" s="3"/>
      <c r="T44" s="3"/>
      <c r="U44" s="3"/>
      <c r="V44" s="3"/>
      <c r="W44" s="3"/>
      <c r="X44" s="3"/>
      <c r="Y44" s="3"/>
      <c r="Z44" s="3"/>
    </row>
    <row r="45" ht="14.25" customHeight="1">
      <c r="A45" s="3"/>
      <c r="B45" s="3"/>
      <c r="C45" s="3"/>
      <c r="D45" s="3"/>
      <c r="E45" s="6"/>
      <c r="F45" s="6"/>
      <c r="G45" s="6"/>
      <c r="H45" s="6"/>
      <c r="I45" s="3"/>
      <c r="J45" s="3"/>
      <c r="K45" s="3"/>
      <c r="L45" s="3"/>
      <c r="M45" s="3"/>
      <c r="N45" s="3"/>
      <c r="O45" s="3"/>
      <c r="P45" s="3"/>
      <c r="Q45" s="3"/>
      <c r="R45" s="3"/>
      <c r="S45" s="3"/>
      <c r="T45" s="3"/>
      <c r="U45" s="3"/>
      <c r="V45" s="3"/>
      <c r="W45" s="3"/>
      <c r="X45" s="3"/>
      <c r="Y45" s="3"/>
      <c r="Z45" s="3"/>
    </row>
    <row r="46" ht="14.25" customHeight="1">
      <c r="A46" s="3"/>
      <c r="B46" s="3"/>
      <c r="C46" s="3"/>
      <c r="D46" s="3"/>
      <c r="E46" s="6"/>
      <c r="F46" s="6"/>
      <c r="G46" s="6"/>
      <c r="H46" s="6"/>
      <c r="I46" s="3"/>
      <c r="J46" s="3"/>
      <c r="K46" s="3"/>
      <c r="L46" s="3"/>
      <c r="M46" s="3"/>
      <c r="N46" s="3"/>
      <c r="O46" s="3"/>
      <c r="P46" s="3"/>
      <c r="Q46" s="3"/>
      <c r="R46" s="3"/>
      <c r="S46" s="3"/>
      <c r="T46" s="3"/>
      <c r="U46" s="3"/>
      <c r="V46" s="3"/>
      <c r="W46" s="3"/>
      <c r="X46" s="3"/>
      <c r="Y46" s="3"/>
      <c r="Z46" s="3"/>
    </row>
    <row r="47" ht="14.25" customHeight="1">
      <c r="A47" s="3"/>
      <c r="B47" s="3"/>
      <c r="C47" s="3"/>
      <c r="D47" s="3"/>
      <c r="E47" s="6"/>
      <c r="F47" s="6"/>
      <c r="G47" s="6"/>
      <c r="H47" s="6"/>
      <c r="I47" s="3"/>
      <c r="J47" s="3"/>
      <c r="K47" s="3"/>
      <c r="L47" s="3"/>
      <c r="M47" s="3"/>
      <c r="N47" s="3"/>
      <c r="O47" s="3"/>
      <c r="P47" s="3"/>
      <c r="Q47" s="3"/>
      <c r="R47" s="3"/>
      <c r="S47" s="3"/>
      <c r="T47" s="3"/>
      <c r="U47" s="3"/>
      <c r="V47" s="3"/>
      <c r="W47" s="3"/>
      <c r="X47" s="3"/>
      <c r="Y47" s="3"/>
      <c r="Z47" s="3"/>
    </row>
    <row r="48" ht="14.25" customHeight="1">
      <c r="A48" s="3"/>
      <c r="B48" s="3"/>
      <c r="C48" s="3"/>
      <c r="D48" s="3"/>
      <c r="E48" s="6"/>
      <c r="F48" s="6"/>
      <c r="G48" s="6"/>
      <c r="H48" s="6"/>
      <c r="I48" s="3"/>
      <c r="J48" s="3"/>
      <c r="K48" s="3"/>
      <c r="L48" s="3"/>
      <c r="M48" s="3"/>
      <c r="N48" s="3"/>
      <c r="O48" s="3"/>
      <c r="P48" s="3"/>
      <c r="Q48" s="3"/>
      <c r="R48" s="3"/>
      <c r="S48" s="3"/>
      <c r="T48" s="3"/>
      <c r="U48" s="3"/>
      <c r="V48" s="3"/>
      <c r="W48" s="3"/>
      <c r="X48" s="3"/>
      <c r="Y48" s="3"/>
      <c r="Z48" s="3"/>
    </row>
    <row r="49" ht="14.25" customHeight="1">
      <c r="A49" s="3"/>
      <c r="B49" s="3"/>
      <c r="C49" s="3"/>
      <c r="D49" s="3"/>
      <c r="E49" s="6"/>
      <c r="F49" s="6"/>
      <c r="G49" s="6"/>
      <c r="H49" s="6"/>
      <c r="I49" s="3"/>
      <c r="J49" s="3"/>
      <c r="K49" s="3"/>
      <c r="L49" s="3"/>
      <c r="M49" s="3"/>
      <c r="N49" s="3"/>
      <c r="O49" s="3"/>
      <c r="P49" s="3"/>
      <c r="Q49" s="3"/>
      <c r="R49" s="3"/>
      <c r="S49" s="3"/>
      <c r="T49" s="3"/>
      <c r="U49" s="3"/>
      <c r="V49" s="3"/>
      <c r="W49" s="3"/>
      <c r="X49" s="3"/>
      <c r="Y49" s="3"/>
      <c r="Z49" s="3"/>
    </row>
    <row r="50" ht="14.25" customHeight="1">
      <c r="A50" s="3"/>
      <c r="B50" s="3"/>
      <c r="C50" s="3"/>
      <c r="D50" s="3"/>
      <c r="E50" s="6"/>
      <c r="F50" s="6"/>
      <c r="G50" s="6"/>
      <c r="H50" s="6"/>
      <c r="I50" s="3"/>
      <c r="J50" s="3"/>
      <c r="K50" s="3"/>
      <c r="L50" s="3"/>
      <c r="M50" s="3"/>
      <c r="N50" s="3"/>
      <c r="O50" s="3"/>
      <c r="P50" s="3"/>
      <c r="Q50" s="3"/>
      <c r="R50" s="3"/>
      <c r="S50" s="3"/>
      <c r="T50" s="3"/>
      <c r="U50" s="3"/>
      <c r="V50" s="3"/>
      <c r="W50" s="3"/>
      <c r="X50" s="3"/>
      <c r="Y50" s="3"/>
      <c r="Z50" s="3"/>
    </row>
    <row r="51" ht="14.25" customHeight="1">
      <c r="A51" s="3"/>
      <c r="B51" s="3"/>
      <c r="C51" s="3"/>
      <c r="D51" s="3"/>
      <c r="E51" s="6"/>
      <c r="F51" s="6"/>
      <c r="G51" s="6"/>
      <c r="H51" s="6"/>
      <c r="I51" s="3"/>
      <c r="J51" s="3"/>
      <c r="K51" s="3"/>
      <c r="L51" s="3"/>
      <c r="M51" s="3"/>
      <c r="N51" s="3"/>
      <c r="O51" s="3"/>
      <c r="P51" s="3"/>
      <c r="Q51" s="3"/>
      <c r="R51" s="3"/>
      <c r="S51" s="3"/>
      <c r="T51" s="3"/>
      <c r="U51" s="3"/>
      <c r="V51" s="3"/>
      <c r="W51" s="3"/>
      <c r="X51" s="3"/>
      <c r="Y51" s="3"/>
      <c r="Z51" s="3"/>
    </row>
    <row r="52" ht="14.25" customHeight="1">
      <c r="A52" s="3"/>
      <c r="B52" s="3"/>
      <c r="C52" s="3"/>
      <c r="D52" s="3"/>
      <c r="E52" s="6"/>
      <c r="F52" s="6"/>
      <c r="G52" s="6"/>
      <c r="H52" s="6"/>
      <c r="I52" s="3"/>
      <c r="J52" s="3"/>
      <c r="K52" s="3"/>
      <c r="L52" s="3"/>
      <c r="M52" s="3"/>
      <c r="N52" s="3"/>
      <c r="O52" s="3"/>
      <c r="P52" s="3"/>
      <c r="Q52" s="3"/>
      <c r="R52" s="3"/>
      <c r="S52" s="3"/>
      <c r="T52" s="3"/>
      <c r="U52" s="3"/>
      <c r="V52" s="3"/>
      <c r="W52" s="3"/>
      <c r="X52" s="3"/>
      <c r="Y52" s="3"/>
      <c r="Z52" s="3"/>
    </row>
    <row r="53" ht="14.25" customHeight="1">
      <c r="A53" s="3"/>
      <c r="B53" s="3"/>
      <c r="C53" s="3"/>
      <c r="D53" s="3"/>
      <c r="E53" s="6"/>
      <c r="F53" s="6"/>
      <c r="G53" s="6"/>
      <c r="H53" s="6"/>
      <c r="I53" s="3"/>
      <c r="J53" s="3"/>
      <c r="K53" s="3"/>
      <c r="L53" s="3"/>
      <c r="M53" s="3"/>
      <c r="N53" s="3"/>
      <c r="O53" s="3"/>
      <c r="P53" s="3"/>
      <c r="Q53" s="3"/>
      <c r="R53" s="3"/>
      <c r="S53" s="3"/>
      <c r="T53" s="3"/>
      <c r="U53" s="3"/>
      <c r="V53" s="3"/>
      <c r="W53" s="3"/>
      <c r="X53" s="3"/>
      <c r="Y53" s="3"/>
      <c r="Z53" s="3"/>
    </row>
    <row r="54" ht="14.25" customHeight="1">
      <c r="A54" s="3"/>
      <c r="B54" s="3"/>
      <c r="C54" s="3"/>
      <c r="D54" s="3"/>
      <c r="E54" s="6"/>
      <c r="F54" s="6"/>
      <c r="G54" s="6"/>
      <c r="H54" s="6"/>
      <c r="I54" s="3"/>
      <c r="J54" s="3"/>
      <c r="K54" s="3"/>
      <c r="L54" s="3"/>
      <c r="M54" s="3"/>
      <c r="N54" s="3"/>
      <c r="O54" s="3"/>
      <c r="P54" s="3"/>
      <c r="Q54" s="3"/>
      <c r="R54" s="3"/>
      <c r="S54" s="3"/>
      <c r="T54" s="3"/>
      <c r="U54" s="3"/>
      <c r="V54" s="3"/>
      <c r="W54" s="3"/>
      <c r="X54" s="3"/>
      <c r="Y54" s="3"/>
      <c r="Z54" s="3"/>
    </row>
    <row r="55" ht="14.25" customHeight="1">
      <c r="A55" s="3"/>
      <c r="B55" s="3"/>
      <c r="C55" s="3"/>
      <c r="D55" s="3"/>
      <c r="E55" s="6"/>
      <c r="F55" s="6"/>
      <c r="G55" s="6"/>
      <c r="H55" s="6"/>
      <c r="I55" s="3"/>
      <c r="J55" s="3"/>
      <c r="K55" s="3"/>
      <c r="L55" s="3"/>
      <c r="M55" s="3"/>
      <c r="N55" s="3"/>
      <c r="O55" s="3"/>
      <c r="P55" s="3"/>
      <c r="Q55" s="3"/>
      <c r="R55" s="3"/>
      <c r="S55" s="3"/>
      <c r="T55" s="3"/>
      <c r="U55" s="3"/>
      <c r="V55" s="3"/>
      <c r="W55" s="3"/>
      <c r="X55" s="3"/>
      <c r="Y55" s="3"/>
      <c r="Z55" s="3"/>
    </row>
    <row r="56" ht="14.25" customHeight="1">
      <c r="A56" s="3"/>
      <c r="B56" s="3"/>
      <c r="C56" s="3"/>
      <c r="D56" s="3"/>
      <c r="E56" s="6"/>
      <c r="F56" s="6"/>
      <c r="G56" s="6"/>
      <c r="H56" s="6"/>
      <c r="I56" s="3"/>
      <c r="J56" s="3"/>
      <c r="K56" s="3"/>
      <c r="L56" s="3"/>
      <c r="M56" s="3"/>
      <c r="N56" s="3"/>
      <c r="O56" s="3"/>
      <c r="P56" s="3"/>
      <c r="Q56" s="3"/>
      <c r="R56" s="3"/>
      <c r="S56" s="3"/>
      <c r="T56" s="3"/>
      <c r="U56" s="3"/>
      <c r="V56" s="3"/>
      <c r="W56" s="3"/>
      <c r="X56" s="3"/>
      <c r="Y56" s="3"/>
      <c r="Z56" s="3"/>
    </row>
    <row r="57" ht="14.25" customHeight="1">
      <c r="A57" s="3"/>
      <c r="B57" s="3"/>
      <c r="C57" s="3"/>
      <c r="D57" s="3"/>
      <c r="E57" s="6"/>
      <c r="F57" s="6"/>
      <c r="G57" s="6"/>
      <c r="H57" s="6"/>
      <c r="I57" s="3"/>
      <c r="J57" s="3"/>
      <c r="K57" s="3"/>
      <c r="L57" s="3"/>
      <c r="M57" s="3"/>
      <c r="N57" s="3"/>
      <c r="O57" s="3"/>
      <c r="P57" s="3"/>
      <c r="Q57" s="3"/>
      <c r="R57" s="3"/>
      <c r="S57" s="3"/>
      <c r="T57" s="3"/>
      <c r="U57" s="3"/>
      <c r="V57" s="3"/>
      <c r="W57" s="3"/>
      <c r="X57" s="3"/>
      <c r="Y57" s="3"/>
      <c r="Z57" s="3"/>
    </row>
    <row r="58" ht="14.25" customHeight="1">
      <c r="A58" s="3"/>
      <c r="B58" s="3"/>
      <c r="C58" s="3"/>
      <c r="D58" s="3"/>
      <c r="E58" s="6"/>
      <c r="F58" s="6"/>
      <c r="G58" s="6"/>
      <c r="H58" s="6"/>
      <c r="I58" s="3"/>
      <c r="J58" s="3"/>
      <c r="K58" s="3"/>
      <c r="L58" s="3"/>
      <c r="M58" s="3"/>
      <c r="N58" s="3"/>
      <c r="O58" s="3"/>
      <c r="P58" s="3"/>
      <c r="Q58" s="3"/>
      <c r="R58" s="3"/>
      <c r="S58" s="3"/>
      <c r="T58" s="3"/>
      <c r="U58" s="3"/>
      <c r="V58" s="3"/>
      <c r="W58" s="3"/>
      <c r="X58" s="3"/>
      <c r="Y58" s="3"/>
      <c r="Z58" s="3"/>
    </row>
    <row r="59" ht="14.25" customHeight="1">
      <c r="A59" s="3"/>
      <c r="B59" s="3"/>
      <c r="C59" s="3"/>
      <c r="D59" s="3"/>
      <c r="E59" s="6"/>
      <c r="F59" s="6"/>
      <c r="G59" s="6"/>
      <c r="H59" s="6"/>
      <c r="I59" s="3"/>
      <c r="J59" s="3"/>
      <c r="K59" s="3"/>
      <c r="L59" s="3"/>
      <c r="M59" s="3"/>
      <c r="N59" s="3"/>
      <c r="O59" s="3"/>
      <c r="P59" s="3"/>
      <c r="Q59" s="3"/>
      <c r="R59" s="3"/>
      <c r="S59" s="3"/>
      <c r="T59" s="3"/>
      <c r="U59" s="3"/>
      <c r="V59" s="3"/>
      <c r="W59" s="3"/>
      <c r="X59" s="3"/>
      <c r="Y59" s="3"/>
      <c r="Z59" s="3"/>
    </row>
    <row r="60" ht="14.25" customHeight="1">
      <c r="A60" s="3"/>
      <c r="B60" s="3"/>
      <c r="C60" s="3"/>
      <c r="D60" s="3"/>
      <c r="E60" s="6"/>
      <c r="F60" s="6"/>
      <c r="G60" s="6"/>
      <c r="H60" s="6"/>
      <c r="I60" s="3"/>
      <c r="J60" s="3"/>
      <c r="K60" s="3"/>
      <c r="L60" s="3"/>
      <c r="M60" s="3"/>
      <c r="N60" s="3"/>
      <c r="O60" s="3"/>
      <c r="P60" s="3"/>
      <c r="Q60" s="3"/>
      <c r="R60" s="3"/>
      <c r="S60" s="3"/>
      <c r="T60" s="3"/>
      <c r="U60" s="3"/>
      <c r="V60" s="3"/>
      <c r="W60" s="3"/>
      <c r="X60" s="3"/>
      <c r="Y60" s="3"/>
      <c r="Z60" s="3"/>
    </row>
    <row r="61" ht="14.25" customHeight="1">
      <c r="A61" s="3"/>
      <c r="B61" s="3"/>
      <c r="C61" s="3"/>
      <c r="D61" s="3"/>
      <c r="E61" s="6"/>
      <c r="F61" s="6"/>
      <c r="G61" s="6"/>
      <c r="H61" s="6"/>
      <c r="I61" s="3"/>
      <c r="J61" s="3"/>
      <c r="K61" s="3"/>
      <c r="L61" s="3"/>
      <c r="M61" s="3"/>
      <c r="N61" s="3"/>
      <c r="O61" s="3"/>
      <c r="P61" s="3"/>
      <c r="Q61" s="3"/>
      <c r="R61" s="3"/>
      <c r="S61" s="3"/>
      <c r="T61" s="3"/>
      <c r="U61" s="3"/>
      <c r="V61" s="3"/>
      <c r="W61" s="3"/>
      <c r="X61" s="3"/>
      <c r="Y61" s="3"/>
      <c r="Z61" s="3"/>
    </row>
    <row r="62" ht="14.25" customHeight="1">
      <c r="A62" s="3"/>
      <c r="B62" s="3"/>
      <c r="C62" s="3"/>
      <c r="D62" s="3"/>
      <c r="E62" s="6"/>
      <c r="F62" s="6"/>
      <c r="G62" s="6"/>
      <c r="H62" s="6"/>
      <c r="I62" s="3"/>
      <c r="J62" s="3"/>
      <c r="K62" s="3"/>
      <c r="L62" s="3"/>
      <c r="M62" s="3"/>
      <c r="N62" s="3"/>
      <c r="O62" s="3"/>
      <c r="P62" s="3"/>
      <c r="Q62" s="3"/>
      <c r="R62" s="3"/>
      <c r="S62" s="3"/>
      <c r="T62" s="3"/>
      <c r="U62" s="3"/>
      <c r="V62" s="3"/>
      <c r="W62" s="3"/>
      <c r="X62" s="3"/>
      <c r="Y62" s="3"/>
      <c r="Z62" s="3"/>
    </row>
    <row r="63" ht="14.25" customHeight="1">
      <c r="A63" s="3"/>
      <c r="B63" s="3"/>
      <c r="C63" s="3"/>
      <c r="D63" s="3"/>
      <c r="E63" s="6"/>
      <c r="F63" s="6"/>
      <c r="G63" s="6"/>
      <c r="H63" s="6"/>
      <c r="I63" s="3"/>
      <c r="J63" s="3"/>
      <c r="K63" s="3"/>
      <c r="L63" s="3"/>
      <c r="M63" s="3"/>
      <c r="N63" s="3"/>
      <c r="O63" s="3"/>
      <c r="P63" s="3"/>
      <c r="Q63" s="3"/>
      <c r="R63" s="3"/>
      <c r="S63" s="3"/>
      <c r="T63" s="3"/>
      <c r="U63" s="3"/>
      <c r="V63" s="3"/>
      <c r="W63" s="3"/>
      <c r="X63" s="3"/>
      <c r="Y63" s="3"/>
      <c r="Z63" s="3"/>
    </row>
    <row r="64" ht="14.25" customHeight="1">
      <c r="A64" s="3"/>
      <c r="B64" s="3"/>
      <c r="C64" s="3"/>
      <c r="D64" s="3"/>
      <c r="E64" s="6"/>
      <c r="F64" s="6"/>
      <c r="G64" s="6"/>
      <c r="H64" s="6"/>
      <c r="I64" s="3"/>
      <c r="J64" s="3"/>
      <c r="K64" s="3"/>
      <c r="L64" s="3"/>
      <c r="M64" s="3"/>
      <c r="N64" s="3"/>
      <c r="O64" s="3"/>
      <c r="P64" s="3"/>
      <c r="Q64" s="3"/>
      <c r="R64" s="3"/>
      <c r="S64" s="3"/>
      <c r="T64" s="3"/>
      <c r="U64" s="3"/>
      <c r="V64" s="3"/>
      <c r="W64" s="3"/>
      <c r="X64" s="3"/>
      <c r="Y64" s="3"/>
      <c r="Z64" s="3"/>
    </row>
    <row r="65" ht="14.25" customHeight="1">
      <c r="A65" s="3"/>
      <c r="B65" s="3"/>
      <c r="C65" s="3"/>
      <c r="D65" s="3"/>
      <c r="E65" s="6"/>
      <c r="F65" s="6"/>
      <c r="G65" s="6"/>
      <c r="H65" s="6"/>
      <c r="I65" s="3"/>
      <c r="J65" s="3"/>
      <c r="K65" s="3"/>
      <c r="L65" s="3"/>
      <c r="M65" s="3"/>
      <c r="N65" s="3"/>
      <c r="O65" s="3"/>
      <c r="P65" s="3"/>
      <c r="Q65" s="3"/>
      <c r="R65" s="3"/>
      <c r="S65" s="3"/>
      <c r="T65" s="3"/>
      <c r="U65" s="3"/>
      <c r="V65" s="3"/>
      <c r="W65" s="3"/>
      <c r="X65" s="3"/>
      <c r="Y65" s="3"/>
      <c r="Z65" s="3"/>
    </row>
    <row r="66" ht="14.25" customHeight="1">
      <c r="A66" s="3"/>
      <c r="B66" s="3"/>
      <c r="C66" s="3"/>
      <c r="D66" s="3"/>
      <c r="E66" s="6"/>
      <c r="F66" s="6"/>
      <c r="G66" s="6"/>
      <c r="H66" s="6"/>
      <c r="I66" s="3"/>
      <c r="J66" s="3"/>
      <c r="K66" s="3"/>
      <c r="L66" s="3"/>
      <c r="M66" s="3"/>
      <c r="N66" s="3"/>
      <c r="O66" s="3"/>
      <c r="P66" s="3"/>
      <c r="Q66" s="3"/>
      <c r="R66" s="3"/>
      <c r="S66" s="3"/>
      <c r="T66" s="3"/>
      <c r="U66" s="3"/>
      <c r="V66" s="3"/>
      <c r="W66" s="3"/>
      <c r="X66" s="3"/>
      <c r="Y66" s="3"/>
      <c r="Z66" s="3"/>
    </row>
    <row r="67" ht="14.25" customHeight="1">
      <c r="A67" s="3"/>
      <c r="B67" s="3"/>
      <c r="C67" s="3"/>
      <c r="D67" s="3"/>
      <c r="E67" s="6"/>
      <c r="F67" s="6"/>
      <c r="G67" s="6"/>
      <c r="H67" s="6"/>
      <c r="I67" s="3"/>
      <c r="J67" s="3"/>
      <c r="K67" s="3"/>
      <c r="L67" s="3"/>
      <c r="M67" s="3"/>
      <c r="N67" s="3"/>
      <c r="O67" s="3"/>
      <c r="P67" s="3"/>
      <c r="Q67" s="3"/>
      <c r="R67" s="3"/>
      <c r="S67" s="3"/>
      <c r="T67" s="3"/>
      <c r="U67" s="3"/>
      <c r="V67" s="3"/>
      <c r="W67" s="3"/>
      <c r="X67" s="3"/>
      <c r="Y67" s="3"/>
      <c r="Z67" s="3"/>
    </row>
    <row r="68" ht="14.25" customHeight="1">
      <c r="A68" s="3"/>
      <c r="B68" s="3"/>
      <c r="C68" s="3"/>
      <c r="D68" s="3"/>
      <c r="E68" s="6"/>
      <c r="F68" s="6"/>
      <c r="G68" s="6"/>
      <c r="H68" s="6"/>
      <c r="I68" s="3"/>
      <c r="J68" s="3"/>
      <c r="K68" s="3"/>
      <c r="L68" s="3"/>
      <c r="M68" s="3"/>
      <c r="N68" s="3"/>
      <c r="O68" s="3"/>
      <c r="P68" s="3"/>
      <c r="Q68" s="3"/>
      <c r="R68" s="3"/>
      <c r="S68" s="3"/>
      <c r="T68" s="3"/>
      <c r="U68" s="3"/>
      <c r="V68" s="3"/>
      <c r="W68" s="3"/>
      <c r="X68" s="3"/>
      <c r="Y68" s="3"/>
      <c r="Z68" s="3"/>
    </row>
    <row r="69" ht="14.25" customHeight="1">
      <c r="A69" s="3"/>
      <c r="B69" s="3"/>
      <c r="C69" s="3"/>
      <c r="D69" s="3"/>
      <c r="E69" s="6"/>
      <c r="F69" s="6"/>
      <c r="G69" s="6"/>
      <c r="H69" s="6"/>
      <c r="I69" s="3"/>
      <c r="J69" s="3"/>
      <c r="K69" s="3"/>
      <c r="L69" s="3"/>
      <c r="M69" s="3"/>
      <c r="N69" s="3"/>
      <c r="O69" s="3"/>
      <c r="P69" s="3"/>
      <c r="Q69" s="3"/>
      <c r="R69" s="3"/>
      <c r="S69" s="3"/>
      <c r="T69" s="3"/>
      <c r="U69" s="3"/>
      <c r="V69" s="3"/>
      <c r="W69" s="3"/>
      <c r="X69" s="3"/>
      <c r="Y69" s="3"/>
      <c r="Z69" s="3"/>
    </row>
    <row r="70" ht="14.25" customHeight="1">
      <c r="A70" s="3"/>
      <c r="B70" s="3"/>
      <c r="C70" s="3"/>
      <c r="D70" s="3"/>
      <c r="E70" s="6"/>
      <c r="F70" s="6"/>
      <c r="G70" s="6"/>
      <c r="H70" s="6"/>
      <c r="I70" s="3"/>
      <c r="J70" s="3"/>
      <c r="K70" s="3"/>
      <c r="L70" s="3"/>
      <c r="M70" s="3"/>
      <c r="N70" s="3"/>
      <c r="O70" s="3"/>
      <c r="P70" s="3"/>
      <c r="Q70" s="3"/>
      <c r="R70" s="3"/>
      <c r="S70" s="3"/>
      <c r="T70" s="3"/>
      <c r="U70" s="3"/>
      <c r="V70" s="3"/>
      <c r="W70" s="3"/>
      <c r="X70" s="3"/>
      <c r="Y70" s="3"/>
      <c r="Z70" s="3"/>
    </row>
    <row r="71" ht="14.25" customHeight="1">
      <c r="A71" s="3"/>
      <c r="B71" s="3"/>
      <c r="C71" s="3"/>
      <c r="D71" s="3"/>
      <c r="E71" s="6"/>
      <c r="F71" s="6"/>
      <c r="G71" s="6"/>
      <c r="H71" s="6"/>
      <c r="I71" s="3"/>
      <c r="J71" s="3"/>
      <c r="K71" s="3"/>
      <c r="L71" s="3"/>
      <c r="M71" s="3"/>
      <c r="N71" s="3"/>
      <c r="O71" s="3"/>
      <c r="P71" s="3"/>
      <c r="Q71" s="3"/>
      <c r="R71" s="3"/>
      <c r="S71" s="3"/>
      <c r="T71" s="3"/>
      <c r="U71" s="3"/>
      <c r="V71" s="3"/>
      <c r="W71" s="3"/>
      <c r="X71" s="3"/>
      <c r="Y71" s="3"/>
      <c r="Z71" s="3"/>
    </row>
    <row r="72" ht="14.25" customHeight="1">
      <c r="A72" s="3"/>
      <c r="B72" s="3"/>
      <c r="C72" s="3"/>
      <c r="D72" s="3"/>
      <c r="E72" s="6"/>
      <c r="F72" s="6"/>
      <c r="G72" s="6"/>
      <c r="H72" s="6"/>
      <c r="I72" s="3"/>
      <c r="J72" s="3"/>
      <c r="K72" s="3"/>
      <c r="L72" s="3"/>
      <c r="M72" s="3"/>
      <c r="N72" s="3"/>
      <c r="O72" s="3"/>
      <c r="P72" s="3"/>
      <c r="Q72" s="3"/>
      <c r="R72" s="3"/>
      <c r="S72" s="3"/>
      <c r="T72" s="3"/>
      <c r="U72" s="3"/>
      <c r="V72" s="3"/>
      <c r="W72" s="3"/>
      <c r="X72" s="3"/>
      <c r="Y72" s="3"/>
      <c r="Z72" s="3"/>
    </row>
    <row r="73" ht="14.25" customHeight="1">
      <c r="A73" s="3"/>
      <c r="B73" s="3"/>
      <c r="C73" s="3"/>
      <c r="D73" s="3"/>
      <c r="E73" s="6"/>
      <c r="F73" s="6"/>
      <c r="G73" s="6"/>
      <c r="H73" s="6"/>
      <c r="I73" s="3"/>
      <c r="J73" s="3"/>
      <c r="K73" s="3"/>
      <c r="L73" s="3"/>
      <c r="M73" s="3"/>
      <c r="N73" s="3"/>
      <c r="O73" s="3"/>
      <c r="P73" s="3"/>
      <c r="Q73" s="3"/>
      <c r="R73" s="3"/>
      <c r="S73" s="3"/>
      <c r="T73" s="3"/>
      <c r="U73" s="3"/>
      <c r="V73" s="3"/>
      <c r="W73" s="3"/>
      <c r="X73" s="3"/>
      <c r="Y73" s="3"/>
      <c r="Z73" s="3"/>
    </row>
    <row r="74" ht="14.25" customHeight="1">
      <c r="A74" s="3"/>
      <c r="B74" s="3"/>
      <c r="C74" s="3"/>
      <c r="D74" s="3"/>
      <c r="E74" s="6"/>
      <c r="F74" s="6"/>
      <c r="G74" s="6"/>
      <c r="H74" s="6"/>
      <c r="I74" s="3"/>
      <c r="J74" s="3"/>
      <c r="K74" s="3"/>
      <c r="L74" s="3"/>
      <c r="M74" s="3"/>
      <c r="N74" s="3"/>
      <c r="O74" s="3"/>
      <c r="P74" s="3"/>
      <c r="Q74" s="3"/>
      <c r="R74" s="3"/>
      <c r="S74" s="3"/>
      <c r="T74" s="3"/>
      <c r="U74" s="3"/>
      <c r="V74" s="3"/>
      <c r="W74" s="3"/>
      <c r="X74" s="3"/>
      <c r="Y74" s="3"/>
      <c r="Z74" s="3"/>
    </row>
    <row r="75" ht="14.25" customHeight="1">
      <c r="A75" s="3"/>
      <c r="B75" s="3"/>
      <c r="C75" s="3"/>
      <c r="D75" s="3"/>
      <c r="E75" s="6"/>
      <c r="F75" s="6"/>
      <c r="G75" s="6"/>
      <c r="H75" s="6"/>
      <c r="I75" s="3"/>
      <c r="J75" s="3"/>
      <c r="K75" s="3"/>
      <c r="L75" s="3"/>
      <c r="M75" s="3"/>
      <c r="N75" s="3"/>
      <c r="O75" s="3"/>
      <c r="P75" s="3"/>
      <c r="Q75" s="3"/>
      <c r="R75" s="3"/>
      <c r="S75" s="3"/>
      <c r="T75" s="3"/>
      <c r="U75" s="3"/>
      <c r="V75" s="3"/>
      <c r="W75" s="3"/>
      <c r="X75" s="3"/>
      <c r="Y75" s="3"/>
      <c r="Z75" s="3"/>
    </row>
    <row r="76" ht="14.25" customHeight="1">
      <c r="A76" s="3"/>
      <c r="B76" s="3"/>
      <c r="C76" s="3"/>
      <c r="D76" s="3"/>
      <c r="E76" s="6"/>
      <c r="F76" s="6"/>
      <c r="G76" s="6"/>
      <c r="H76" s="6"/>
      <c r="I76" s="3"/>
      <c r="J76" s="3"/>
      <c r="K76" s="3"/>
      <c r="L76" s="3"/>
      <c r="M76" s="3"/>
      <c r="N76" s="3"/>
      <c r="O76" s="3"/>
      <c r="P76" s="3"/>
      <c r="Q76" s="3"/>
      <c r="R76" s="3"/>
      <c r="S76" s="3"/>
      <c r="T76" s="3"/>
      <c r="U76" s="3"/>
      <c r="V76" s="3"/>
      <c r="W76" s="3"/>
      <c r="X76" s="3"/>
      <c r="Y76" s="3"/>
      <c r="Z76" s="3"/>
    </row>
    <row r="77" ht="14.25" customHeight="1">
      <c r="A77" s="3"/>
      <c r="B77" s="3"/>
      <c r="C77" s="3"/>
      <c r="D77" s="3"/>
      <c r="E77" s="6"/>
      <c r="F77" s="6"/>
      <c r="G77" s="6"/>
      <c r="H77" s="6"/>
      <c r="I77" s="3"/>
      <c r="J77" s="3"/>
      <c r="K77" s="3"/>
      <c r="L77" s="3"/>
      <c r="M77" s="3"/>
      <c r="N77" s="3"/>
      <c r="O77" s="3"/>
      <c r="P77" s="3"/>
      <c r="Q77" s="3"/>
      <c r="R77" s="3"/>
      <c r="S77" s="3"/>
      <c r="T77" s="3"/>
      <c r="U77" s="3"/>
      <c r="V77" s="3"/>
      <c r="W77" s="3"/>
      <c r="X77" s="3"/>
      <c r="Y77" s="3"/>
      <c r="Z77" s="3"/>
    </row>
    <row r="78" ht="14.25" customHeight="1">
      <c r="A78" s="3"/>
      <c r="B78" s="3"/>
      <c r="C78" s="3"/>
      <c r="D78" s="3"/>
      <c r="E78" s="6"/>
      <c r="F78" s="6"/>
      <c r="G78" s="6"/>
      <c r="H78" s="6"/>
      <c r="I78" s="3"/>
      <c r="J78" s="3"/>
      <c r="K78" s="3"/>
      <c r="L78" s="3"/>
      <c r="M78" s="3"/>
      <c r="N78" s="3"/>
      <c r="O78" s="3"/>
      <c r="P78" s="3"/>
      <c r="Q78" s="3"/>
      <c r="R78" s="3"/>
      <c r="S78" s="3"/>
      <c r="T78" s="3"/>
      <c r="U78" s="3"/>
      <c r="V78" s="3"/>
      <c r="W78" s="3"/>
      <c r="X78" s="3"/>
      <c r="Y78" s="3"/>
      <c r="Z78" s="3"/>
    </row>
    <row r="79" ht="14.25" customHeight="1">
      <c r="A79" s="3"/>
      <c r="B79" s="3"/>
      <c r="C79" s="3"/>
      <c r="D79" s="3"/>
      <c r="E79" s="6"/>
      <c r="F79" s="6"/>
      <c r="G79" s="6"/>
      <c r="H79" s="6"/>
      <c r="I79" s="3"/>
      <c r="J79" s="3"/>
      <c r="K79" s="3"/>
      <c r="L79" s="3"/>
      <c r="M79" s="3"/>
      <c r="N79" s="3"/>
      <c r="O79" s="3"/>
      <c r="P79" s="3"/>
      <c r="Q79" s="3"/>
      <c r="R79" s="3"/>
      <c r="S79" s="3"/>
      <c r="T79" s="3"/>
      <c r="U79" s="3"/>
      <c r="V79" s="3"/>
      <c r="W79" s="3"/>
      <c r="X79" s="3"/>
      <c r="Y79" s="3"/>
      <c r="Z79" s="3"/>
    </row>
    <row r="80" ht="14.25" customHeight="1">
      <c r="A80" s="3"/>
      <c r="B80" s="3"/>
      <c r="C80" s="3"/>
      <c r="D80" s="3"/>
      <c r="E80" s="6"/>
      <c r="F80" s="6"/>
      <c r="G80" s="6"/>
      <c r="H80" s="6"/>
      <c r="I80" s="3"/>
      <c r="J80" s="3"/>
      <c r="K80" s="3"/>
      <c r="L80" s="3"/>
      <c r="M80" s="3"/>
      <c r="N80" s="3"/>
      <c r="O80" s="3"/>
      <c r="P80" s="3"/>
      <c r="Q80" s="3"/>
      <c r="R80" s="3"/>
      <c r="S80" s="3"/>
      <c r="T80" s="3"/>
      <c r="U80" s="3"/>
      <c r="V80" s="3"/>
      <c r="W80" s="3"/>
      <c r="X80" s="3"/>
      <c r="Y80" s="3"/>
      <c r="Z80" s="3"/>
    </row>
    <row r="81" ht="14.25" customHeight="1">
      <c r="A81" s="3"/>
      <c r="B81" s="3"/>
      <c r="C81" s="3"/>
      <c r="D81" s="3"/>
      <c r="E81" s="6"/>
      <c r="F81" s="6"/>
      <c r="G81" s="6"/>
      <c r="H81" s="6"/>
      <c r="I81" s="3"/>
      <c r="J81" s="3"/>
      <c r="K81" s="3"/>
      <c r="L81" s="3"/>
      <c r="M81" s="3"/>
      <c r="N81" s="3"/>
      <c r="O81" s="3"/>
      <c r="P81" s="3"/>
      <c r="Q81" s="3"/>
      <c r="R81" s="3"/>
      <c r="S81" s="3"/>
      <c r="T81" s="3"/>
      <c r="U81" s="3"/>
      <c r="V81" s="3"/>
      <c r="W81" s="3"/>
      <c r="X81" s="3"/>
      <c r="Y81" s="3"/>
      <c r="Z81" s="3"/>
    </row>
    <row r="82" ht="14.25" customHeight="1">
      <c r="A82" s="3"/>
      <c r="B82" s="3"/>
      <c r="C82" s="3"/>
      <c r="D82" s="3"/>
      <c r="E82" s="6"/>
      <c r="F82" s="6"/>
      <c r="G82" s="6"/>
      <c r="H82" s="6"/>
      <c r="I82" s="3"/>
      <c r="J82" s="3"/>
      <c r="K82" s="3"/>
      <c r="L82" s="3"/>
      <c r="M82" s="3"/>
      <c r="N82" s="3"/>
      <c r="O82" s="3"/>
      <c r="P82" s="3"/>
      <c r="Q82" s="3"/>
      <c r="R82" s="3"/>
      <c r="S82" s="3"/>
      <c r="T82" s="3"/>
      <c r="U82" s="3"/>
      <c r="V82" s="3"/>
      <c r="W82" s="3"/>
      <c r="X82" s="3"/>
      <c r="Y82" s="3"/>
      <c r="Z82" s="3"/>
    </row>
    <row r="83" ht="14.25" customHeight="1">
      <c r="A83" s="3"/>
      <c r="B83" s="3"/>
      <c r="C83" s="3"/>
      <c r="D83" s="3"/>
      <c r="E83" s="6"/>
      <c r="F83" s="6"/>
      <c r="G83" s="6"/>
      <c r="H83" s="6"/>
      <c r="I83" s="3"/>
      <c r="J83" s="3"/>
      <c r="K83" s="3"/>
      <c r="L83" s="3"/>
      <c r="M83" s="3"/>
      <c r="N83" s="3"/>
      <c r="O83" s="3"/>
      <c r="P83" s="3"/>
      <c r="Q83" s="3"/>
      <c r="R83" s="3"/>
      <c r="S83" s="3"/>
      <c r="T83" s="3"/>
      <c r="U83" s="3"/>
      <c r="V83" s="3"/>
      <c r="W83" s="3"/>
      <c r="X83" s="3"/>
      <c r="Y83" s="3"/>
      <c r="Z83" s="3"/>
    </row>
    <row r="84" ht="14.25" customHeight="1">
      <c r="A84" s="3"/>
      <c r="B84" s="3"/>
      <c r="C84" s="3"/>
      <c r="D84" s="3"/>
      <c r="E84" s="6"/>
      <c r="F84" s="6"/>
      <c r="G84" s="6"/>
      <c r="H84" s="6"/>
      <c r="I84" s="3"/>
      <c r="J84" s="3"/>
      <c r="K84" s="3"/>
      <c r="L84" s="3"/>
      <c r="M84" s="3"/>
      <c r="N84" s="3"/>
      <c r="O84" s="3"/>
      <c r="P84" s="3"/>
      <c r="Q84" s="3"/>
      <c r="R84" s="3"/>
      <c r="S84" s="3"/>
      <c r="T84" s="3"/>
      <c r="U84" s="3"/>
      <c r="V84" s="3"/>
      <c r="W84" s="3"/>
      <c r="X84" s="3"/>
      <c r="Y84" s="3"/>
      <c r="Z84" s="3"/>
    </row>
    <row r="85" ht="14.25" customHeight="1">
      <c r="A85" s="3"/>
      <c r="B85" s="3"/>
      <c r="C85" s="3"/>
      <c r="D85" s="3"/>
      <c r="E85" s="6"/>
      <c r="F85" s="6"/>
      <c r="G85" s="6"/>
      <c r="H85" s="6"/>
      <c r="I85" s="3"/>
      <c r="J85" s="3"/>
      <c r="K85" s="3"/>
      <c r="L85" s="3"/>
      <c r="M85" s="3"/>
      <c r="N85" s="3"/>
      <c r="O85" s="3"/>
      <c r="P85" s="3"/>
      <c r="Q85" s="3"/>
      <c r="R85" s="3"/>
      <c r="S85" s="3"/>
      <c r="T85" s="3"/>
      <c r="U85" s="3"/>
      <c r="V85" s="3"/>
      <c r="W85" s="3"/>
      <c r="X85" s="3"/>
      <c r="Y85" s="3"/>
      <c r="Z85" s="3"/>
    </row>
    <row r="86" ht="14.25" customHeight="1">
      <c r="A86" s="3"/>
      <c r="B86" s="3"/>
      <c r="C86" s="3"/>
      <c r="D86" s="3"/>
      <c r="E86" s="6"/>
      <c r="F86" s="6"/>
      <c r="G86" s="6"/>
      <c r="H86" s="6"/>
      <c r="I86" s="3"/>
      <c r="J86" s="3"/>
      <c r="K86" s="3"/>
      <c r="L86" s="3"/>
      <c r="M86" s="3"/>
      <c r="N86" s="3"/>
      <c r="O86" s="3"/>
      <c r="P86" s="3"/>
      <c r="Q86" s="3"/>
      <c r="R86" s="3"/>
      <c r="S86" s="3"/>
      <c r="T86" s="3"/>
      <c r="U86" s="3"/>
      <c r="V86" s="3"/>
      <c r="W86" s="3"/>
      <c r="X86" s="3"/>
      <c r="Y86" s="3"/>
      <c r="Z86" s="3"/>
    </row>
    <row r="87" ht="14.25" customHeight="1">
      <c r="A87" s="3"/>
      <c r="B87" s="3"/>
      <c r="C87" s="3"/>
      <c r="D87" s="3"/>
      <c r="E87" s="6"/>
      <c r="F87" s="6"/>
      <c r="G87" s="6"/>
      <c r="H87" s="6"/>
      <c r="I87" s="3"/>
      <c r="J87" s="3"/>
      <c r="K87" s="3"/>
      <c r="L87" s="3"/>
      <c r="M87" s="3"/>
      <c r="N87" s="3"/>
      <c r="O87" s="3"/>
      <c r="P87" s="3"/>
      <c r="Q87" s="3"/>
      <c r="R87" s="3"/>
      <c r="S87" s="3"/>
      <c r="T87" s="3"/>
      <c r="U87" s="3"/>
      <c r="V87" s="3"/>
      <c r="W87" s="3"/>
      <c r="X87" s="3"/>
      <c r="Y87" s="3"/>
      <c r="Z87" s="3"/>
    </row>
    <row r="88" ht="14.25" customHeight="1">
      <c r="A88" s="3"/>
      <c r="B88" s="3"/>
      <c r="C88" s="3"/>
      <c r="D88" s="3"/>
      <c r="E88" s="6"/>
      <c r="F88" s="6"/>
      <c r="G88" s="6"/>
      <c r="H88" s="6"/>
      <c r="I88" s="3"/>
      <c r="J88" s="3"/>
      <c r="K88" s="3"/>
      <c r="L88" s="3"/>
      <c r="M88" s="3"/>
      <c r="N88" s="3"/>
      <c r="O88" s="3"/>
      <c r="P88" s="3"/>
      <c r="Q88" s="3"/>
      <c r="R88" s="3"/>
      <c r="S88" s="3"/>
      <c r="T88" s="3"/>
      <c r="U88" s="3"/>
      <c r="V88" s="3"/>
      <c r="W88" s="3"/>
      <c r="X88" s="3"/>
      <c r="Y88" s="3"/>
      <c r="Z88" s="3"/>
    </row>
    <row r="89" ht="14.25" customHeight="1">
      <c r="A89" s="3"/>
      <c r="B89" s="3"/>
      <c r="C89" s="3"/>
      <c r="D89" s="3"/>
      <c r="E89" s="6"/>
      <c r="F89" s="6"/>
      <c r="G89" s="6"/>
      <c r="H89" s="6"/>
      <c r="I89" s="3"/>
      <c r="J89" s="3"/>
      <c r="K89" s="3"/>
      <c r="L89" s="3"/>
      <c r="M89" s="3"/>
      <c r="N89" s="3"/>
      <c r="O89" s="3"/>
      <c r="P89" s="3"/>
      <c r="Q89" s="3"/>
      <c r="R89" s="3"/>
      <c r="S89" s="3"/>
      <c r="T89" s="3"/>
      <c r="U89" s="3"/>
      <c r="V89" s="3"/>
      <c r="W89" s="3"/>
      <c r="X89" s="3"/>
      <c r="Y89" s="3"/>
      <c r="Z89" s="3"/>
    </row>
    <row r="90" ht="14.25" customHeight="1">
      <c r="A90" s="3"/>
      <c r="B90" s="3"/>
      <c r="C90" s="3"/>
      <c r="D90" s="3"/>
      <c r="E90" s="6"/>
      <c r="F90" s="6"/>
      <c r="G90" s="6"/>
      <c r="H90" s="6"/>
      <c r="I90" s="3"/>
      <c r="J90" s="3"/>
      <c r="K90" s="3"/>
      <c r="L90" s="3"/>
      <c r="M90" s="3"/>
      <c r="N90" s="3"/>
      <c r="O90" s="3"/>
      <c r="P90" s="3"/>
      <c r="Q90" s="3"/>
      <c r="R90" s="3"/>
      <c r="S90" s="3"/>
      <c r="T90" s="3"/>
      <c r="U90" s="3"/>
      <c r="V90" s="3"/>
      <c r="W90" s="3"/>
      <c r="X90" s="3"/>
      <c r="Y90" s="3"/>
      <c r="Z90" s="3"/>
    </row>
    <row r="91" ht="14.25" customHeight="1">
      <c r="A91" s="3"/>
      <c r="B91" s="3"/>
      <c r="C91" s="3"/>
      <c r="D91" s="3"/>
      <c r="E91" s="6"/>
      <c r="F91" s="6"/>
      <c r="G91" s="6"/>
      <c r="H91" s="6"/>
      <c r="I91" s="3"/>
      <c r="J91" s="3"/>
      <c r="K91" s="3"/>
      <c r="L91" s="3"/>
      <c r="M91" s="3"/>
      <c r="N91" s="3"/>
      <c r="O91" s="3"/>
      <c r="P91" s="3"/>
      <c r="Q91" s="3"/>
      <c r="R91" s="3"/>
      <c r="S91" s="3"/>
      <c r="T91" s="3"/>
      <c r="U91" s="3"/>
      <c r="V91" s="3"/>
      <c r="W91" s="3"/>
      <c r="X91" s="3"/>
      <c r="Y91" s="3"/>
      <c r="Z91" s="3"/>
    </row>
    <row r="92" ht="14.25" customHeight="1">
      <c r="A92" s="3"/>
      <c r="B92" s="3"/>
      <c r="C92" s="3"/>
      <c r="D92" s="3"/>
      <c r="E92" s="6"/>
      <c r="F92" s="6"/>
      <c r="G92" s="6"/>
      <c r="H92" s="6"/>
      <c r="I92" s="3"/>
      <c r="J92" s="3"/>
      <c r="K92" s="3"/>
      <c r="L92" s="3"/>
      <c r="M92" s="3"/>
      <c r="N92" s="3"/>
      <c r="O92" s="3"/>
      <c r="P92" s="3"/>
      <c r="Q92" s="3"/>
      <c r="R92" s="3"/>
      <c r="S92" s="3"/>
      <c r="T92" s="3"/>
      <c r="U92" s="3"/>
      <c r="V92" s="3"/>
      <c r="W92" s="3"/>
      <c r="X92" s="3"/>
      <c r="Y92" s="3"/>
      <c r="Z92" s="3"/>
    </row>
    <row r="93" ht="14.25" customHeight="1">
      <c r="A93" s="3"/>
      <c r="B93" s="3"/>
      <c r="C93" s="3"/>
      <c r="D93" s="3"/>
      <c r="E93" s="6"/>
      <c r="F93" s="6"/>
      <c r="G93" s="6"/>
      <c r="H93" s="6"/>
      <c r="I93" s="3"/>
      <c r="J93" s="3"/>
      <c r="K93" s="3"/>
      <c r="L93" s="3"/>
      <c r="M93" s="3"/>
      <c r="N93" s="3"/>
      <c r="O93" s="3"/>
      <c r="P93" s="3"/>
      <c r="Q93" s="3"/>
      <c r="R93" s="3"/>
      <c r="S93" s="3"/>
      <c r="T93" s="3"/>
      <c r="U93" s="3"/>
      <c r="V93" s="3"/>
      <c r="W93" s="3"/>
      <c r="X93" s="3"/>
      <c r="Y93" s="3"/>
      <c r="Z93" s="3"/>
    </row>
    <row r="94" ht="14.25" customHeight="1">
      <c r="A94" s="3"/>
      <c r="B94" s="3"/>
      <c r="C94" s="3"/>
      <c r="D94" s="3"/>
      <c r="E94" s="6"/>
      <c r="F94" s="6"/>
      <c r="G94" s="6"/>
      <c r="H94" s="6"/>
      <c r="I94" s="3"/>
      <c r="J94" s="3"/>
      <c r="K94" s="3"/>
      <c r="L94" s="3"/>
      <c r="M94" s="3"/>
      <c r="N94" s="3"/>
      <c r="O94" s="3"/>
      <c r="P94" s="3"/>
      <c r="Q94" s="3"/>
      <c r="R94" s="3"/>
      <c r="S94" s="3"/>
      <c r="T94" s="3"/>
      <c r="U94" s="3"/>
      <c r="V94" s="3"/>
      <c r="W94" s="3"/>
      <c r="X94" s="3"/>
      <c r="Y94" s="3"/>
      <c r="Z94" s="3"/>
    </row>
    <row r="95" ht="14.25" customHeight="1">
      <c r="A95" s="3"/>
      <c r="B95" s="3"/>
      <c r="C95" s="3"/>
      <c r="D95" s="3"/>
      <c r="E95" s="6"/>
      <c r="F95" s="6"/>
      <c r="G95" s="6"/>
      <c r="H95" s="6"/>
      <c r="I95" s="3"/>
      <c r="J95" s="3"/>
      <c r="K95" s="3"/>
      <c r="L95" s="3"/>
      <c r="M95" s="3"/>
      <c r="N95" s="3"/>
      <c r="O95" s="3"/>
      <c r="P95" s="3"/>
      <c r="Q95" s="3"/>
      <c r="R95" s="3"/>
      <c r="S95" s="3"/>
      <c r="T95" s="3"/>
      <c r="U95" s="3"/>
      <c r="V95" s="3"/>
      <c r="W95" s="3"/>
      <c r="X95" s="3"/>
      <c r="Y95" s="3"/>
      <c r="Z95" s="3"/>
    </row>
    <row r="96" ht="14.25" customHeight="1">
      <c r="A96" s="3"/>
      <c r="B96" s="3"/>
      <c r="C96" s="3"/>
      <c r="D96" s="3"/>
      <c r="E96" s="6"/>
      <c r="F96" s="6"/>
      <c r="G96" s="6"/>
      <c r="H96" s="6"/>
      <c r="I96" s="3"/>
      <c r="J96" s="3"/>
      <c r="K96" s="3"/>
      <c r="L96" s="3"/>
      <c r="M96" s="3"/>
      <c r="N96" s="3"/>
      <c r="O96" s="3"/>
      <c r="P96" s="3"/>
      <c r="Q96" s="3"/>
      <c r="R96" s="3"/>
      <c r="S96" s="3"/>
      <c r="T96" s="3"/>
      <c r="U96" s="3"/>
      <c r="V96" s="3"/>
      <c r="W96" s="3"/>
      <c r="X96" s="3"/>
      <c r="Y96" s="3"/>
      <c r="Z96" s="3"/>
    </row>
    <row r="97" ht="14.25" customHeight="1">
      <c r="A97" s="3"/>
      <c r="B97" s="3"/>
      <c r="C97" s="3"/>
      <c r="D97" s="3"/>
      <c r="E97" s="6"/>
      <c r="F97" s="6"/>
      <c r="G97" s="6"/>
      <c r="H97" s="6"/>
      <c r="I97" s="3"/>
      <c r="J97" s="3"/>
      <c r="K97" s="3"/>
      <c r="L97" s="3"/>
      <c r="M97" s="3"/>
      <c r="N97" s="3"/>
      <c r="O97" s="3"/>
      <c r="P97" s="3"/>
      <c r="Q97" s="3"/>
      <c r="R97" s="3"/>
      <c r="S97" s="3"/>
      <c r="T97" s="3"/>
      <c r="U97" s="3"/>
      <c r="V97" s="3"/>
      <c r="W97" s="3"/>
      <c r="X97" s="3"/>
      <c r="Y97" s="3"/>
      <c r="Z97" s="3"/>
    </row>
    <row r="98" ht="14.25" customHeight="1">
      <c r="A98" s="3"/>
      <c r="B98" s="3"/>
      <c r="C98" s="3"/>
      <c r="D98" s="3"/>
      <c r="E98" s="6"/>
      <c r="F98" s="6"/>
      <c r="G98" s="6"/>
      <c r="H98" s="6"/>
      <c r="I98" s="3"/>
      <c r="J98" s="3"/>
      <c r="K98" s="3"/>
      <c r="L98" s="3"/>
      <c r="M98" s="3"/>
      <c r="N98" s="3"/>
      <c r="O98" s="3"/>
      <c r="P98" s="3"/>
      <c r="Q98" s="3"/>
      <c r="R98" s="3"/>
      <c r="S98" s="3"/>
      <c r="T98" s="3"/>
      <c r="U98" s="3"/>
      <c r="V98" s="3"/>
      <c r="W98" s="3"/>
      <c r="X98" s="3"/>
      <c r="Y98" s="3"/>
      <c r="Z98" s="3"/>
    </row>
    <row r="99" ht="14.25" customHeight="1">
      <c r="A99" s="3"/>
      <c r="B99" s="3"/>
      <c r="C99" s="3"/>
      <c r="D99" s="3"/>
      <c r="E99" s="6"/>
      <c r="F99" s="6"/>
      <c r="G99" s="6"/>
      <c r="H99" s="6"/>
      <c r="I99" s="3"/>
      <c r="J99" s="3"/>
      <c r="K99" s="3"/>
      <c r="L99" s="3"/>
      <c r="M99" s="3"/>
      <c r="N99" s="3"/>
      <c r="O99" s="3"/>
      <c r="P99" s="3"/>
      <c r="Q99" s="3"/>
      <c r="R99" s="3"/>
      <c r="S99" s="3"/>
      <c r="T99" s="3"/>
      <c r="U99" s="3"/>
      <c r="V99" s="3"/>
      <c r="W99" s="3"/>
      <c r="X99" s="3"/>
      <c r="Y99" s="3"/>
      <c r="Z99" s="3"/>
    </row>
    <row r="100" ht="14.25" customHeight="1">
      <c r="A100" s="3"/>
      <c r="B100" s="3"/>
      <c r="C100" s="3"/>
      <c r="D100" s="3"/>
      <c r="E100" s="6"/>
      <c r="F100" s="6"/>
      <c r="G100" s="6"/>
      <c r="H100" s="6"/>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6"/>
      <c r="F101" s="6"/>
      <c r="G101" s="6"/>
      <c r="H101" s="6"/>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6"/>
      <c r="F102" s="6"/>
      <c r="G102" s="6"/>
      <c r="H102" s="6"/>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6"/>
      <c r="F103" s="6"/>
      <c r="G103" s="6"/>
      <c r="H103" s="6"/>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6"/>
      <c r="F104" s="6"/>
      <c r="G104" s="6"/>
      <c r="H104" s="6"/>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6"/>
      <c r="F105" s="6"/>
      <c r="G105" s="6"/>
      <c r="H105" s="6"/>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6"/>
      <c r="F106" s="6"/>
      <c r="G106" s="6"/>
      <c r="H106" s="6"/>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6"/>
      <c r="F107" s="6"/>
      <c r="G107" s="6"/>
      <c r="H107" s="6"/>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6"/>
      <c r="F108" s="6"/>
      <c r="G108" s="6"/>
      <c r="H108" s="6"/>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6"/>
      <c r="F109" s="6"/>
      <c r="G109" s="6"/>
      <c r="H109" s="6"/>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6"/>
      <c r="F110" s="6"/>
      <c r="G110" s="6"/>
      <c r="H110" s="6"/>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6"/>
      <c r="F111" s="6"/>
      <c r="G111" s="6"/>
      <c r="H111" s="6"/>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6"/>
      <c r="F112" s="6"/>
      <c r="G112" s="6"/>
      <c r="H112" s="6"/>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6"/>
      <c r="F113" s="6"/>
      <c r="G113" s="6"/>
      <c r="H113" s="6"/>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6"/>
      <c r="F114" s="6"/>
      <c r="G114" s="6"/>
      <c r="H114" s="6"/>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6"/>
      <c r="F115" s="6"/>
      <c r="G115" s="6"/>
      <c r="H115" s="6"/>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6"/>
      <c r="F116" s="6"/>
      <c r="G116" s="6"/>
      <c r="H116" s="6"/>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6"/>
      <c r="F117" s="6"/>
      <c r="G117" s="6"/>
      <c r="H117" s="6"/>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6"/>
      <c r="F118" s="6"/>
      <c r="G118" s="6"/>
      <c r="H118" s="6"/>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6"/>
      <c r="F119" s="6"/>
      <c r="G119" s="6"/>
      <c r="H119" s="6"/>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6"/>
      <c r="F120" s="6"/>
      <c r="G120" s="6"/>
      <c r="H120" s="6"/>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6"/>
      <c r="F121" s="6"/>
      <c r="G121" s="6"/>
      <c r="H121" s="6"/>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6"/>
      <c r="F122" s="6"/>
      <c r="G122" s="6"/>
      <c r="H122" s="6"/>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6"/>
      <c r="F123" s="6"/>
      <c r="G123" s="6"/>
      <c r="H123" s="6"/>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6"/>
      <c r="F124" s="6"/>
      <c r="G124" s="6"/>
      <c r="H124" s="6"/>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6"/>
      <c r="F125" s="6"/>
      <c r="G125" s="6"/>
      <c r="H125" s="6"/>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6"/>
      <c r="F126" s="6"/>
      <c r="G126" s="6"/>
      <c r="H126" s="6"/>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6"/>
      <c r="F127" s="6"/>
      <c r="G127" s="6"/>
      <c r="H127" s="6"/>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6"/>
      <c r="F128" s="6"/>
      <c r="G128" s="6"/>
      <c r="H128" s="6"/>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6"/>
      <c r="F129" s="6"/>
      <c r="G129" s="6"/>
      <c r="H129" s="6"/>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6"/>
      <c r="F130" s="6"/>
      <c r="G130" s="6"/>
      <c r="H130" s="6"/>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6"/>
      <c r="F131" s="6"/>
      <c r="G131" s="6"/>
      <c r="H131" s="6"/>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6"/>
      <c r="F132" s="6"/>
      <c r="G132" s="6"/>
      <c r="H132" s="6"/>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6"/>
      <c r="F133" s="6"/>
      <c r="G133" s="6"/>
      <c r="H133" s="6"/>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6"/>
      <c r="F134" s="6"/>
      <c r="G134" s="6"/>
      <c r="H134" s="6"/>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6"/>
      <c r="F135" s="6"/>
      <c r="G135" s="6"/>
      <c r="H135" s="6"/>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6"/>
      <c r="F136" s="6"/>
      <c r="G136" s="6"/>
      <c r="H136" s="6"/>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6"/>
      <c r="F137" s="6"/>
      <c r="G137" s="6"/>
      <c r="H137" s="6"/>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6"/>
      <c r="F138" s="6"/>
      <c r="G138" s="6"/>
      <c r="H138" s="6"/>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6"/>
      <c r="F139" s="6"/>
      <c r="G139" s="6"/>
      <c r="H139" s="6"/>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6"/>
      <c r="F140" s="6"/>
      <c r="G140" s="6"/>
      <c r="H140" s="6"/>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6"/>
      <c r="F141" s="6"/>
      <c r="G141" s="6"/>
      <c r="H141" s="6"/>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6"/>
      <c r="F142" s="6"/>
      <c r="G142" s="6"/>
      <c r="H142" s="6"/>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6"/>
      <c r="F143" s="6"/>
      <c r="G143" s="6"/>
      <c r="H143" s="6"/>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6"/>
      <c r="F144" s="6"/>
      <c r="G144" s="6"/>
      <c r="H144" s="6"/>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6"/>
      <c r="F145" s="6"/>
      <c r="G145" s="6"/>
      <c r="H145" s="6"/>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6"/>
      <c r="F146" s="6"/>
      <c r="G146" s="6"/>
      <c r="H146" s="6"/>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6"/>
      <c r="F147" s="6"/>
      <c r="G147" s="6"/>
      <c r="H147" s="6"/>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6"/>
      <c r="F148" s="6"/>
      <c r="G148" s="6"/>
      <c r="H148" s="6"/>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6"/>
      <c r="F149" s="6"/>
      <c r="G149" s="6"/>
      <c r="H149" s="6"/>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6"/>
      <c r="F150" s="6"/>
      <c r="G150" s="6"/>
      <c r="H150" s="6"/>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6"/>
      <c r="F151" s="6"/>
      <c r="G151" s="6"/>
      <c r="H151" s="6"/>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6"/>
      <c r="F152" s="6"/>
      <c r="G152" s="6"/>
      <c r="H152" s="6"/>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6"/>
      <c r="F153" s="6"/>
      <c r="G153" s="6"/>
      <c r="H153" s="6"/>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6"/>
      <c r="F154" s="6"/>
      <c r="G154" s="6"/>
      <c r="H154" s="6"/>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6"/>
      <c r="F155" s="6"/>
      <c r="G155" s="6"/>
      <c r="H155" s="6"/>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6"/>
      <c r="F156" s="6"/>
      <c r="G156" s="6"/>
      <c r="H156" s="6"/>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6"/>
      <c r="F157" s="6"/>
      <c r="G157" s="6"/>
      <c r="H157" s="6"/>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6"/>
      <c r="F158" s="6"/>
      <c r="G158" s="6"/>
      <c r="H158" s="6"/>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6"/>
      <c r="F159" s="6"/>
      <c r="G159" s="6"/>
      <c r="H159" s="6"/>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6"/>
      <c r="F160" s="6"/>
      <c r="G160" s="6"/>
      <c r="H160" s="6"/>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6"/>
      <c r="F161" s="6"/>
      <c r="G161" s="6"/>
      <c r="H161" s="6"/>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6"/>
      <c r="F162" s="6"/>
      <c r="G162" s="6"/>
      <c r="H162" s="6"/>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6"/>
      <c r="F163" s="6"/>
      <c r="G163" s="6"/>
      <c r="H163" s="6"/>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6"/>
      <c r="F164" s="6"/>
      <c r="G164" s="6"/>
      <c r="H164" s="6"/>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6"/>
      <c r="F165" s="6"/>
      <c r="G165" s="6"/>
      <c r="H165" s="6"/>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6"/>
      <c r="F166" s="6"/>
      <c r="G166" s="6"/>
      <c r="H166" s="6"/>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6"/>
      <c r="F167" s="6"/>
      <c r="G167" s="6"/>
      <c r="H167" s="6"/>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6"/>
      <c r="F168" s="6"/>
      <c r="G168" s="6"/>
      <c r="H168" s="6"/>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6"/>
      <c r="F169" s="6"/>
      <c r="G169" s="6"/>
      <c r="H169" s="6"/>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6"/>
      <c r="F170" s="6"/>
      <c r="G170" s="6"/>
      <c r="H170" s="6"/>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6"/>
      <c r="F171" s="6"/>
      <c r="G171" s="6"/>
      <c r="H171" s="6"/>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6"/>
      <c r="F172" s="6"/>
      <c r="G172" s="6"/>
      <c r="H172" s="6"/>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6"/>
      <c r="F173" s="6"/>
      <c r="G173" s="6"/>
      <c r="H173" s="6"/>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6"/>
      <c r="F174" s="6"/>
      <c r="G174" s="6"/>
      <c r="H174" s="6"/>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6"/>
      <c r="F175" s="6"/>
      <c r="G175" s="6"/>
      <c r="H175" s="6"/>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6"/>
      <c r="F176" s="6"/>
      <c r="G176" s="6"/>
      <c r="H176" s="6"/>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6"/>
      <c r="F177" s="6"/>
      <c r="G177" s="6"/>
      <c r="H177" s="6"/>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6"/>
      <c r="F178" s="6"/>
      <c r="G178" s="6"/>
      <c r="H178" s="6"/>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6"/>
      <c r="F179" s="6"/>
      <c r="G179" s="6"/>
      <c r="H179" s="6"/>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6"/>
      <c r="F180" s="6"/>
      <c r="G180" s="6"/>
      <c r="H180" s="6"/>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6"/>
      <c r="F181" s="6"/>
      <c r="G181" s="6"/>
      <c r="H181" s="6"/>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6"/>
      <c r="F182" s="6"/>
      <c r="G182" s="6"/>
      <c r="H182" s="6"/>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6"/>
      <c r="F183" s="6"/>
      <c r="G183" s="6"/>
      <c r="H183" s="6"/>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6"/>
      <c r="F184" s="6"/>
      <c r="G184" s="6"/>
      <c r="H184" s="6"/>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6"/>
      <c r="F185" s="6"/>
      <c r="G185" s="6"/>
      <c r="H185" s="6"/>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6"/>
      <c r="F186" s="6"/>
      <c r="G186" s="6"/>
      <c r="H186" s="6"/>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6"/>
      <c r="F187" s="6"/>
      <c r="G187" s="6"/>
      <c r="H187" s="6"/>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6"/>
      <c r="F188" s="6"/>
      <c r="G188" s="6"/>
      <c r="H188" s="6"/>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6"/>
      <c r="F189" s="6"/>
      <c r="G189" s="6"/>
      <c r="H189" s="6"/>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6"/>
      <c r="F190" s="6"/>
      <c r="G190" s="6"/>
      <c r="H190" s="6"/>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6"/>
      <c r="F191" s="6"/>
      <c r="G191" s="6"/>
      <c r="H191" s="6"/>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6"/>
      <c r="F192" s="6"/>
      <c r="G192" s="6"/>
      <c r="H192" s="6"/>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6"/>
      <c r="F193" s="6"/>
      <c r="G193" s="6"/>
      <c r="H193" s="6"/>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6"/>
      <c r="F194" s="6"/>
      <c r="G194" s="6"/>
      <c r="H194" s="6"/>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6"/>
      <c r="F195" s="6"/>
      <c r="G195" s="6"/>
      <c r="H195" s="6"/>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6"/>
      <c r="F196" s="6"/>
      <c r="G196" s="6"/>
      <c r="H196" s="6"/>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6"/>
      <c r="F197" s="6"/>
      <c r="G197" s="6"/>
      <c r="H197" s="6"/>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6"/>
      <c r="F198" s="6"/>
      <c r="G198" s="6"/>
      <c r="H198" s="6"/>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6"/>
      <c r="F199" s="6"/>
      <c r="G199" s="6"/>
      <c r="H199" s="6"/>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6"/>
      <c r="F200" s="6"/>
      <c r="G200" s="6"/>
      <c r="H200" s="6"/>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6"/>
      <c r="F201" s="6"/>
      <c r="G201" s="6"/>
      <c r="H201" s="6"/>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6"/>
      <c r="F202" s="6"/>
      <c r="G202" s="6"/>
      <c r="H202" s="6"/>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6"/>
      <c r="F203" s="6"/>
      <c r="G203" s="6"/>
      <c r="H203" s="6"/>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6"/>
      <c r="F204" s="6"/>
      <c r="G204" s="6"/>
      <c r="H204" s="6"/>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6"/>
      <c r="F205" s="6"/>
      <c r="G205" s="6"/>
      <c r="H205" s="6"/>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6"/>
      <c r="F206" s="6"/>
      <c r="G206" s="6"/>
      <c r="H206" s="6"/>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6"/>
      <c r="F207" s="6"/>
      <c r="G207" s="6"/>
      <c r="H207" s="6"/>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6"/>
      <c r="F208" s="6"/>
      <c r="G208" s="6"/>
      <c r="H208" s="6"/>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6"/>
      <c r="F209" s="6"/>
      <c r="G209" s="6"/>
      <c r="H209" s="6"/>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6"/>
      <c r="F210" s="6"/>
      <c r="G210" s="6"/>
      <c r="H210" s="6"/>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6"/>
      <c r="F211" s="6"/>
      <c r="G211" s="6"/>
      <c r="H211" s="6"/>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6"/>
      <c r="F212" s="6"/>
      <c r="G212" s="6"/>
      <c r="H212" s="6"/>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6"/>
      <c r="F213" s="6"/>
      <c r="G213" s="6"/>
      <c r="H213" s="6"/>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6"/>
      <c r="F214" s="6"/>
      <c r="G214" s="6"/>
      <c r="H214" s="6"/>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6"/>
      <c r="F215" s="6"/>
      <c r="G215" s="6"/>
      <c r="H215" s="6"/>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6"/>
      <c r="F216" s="6"/>
      <c r="G216" s="6"/>
      <c r="H216" s="6"/>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6"/>
      <c r="F217" s="6"/>
      <c r="G217" s="6"/>
      <c r="H217" s="6"/>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6"/>
      <c r="F218" s="6"/>
      <c r="G218" s="6"/>
      <c r="H218" s="6"/>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6"/>
      <c r="F219" s="6"/>
      <c r="G219" s="6"/>
      <c r="H219" s="6"/>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6"/>
      <c r="F220" s="6"/>
      <c r="G220" s="6"/>
      <c r="H220" s="6"/>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6"/>
      <c r="F221" s="6"/>
      <c r="G221" s="6"/>
      <c r="H221" s="6"/>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6"/>
      <c r="F222" s="6"/>
      <c r="G222" s="6"/>
      <c r="H222" s="6"/>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6"/>
      <c r="F223" s="6"/>
      <c r="G223" s="6"/>
      <c r="H223" s="6"/>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6"/>
      <c r="F224" s="6"/>
      <c r="G224" s="6"/>
      <c r="H224" s="6"/>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6"/>
      <c r="F225" s="6"/>
      <c r="G225" s="6"/>
      <c r="H225" s="6"/>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6"/>
      <c r="F226" s="6"/>
      <c r="G226" s="6"/>
      <c r="H226" s="6"/>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6"/>
      <c r="F227" s="6"/>
      <c r="G227" s="6"/>
      <c r="H227" s="6"/>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6"/>
      <c r="F228" s="6"/>
      <c r="G228" s="6"/>
      <c r="H228" s="6"/>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6"/>
      <c r="F229" s="6"/>
      <c r="G229" s="6"/>
      <c r="H229" s="6"/>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6"/>
      <c r="F230" s="6"/>
      <c r="G230" s="6"/>
      <c r="H230" s="6"/>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6"/>
      <c r="F231" s="6"/>
      <c r="G231" s="6"/>
      <c r="H231" s="6"/>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6"/>
      <c r="F232" s="6"/>
      <c r="G232" s="6"/>
      <c r="H232" s="6"/>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6"/>
      <c r="F233" s="6"/>
      <c r="G233" s="6"/>
      <c r="H233" s="6"/>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6"/>
      <c r="F234" s="6"/>
      <c r="G234" s="6"/>
      <c r="H234" s="6"/>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6"/>
      <c r="F235" s="6"/>
      <c r="G235" s="6"/>
      <c r="H235" s="6"/>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6"/>
      <c r="F236" s="6"/>
      <c r="G236" s="6"/>
      <c r="H236" s="6"/>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6"/>
      <c r="F237" s="6"/>
      <c r="G237" s="6"/>
      <c r="H237" s="6"/>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6"/>
      <c r="F238" s="6"/>
      <c r="G238" s="6"/>
      <c r="H238" s="6"/>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6"/>
      <c r="F239" s="6"/>
      <c r="G239" s="6"/>
      <c r="H239" s="6"/>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6"/>
      <c r="F240" s="6"/>
      <c r="G240" s="6"/>
      <c r="H240" s="6"/>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6"/>
      <c r="F241" s="6"/>
      <c r="G241" s="6"/>
      <c r="H241" s="6"/>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6"/>
      <c r="F242" s="6"/>
      <c r="G242" s="6"/>
      <c r="H242" s="6"/>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6"/>
      <c r="F243" s="6"/>
      <c r="G243" s="6"/>
      <c r="H243" s="6"/>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6"/>
      <c r="F244" s="6"/>
      <c r="G244" s="6"/>
      <c r="H244" s="6"/>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6"/>
      <c r="F245" s="6"/>
      <c r="G245" s="6"/>
      <c r="H245" s="6"/>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6"/>
      <c r="F246" s="6"/>
      <c r="G246" s="6"/>
      <c r="H246" s="6"/>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6"/>
      <c r="F247" s="6"/>
      <c r="G247" s="6"/>
      <c r="H247" s="6"/>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6"/>
      <c r="F248" s="6"/>
      <c r="G248" s="6"/>
      <c r="H248" s="6"/>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6"/>
      <c r="F249" s="6"/>
      <c r="G249" s="6"/>
      <c r="H249" s="6"/>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6"/>
      <c r="F250" s="6"/>
      <c r="G250" s="6"/>
      <c r="H250" s="6"/>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6"/>
      <c r="F251" s="6"/>
      <c r="G251" s="6"/>
      <c r="H251" s="6"/>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6"/>
      <c r="F252" s="6"/>
      <c r="G252" s="6"/>
      <c r="H252" s="6"/>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6"/>
      <c r="F253" s="6"/>
      <c r="G253" s="6"/>
      <c r="H253" s="6"/>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6"/>
      <c r="F254" s="6"/>
      <c r="G254" s="6"/>
      <c r="H254" s="6"/>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6"/>
      <c r="F255" s="6"/>
      <c r="G255" s="6"/>
      <c r="H255" s="6"/>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6"/>
      <c r="F256" s="6"/>
      <c r="G256" s="6"/>
      <c r="H256" s="6"/>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6"/>
      <c r="F257" s="6"/>
      <c r="G257" s="6"/>
      <c r="H257" s="6"/>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6"/>
      <c r="F258" s="6"/>
      <c r="G258" s="6"/>
      <c r="H258" s="6"/>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6"/>
      <c r="F259" s="6"/>
      <c r="G259" s="6"/>
      <c r="H259" s="6"/>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6"/>
      <c r="F260" s="6"/>
      <c r="G260" s="6"/>
      <c r="H260" s="6"/>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6"/>
      <c r="F261" s="6"/>
      <c r="G261" s="6"/>
      <c r="H261" s="6"/>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6"/>
      <c r="F262" s="6"/>
      <c r="G262" s="6"/>
      <c r="H262" s="6"/>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6"/>
      <c r="F263" s="6"/>
      <c r="G263" s="6"/>
      <c r="H263" s="6"/>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6"/>
      <c r="F264" s="6"/>
      <c r="G264" s="6"/>
      <c r="H264" s="6"/>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6"/>
      <c r="F265" s="6"/>
      <c r="G265" s="6"/>
      <c r="H265" s="6"/>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6"/>
      <c r="F266" s="6"/>
      <c r="G266" s="6"/>
      <c r="H266" s="6"/>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6"/>
      <c r="F267" s="6"/>
      <c r="G267" s="6"/>
      <c r="H267" s="6"/>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6"/>
      <c r="F268" s="6"/>
      <c r="G268" s="6"/>
      <c r="H268" s="6"/>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6"/>
      <c r="F269" s="6"/>
      <c r="G269" s="6"/>
      <c r="H269" s="6"/>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6"/>
      <c r="F270" s="6"/>
      <c r="G270" s="6"/>
      <c r="H270" s="6"/>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6"/>
      <c r="F271" s="6"/>
      <c r="G271" s="6"/>
      <c r="H271" s="6"/>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6"/>
      <c r="F272" s="6"/>
      <c r="G272" s="6"/>
      <c r="H272" s="6"/>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6"/>
      <c r="F273" s="6"/>
      <c r="G273" s="6"/>
      <c r="H273" s="6"/>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6"/>
      <c r="F274" s="6"/>
      <c r="G274" s="6"/>
      <c r="H274" s="6"/>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6"/>
      <c r="F275" s="6"/>
      <c r="G275" s="6"/>
      <c r="H275" s="6"/>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6"/>
      <c r="F276" s="6"/>
      <c r="G276" s="6"/>
      <c r="H276" s="6"/>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6"/>
      <c r="F277" s="6"/>
      <c r="G277" s="6"/>
      <c r="H277" s="6"/>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6"/>
      <c r="F278" s="6"/>
      <c r="G278" s="6"/>
      <c r="H278" s="6"/>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6"/>
      <c r="F279" s="6"/>
      <c r="G279" s="6"/>
      <c r="H279" s="6"/>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6"/>
      <c r="F280" s="6"/>
      <c r="G280" s="6"/>
      <c r="H280" s="6"/>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6"/>
      <c r="F281" s="6"/>
      <c r="G281" s="6"/>
      <c r="H281" s="6"/>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6"/>
      <c r="F282" s="6"/>
      <c r="G282" s="6"/>
      <c r="H282" s="6"/>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6"/>
      <c r="F283" s="6"/>
      <c r="G283" s="6"/>
      <c r="H283" s="6"/>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6"/>
      <c r="F284" s="6"/>
      <c r="G284" s="6"/>
      <c r="H284" s="6"/>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6"/>
      <c r="F285" s="6"/>
      <c r="G285" s="6"/>
      <c r="H285" s="6"/>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6"/>
      <c r="F286" s="6"/>
      <c r="G286" s="6"/>
      <c r="H286" s="6"/>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6"/>
      <c r="F287" s="6"/>
      <c r="G287" s="6"/>
      <c r="H287" s="6"/>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6"/>
      <c r="F288" s="6"/>
      <c r="G288" s="6"/>
      <c r="H288" s="6"/>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6"/>
      <c r="F289" s="6"/>
      <c r="G289" s="6"/>
      <c r="H289" s="6"/>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6"/>
      <c r="F290" s="6"/>
      <c r="G290" s="6"/>
      <c r="H290" s="6"/>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6"/>
      <c r="F291" s="6"/>
      <c r="G291" s="6"/>
      <c r="H291" s="6"/>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6"/>
      <c r="F292" s="6"/>
      <c r="G292" s="6"/>
      <c r="H292" s="6"/>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6"/>
      <c r="F293" s="6"/>
      <c r="G293" s="6"/>
      <c r="H293" s="6"/>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6"/>
      <c r="F294" s="6"/>
      <c r="G294" s="6"/>
      <c r="H294" s="6"/>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6"/>
      <c r="F295" s="6"/>
      <c r="G295" s="6"/>
      <c r="H295" s="6"/>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6"/>
      <c r="F296" s="6"/>
      <c r="G296" s="6"/>
      <c r="H296" s="6"/>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6"/>
      <c r="F297" s="6"/>
      <c r="G297" s="6"/>
      <c r="H297" s="6"/>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6"/>
      <c r="F298" s="6"/>
      <c r="G298" s="6"/>
      <c r="H298" s="6"/>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6"/>
      <c r="F299" s="6"/>
      <c r="G299" s="6"/>
      <c r="H299" s="6"/>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6"/>
      <c r="F300" s="6"/>
      <c r="G300" s="6"/>
      <c r="H300" s="6"/>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6"/>
      <c r="F301" s="6"/>
      <c r="G301" s="6"/>
      <c r="H301" s="6"/>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6"/>
      <c r="F302" s="6"/>
      <c r="G302" s="6"/>
      <c r="H302" s="6"/>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6"/>
      <c r="F303" s="6"/>
      <c r="G303" s="6"/>
      <c r="H303" s="6"/>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6"/>
      <c r="F304" s="6"/>
      <c r="G304" s="6"/>
      <c r="H304" s="6"/>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6"/>
      <c r="F305" s="6"/>
      <c r="G305" s="6"/>
      <c r="H305" s="6"/>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6"/>
      <c r="F306" s="6"/>
      <c r="G306" s="6"/>
      <c r="H306" s="6"/>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6"/>
      <c r="F307" s="6"/>
      <c r="G307" s="6"/>
      <c r="H307" s="6"/>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6"/>
      <c r="F308" s="6"/>
      <c r="G308" s="6"/>
      <c r="H308" s="6"/>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6"/>
      <c r="F309" s="6"/>
      <c r="G309" s="6"/>
      <c r="H309" s="6"/>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6"/>
      <c r="F310" s="6"/>
      <c r="G310" s="6"/>
      <c r="H310" s="6"/>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6"/>
      <c r="F311" s="6"/>
      <c r="G311" s="6"/>
      <c r="H311" s="6"/>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6"/>
      <c r="F312" s="6"/>
      <c r="G312" s="6"/>
      <c r="H312" s="6"/>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6"/>
      <c r="F313" s="6"/>
      <c r="G313" s="6"/>
      <c r="H313" s="6"/>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6"/>
      <c r="F314" s="6"/>
      <c r="G314" s="6"/>
      <c r="H314" s="6"/>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6"/>
      <c r="F315" s="6"/>
      <c r="G315" s="6"/>
      <c r="H315" s="6"/>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6"/>
      <c r="F316" s="6"/>
      <c r="G316" s="6"/>
      <c r="H316" s="6"/>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6"/>
      <c r="F317" s="6"/>
      <c r="G317" s="6"/>
      <c r="H317" s="6"/>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6"/>
      <c r="F318" s="6"/>
      <c r="G318" s="6"/>
      <c r="H318" s="6"/>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6"/>
      <c r="F319" s="6"/>
      <c r="G319" s="6"/>
      <c r="H319" s="6"/>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6"/>
      <c r="F320" s="6"/>
      <c r="G320" s="6"/>
      <c r="H320" s="6"/>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6"/>
      <c r="F321" s="6"/>
      <c r="G321" s="6"/>
      <c r="H321" s="6"/>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6"/>
      <c r="F322" s="6"/>
      <c r="G322" s="6"/>
      <c r="H322" s="6"/>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6"/>
      <c r="F323" s="6"/>
      <c r="G323" s="6"/>
      <c r="H323" s="6"/>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6"/>
      <c r="F324" s="6"/>
      <c r="G324" s="6"/>
      <c r="H324" s="6"/>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6"/>
      <c r="F325" s="6"/>
      <c r="G325" s="6"/>
      <c r="H325" s="6"/>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6"/>
      <c r="F326" s="6"/>
      <c r="G326" s="6"/>
      <c r="H326" s="6"/>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6"/>
      <c r="F327" s="6"/>
      <c r="G327" s="6"/>
      <c r="H327" s="6"/>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6"/>
      <c r="F328" s="6"/>
      <c r="G328" s="6"/>
      <c r="H328" s="6"/>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6"/>
      <c r="F329" s="6"/>
      <c r="G329" s="6"/>
      <c r="H329" s="6"/>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6"/>
      <c r="F330" s="6"/>
      <c r="G330" s="6"/>
      <c r="H330" s="6"/>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6"/>
      <c r="F331" s="6"/>
      <c r="G331" s="6"/>
      <c r="H331" s="6"/>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6"/>
      <c r="F332" s="6"/>
      <c r="G332" s="6"/>
      <c r="H332" s="6"/>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6"/>
      <c r="F333" s="6"/>
      <c r="G333" s="6"/>
      <c r="H333" s="6"/>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6"/>
      <c r="F334" s="6"/>
      <c r="G334" s="6"/>
      <c r="H334" s="6"/>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6"/>
      <c r="F335" s="6"/>
      <c r="G335" s="6"/>
      <c r="H335" s="6"/>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6"/>
      <c r="F336" s="6"/>
      <c r="G336" s="6"/>
      <c r="H336" s="6"/>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6"/>
      <c r="F337" s="6"/>
      <c r="G337" s="6"/>
      <c r="H337" s="6"/>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6"/>
      <c r="F338" s="6"/>
      <c r="G338" s="6"/>
      <c r="H338" s="6"/>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6"/>
      <c r="F339" s="6"/>
      <c r="G339" s="6"/>
      <c r="H339" s="6"/>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6"/>
      <c r="F340" s="6"/>
      <c r="G340" s="6"/>
      <c r="H340" s="6"/>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6"/>
      <c r="F341" s="6"/>
      <c r="G341" s="6"/>
      <c r="H341" s="6"/>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6"/>
      <c r="F342" s="6"/>
      <c r="G342" s="6"/>
      <c r="H342" s="6"/>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6"/>
      <c r="F343" s="6"/>
      <c r="G343" s="6"/>
      <c r="H343" s="6"/>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6"/>
      <c r="F344" s="6"/>
      <c r="G344" s="6"/>
      <c r="H344" s="6"/>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6"/>
      <c r="F345" s="6"/>
      <c r="G345" s="6"/>
      <c r="H345" s="6"/>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6"/>
      <c r="F346" s="6"/>
      <c r="G346" s="6"/>
      <c r="H346" s="6"/>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6"/>
      <c r="F347" s="6"/>
      <c r="G347" s="6"/>
      <c r="H347" s="6"/>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6"/>
      <c r="F348" s="6"/>
      <c r="G348" s="6"/>
      <c r="H348" s="6"/>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6"/>
      <c r="F349" s="6"/>
      <c r="G349" s="6"/>
      <c r="H349" s="6"/>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6"/>
      <c r="F350" s="6"/>
      <c r="G350" s="6"/>
      <c r="H350" s="6"/>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6"/>
      <c r="F351" s="6"/>
      <c r="G351" s="6"/>
      <c r="H351" s="6"/>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6"/>
      <c r="F352" s="6"/>
      <c r="G352" s="6"/>
      <c r="H352" s="6"/>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6"/>
      <c r="F353" s="6"/>
      <c r="G353" s="6"/>
      <c r="H353" s="6"/>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6"/>
      <c r="F354" s="6"/>
      <c r="G354" s="6"/>
      <c r="H354" s="6"/>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6"/>
      <c r="F355" s="6"/>
      <c r="G355" s="6"/>
      <c r="H355" s="6"/>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6"/>
      <c r="F356" s="6"/>
      <c r="G356" s="6"/>
      <c r="H356" s="6"/>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6"/>
      <c r="F357" s="6"/>
      <c r="G357" s="6"/>
      <c r="H357" s="6"/>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6"/>
      <c r="F358" s="6"/>
      <c r="G358" s="6"/>
      <c r="H358" s="6"/>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6"/>
      <c r="F359" s="6"/>
      <c r="G359" s="6"/>
      <c r="H359" s="6"/>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6"/>
      <c r="F360" s="6"/>
      <c r="G360" s="6"/>
      <c r="H360" s="6"/>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6"/>
      <c r="F361" s="6"/>
      <c r="G361" s="6"/>
      <c r="H361" s="6"/>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6"/>
      <c r="F362" s="6"/>
      <c r="G362" s="6"/>
      <c r="H362" s="6"/>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6"/>
      <c r="F363" s="6"/>
      <c r="G363" s="6"/>
      <c r="H363" s="6"/>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6"/>
      <c r="F364" s="6"/>
      <c r="G364" s="6"/>
      <c r="H364" s="6"/>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6"/>
      <c r="F365" s="6"/>
      <c r="G365" s="6"/>
      <c r="H365" s="6"/>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6"/>
      <c r="F366" s="6"/>
      <c r="G366" s="6"/>
      <c r="H366" s="6"/>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6"/>
      <c r="F367" s="6"/>
      <c r="G367" s="6"/>
      <c r="H367" s="6"/>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6"/>
      <c r="F368" s="6"/>
      <c r="G368" s="6"/>
      <c r="H368" s="6"/>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6"/>
      <c r="F369" s="6"/>
      <c r="G369" s="6"/>
      <c r="H369" s="6"/>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6"/>
      <c r="F370" s="6"/>
      <c r="G370" s="6"/>
      <c r="H370" s="6"/>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6"/>
      <c r="F371" s="6"/>
      <c r="G371" s="6"/>
      <c r="H371" s="6"/>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6"/>
      <c r="F372" s="6"/>
      <c r="G372" s="6"/>
      <c r="H372" s="6"/>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6"/>
      <c r="F373" s="6"/>
      <c r="G373" s="6"/>
      <c r="H373" s="6"/>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6"/>
      <c r="F374" s="6"/>
      <c r="G374" s="6"/>
      <c r="H374" s="6"/>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6"/>
      <c r="F375" s="6"/>
      <c r="G375" s="6"/>
      <c r="H375" s="6"/>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6"/>
      <c r="F376" s="6"/>
      <c r="G376" s="6"/>
      <c r="H376" s="6"/>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6"/>
      <c r="F377" s="6"/>
      <c r="G377" s="6"/>
      <c r="H377" s="6"/>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6"/>
      <c r="F378" s="6"/>
      <c r="G378" s="6"/>
      <c r="H378" s="6"/>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6"/>
      <c r="F379" s="6"/>
      <c r="G379" s="6"/>
      <c r="H379" s="6"/>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6"/>
      <c r="F380" s="6"/>
      <c r="G380" s="6"/>
      <c r="H380" s="6"/>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6"/>
      <c r="F381" s="6"/>
      <c r="G381" s="6"/>
      <c r="H381" s="6"/>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6"/>
      <c r="F382" s="6"/>
      <c r="G382" s="6"/>
      <c r="H382" s="6"/>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6"/>
      <c r="F383" s="6"/>
      <c r="G383" s="6"/>
      <c r="H383" s="6"/>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6"/>
      <c r="F384" s="6"/>
      <c r="G384" s="6"/>
      <c r="H384" s="6"/>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6"/>
      <c r="F385" s="6"/>
      <c r="G385" s="6"/>
      <c r="H385" s="6"/>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6"/>
      <c r="F386" s="6"/>
      <c r="G386" s="6"/>
      <c r="H386" s="6"/>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6"/>
      <c r="F387" s="6"/>
      <c r="G387" s="6"/>
      <c r="H387" s="6"/>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6"/>
      <c r="F388" s="6"/>
      <c r="G388" s="6"/>
      <c r="H388" s="6"/>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6"/>
      <c r="F389" s="6"/>
      <c r="G389" s="6"/>
      <c r="H389" s="6"/>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6"/>
      <c r="F390" s="6"/>
      <c r="G390" s="6"/>
      <c r="H390" s="6"/>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6"/>
      <c r="F391" s="6"/>
      <c r="G391" s="6"/>
      <c r="H391" s="6"/>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6"/>
      <c r="F392" s="6"/>
      <c r="G392" s="6"/>
      <c r="H392" s="6"/>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6"/>
      <c r="F393" s="6"/>
      <c r="G393" s="6"/>
      <c r="H393" s="6"/>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6"/>
      <c r="F394" s="6"/>
      <c r="G394" s="6"/>
      <c r="H394" s="6"/>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6"/>
      <c r="F395" s="6"/>
      <c r="G395" s="6"/>
      <c r="H395" s="6"/>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6"/>
      <c r="F396" s="6"/>
      <c r="G396" s="6"/>
      <c r="H396" s="6"/>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6"/>
      <c r="F397" s="6"/>
      <c r="G397" s="6"/>
      <c r="H397" s="6"/>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6"/>
      <c r="F398" s="6"/>
      <c r="G398" s="6"/>
      <c r="H398" s="6"/>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6"/>
      <c r="F399" s="6"/>
      <c r="G399" s="6"/>
      <c r="H399" s="6"/>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6"/>
      <c r="F400" s="6"/>
      <c r="G400" s="6"/>
      <c r="H400" s="6"/>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6"/>
      <c r="F401" s="6"/>
      <c r="G401" s="6"/>
      <c r="H401" s="6"/>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6"/>
      <c r="F402" s="6"/>
      <c r="G402" s="6"/>
      <c r="H402" s="6"/>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6"/>
      <c r="F403" s="6"/>
      <c r="G403" s="6"/>
      <c r="H403" s="6"/>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6"/>
      <c r="F404" s="6"/>
      <c r="G404" s="6"/>
      <c r="H404" s="6"/>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6"/>
      <c r="F405" s="6"/>
      <c r="G405" s="6"/>
      <c r="H405" s="6"/>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6"/>
      <c r="F406" s="6"/>
      <c r="G406" s="6"/>
      <c r="H406" s="6"/>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6"/>
      <c r="F407" s="6"/>
      <c r="G407" s="6"/>
      <c r="H407" s="6"/>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6"/>
      <c r="F408" s="6"/>
      <c r="G408" s="6"/>
      <c r="H408" s="6"/>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6"/>
      <c r="F409" s="6"/>
      <c r="G409" s="6"/>
      <c r="H409" s="6"/>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6"/>
      <c r="F410" s="6"/>
      <c r="G410" s="6"/>
      <c r="H410" s="6"/>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6"/>
      <c r="F411" s="6"/>
      <c r="G411" s="6"/>
      <c r="H411" s="6"/>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6"/>
      <c r="F412" s="6"/>
      <c r="G412" s="6"/>
      <c r="H412" s="6"/>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6"/>
      <c r="F413" s="6"/>
      <c r="G413" s="6"/>
      <c r="H413" s="6"/>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6"/>
      <c r="F414" s="6"/>
      <c r="G414" s="6"/>
      <c r="H414" s="6"/>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6"/>
      <c r="F415" s="6"/>
      <c r="G415" s="6"/>
      <c r="H415" s="6"/>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6"/>
      <c r="F416" s="6"/>
      <c r="G416" s="6"/>
      <c r="H416" s="6"/>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6"/>
      <c r="F417" s="6"/>
      <c r="G417" s="6"/>
      <c r="H417" s="6"/>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6"/>
      <c r="F418" s="6"/>
      <c r="G418" s="6"/>
      <c r="H418" s="6"/>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6"/>
      <c r="F419" s="6"/>
      <c r="G419" s="6"/>
      <c r="H419" s="6"/>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6"/>
      <c r="F420" s="6"/>
      <c r="G420" s="6"/>
      <c r="H420" s="6"/>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6"/>
      <c r="F421" s="6"/>
      <c r="G421" s="6"/>
      <c r="H421" s="6"/>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6"/>
      <c r="F422" s="6"/>
      <c r="G422" s="6"/>
      <c r="H422" s="6"/>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6"/>
      <c r="F423" s="6"/>
      <c r="G423" s="6"/>
      <c r="H423" s="6"/>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6"/>
      <c r="F424" s="6"/>
      <c r="G424" s="6"/>
      <c r="H424" s="6"/>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6"/>
      <c r="F425" s="6"/>
      <c r="G425" s="6"/>
      <c r="H425" s="6"/>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6"/>
      <c r="F426" s="6"/>
      <c r="G426" s="6"/>
      <c r="H426" s="6"/>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6"/>
      <c r="F427" s="6"/>
      <c r="G427" s="6"/>
      <c r="H427" s="6"/>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6"/>
      <c r="F428" s="6"/>
      <c r="G428" s="6"/>
      <c r="H428" s="6"/>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6"/>
      <c r="F429" s="6"/>
      <c r="G429" s="6"/>
      <c r="H429" s="6"/>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6"/>
      <c r="F430" s="6"/>
      <c r="G430" s="6"/>
      <c r="H430" s="6"/>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6"/>
      <c r="F431" s="6"/>
      <c r="G431" s="6"/>
      <c r="H431" s="6"/>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6"/>
      <c r="F432" s="6"/>
      <c r="G432" s="6"/>
      <c r="H432" s="6"/>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6"/>
      <c r="F433" s="6"/>
      <c r="G433" s="6"/>
      <c r="H433" s="6"/>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6"/>
      <c r="F434" s="6"/>
      <c r="G434" s="6"/>
      <c r="H434" s="6"/>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6"/>
      <c r="F435" s="6"/>
      <c r="G435" s="6"/>
      <c r="H435" s="6"/>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6"/>
      <c r="F436" s="6"/>
      <c r="G436" s="6"/>
      <c r="H436" s="6"/>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6"/>
      <c r="F437" s="6"/>
      <c r="G437" s="6"/>
      <c r="H437" s="6"/>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6"/>
      <c r="F438" s="6"/>
      <c r="G438" s="6"/>
      <c r="H438" s="6"/>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6"/>
      <c r="F439" s="6"/>
      <c r="G439" s="6"/>
      <c r="H439" s="6"/>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6"/>
      <c r="F440" s="6"/>
      <c r="G440" s="6"/>
      <c r="H440" s="6"/>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6"/>
      <c r="F441" s="6"/>
      <c r="G441" s="6"/>
      <c r="H441" s="6"/>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6"/>
      <c r="F442" s="6"/>
      <c r="G442" s="6"/>
      <c r="H442" s="6"/>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6"/>
      <c r="F443" s="6"/>
      <c r="G443" s="6"/>
      <c r="H443" s="6"/>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6"/>
      <c r="F444" s="6"/>
      <c r="G444" s="6"/>
      <c r="H444" s="6"/>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6"/>
      <c r="F445" s="6"/>
      <c r="G445" s="6"/>
      <c r="H445" s="6"/>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6"/>
      <c r="F446" s="6"/>
      <c r="G446" s="6"/>
      <c r="H446" s="6"/>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6"/>
      <c r="F447" s="6"/>
      <c r="G447" s="6"/>
      <c r="H447" s="6"/>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6"/>
      <c r="F448" s="6"/>
      <c r="G448" s="6"/>
      <c r="H448" s="6"/>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6"/>
      <c r="F449" s="6"/>
      <c r="G449" s="6"/>
      <c r="H449" s="6"/>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6"/>
      <c r="F450" s="6"/>
      <c r="G450" s="6"/>
      <c r="H450" s="6"/>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6"/>
      <c r="F451" s="6"/>
      <c r="G451" s="6"/>
      <c r="H451" s="6"/>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6"/>
      <c r="F452" s="6"/>
      <c r="G452" s="6"/>
      <c r="H452" s="6"/>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6"/>
      <c r="F453" s="6"/>
      <c r="G453" s="6"/>
      <c r="H453" s="6"/>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6"/>
      <c r="F454" s="6"/>
      <c r="G454" s="6"/>
      <c r="H454" s="6"/>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6"/>
      <c r="F455" s="6"/>
      <c r="G455" s="6"/>
      <c r="H455" s="6"/>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6"/>
      <c r="F456" s="6"/>
      <c r="G456" s="6"/>
      <c r="H456" s="6"/>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6"/>
      <c r="F457" s="6"/>
      <c r="G457" s="6"/>
      <c r="H457" s="6"/>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6"/>
      <c r="F458" s="6"/>
      <c r="G458" s="6"/>
      <c r="H458" s="6"/>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6"/>
      <c r="F459" s="6"/>
      <c r="G459" s="6"/>
      <c r="H459" s="6"/>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6"/>
      <c r="F460" s="6"/>
      <c r="G460" s="6"/>
      <c r="H460" s="6"/>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6"/>
      <c r="F461" s="6"/>
      <c r="G461" s="6"/>
      <c r="H461" s="6"/>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6"/>
      <c r="F462" s="6"/>
      <c r="G462" s="6"/>
      <c r="H462" s="6"/>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6"/>
      <c r="F463" s="6"/>
      <c r="G463" s="6"/>
      <c r="H463" s="6"/>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6"/>
      <c r="F464" s="6"/>
      <c r="G464" s="6"/>
      <c r="H464" s="6"/>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6"/>
      <c r="F465" s="6"/>
      <c r="G465" s="6"/>
      <c r="H465" s="6"/>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6"/>
      <c r="F466" s="6"/>
      <c r="G466" s="6"/>
      <c r="H466" s="6"/>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6"/>
      <c r="F467" s="6"/>
      <c r="G467" s="6"/>
      <c r="H467" s="6"/>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6"/>
      <c r="F468" s="6"/>
      <c r="G468" s="6"/>
      <c r="H468" s="6"/>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6"/>
      <c r="F469" s="6"/>
      <c r="G469" s="6"/>
      <c r="H469" s="6"/>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6"/>
      <c r="F470" s="6"/>
      <c r="G470" s="6"/>
      <c r="H470" s="6"/>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6"/>
      <c r="F471" s="6"/>
      <c r="G471" s="6"/>
      <c r="H471" s="6"/>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6"/>
      <c r="F472" s="6"/>
      <c r="G472" s="6"/>
      <c r="H472" s="6"/>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6"/>
      <c r="F473" s="6"/>
      <c r="G473" s="6"/>
      <c r="H473" s="6"/>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6"/>
      <c r="F474" s="6"/>
      <c r="G474" s="6"/>
      <c r="H474" s="6"/>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6"/>
      <c r="F475" s="6"/>
      <c r="G475" s="6"/>
      <c r="H475" s="6"/>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6"/>
      <c r="F476" s="6"/>
      <c r="G476" s="6"/>
      <c r="H476" s="6"/>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6"/>
      <c r="F477" s="6"/>
      <c r="G477" s="6"/>
      <c r="H477" s="6"/>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6"/>
      <c r="F478" s="6"/>
      <c r="G478" s="6"/>
      <c r="H478" s="6"/>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6"/>
      <c r="F479" s="6"/>
      <c r="G479" s="6"/>
      <c r="H479" s="6"/>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6"/>
      <c r="F480" s="6"/>
      <c r="G480" s="6"/>
      <c r="H480" s="6"/>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6"/>
      <c r="F481" s="6"/>
      <c r="G481" s="6"/>
      <c r="H481" s="6"/>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6"/>
      <c r="F482" s="6"/>
      <c r="G482" s="6"/>
      <c r="H482" s="6"/>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6"/>
      <c r="F483" s="6"/>
      <c r="G483" s="6"/>
      <c r="H483" s="6"/>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6"/>
      <c r="F484" s="6"/>
      <c r="G484" s="6"/>
      <c r="H484" s="6"/>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6"/>
      <c r="F485" s="6"/>
      <c r="G485" s="6"/>
      <c r="H485" s="6"/>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6"/>
      <c r="F486" s="6"/>
      <c r="G486" s="6"/>
      <c r="H486" s="6"/>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6"/>
      <c r="F487" s="6"/>
      <c r="G487" s="6"/>
      <c r="H487" s="6"/>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6"/>
      <c r="F488" s="6"/>
      <c r="G488" s="6"/>
      <c r="H488" s="6"/>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6"/>
      <c r="F489" s="6"/>
      <c r="G489" s="6"/>
      <c r="H489" s="6"/>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6"/>
      <c r="F490" s="6"/>
      <c r="G490" s="6"/>
      <c r="H490" s="6"/>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6"/>
      <c r="F491" s="6"/>
      <c r="G491" s="6"/>
      <c r="H491" s="6"/>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6"/>
      <c r="F492" s="6"/>
      <c r="G492" s="6"/>
      <c r="H492" s="6"/>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6"/>
      <c r="F493" s="6"/>
      <c r="G493" s="6"/>
      <c r="H493" s="6"/>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6"/>
      <c r="F494" s="6"/>
      <c r="G494" s="6"/>
      <c r="H494" s="6"/>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6"/>
      <c r="F495" s="6"/>
      <c r="G495" s="6"/>
      <c r="H495" s="6"/>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6"/>
      <c r="F496" s="6"/>
      <c r="G496" s="6"/>
      <c r="H496" s="6"/>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6"/>
      <c r="F497" s="6"/>
      <c r="G497" s="6"/>
      <c r="H497" s="6"/>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6"/>
      <c r="F498" s="6"/>
      <c r="G498" s="6"/>
      <c r="H498" s="6"/>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6"/>
      <c r="F499" s="6"/>
      <c r="G499" s="6"/>
      <c r="H499" s="6"/>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6"/>
      <c r="F500" s="6"/>
      <c r="G500" s="6"/>
      <c r="H500" s="6"/>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6"/>
      <c r="F501" s="6"/>
      <c r="G501" s="6"/>
      <c r="H501" s="6"/>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6"/>
      <c r="F502" s="6"/>
      <c r="G502" s="6"/>
      <c r="H502" s="6"/>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6"/>
      <c r="F503" s="6"/>
      <c r="G503" s="6"/>
      <c r="H503" s="6"/>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6"/>
      <c r="F504" s="6"/>
      <c r="G504" s="6"/>
      <c r="H504" s="6"/>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6"/>
      <c r="F505" s="6"/>
      <c r="G505" s="6"/>
      <c r="H505" s="6"/>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6"/>
      <c r="F506" s="6"/>
      <c r="G506" s="6"/>
      <c r="H506" s="6"/>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6"/>
      <c r="F507" s="6"/>
      <c r="G507" s="6"/>
      <c r="H507" s="6"/>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6"/>
      <c r="F508" s="6"/>
      <c r="G508" s="6"/>
      <c r="H508" s="6"/>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6"/>
      <c r="F509" s="6"/>
      <c r="G509" s="6"/>
      <c r="H509" s="6"/>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6"/>
      <c r="F510" s="6"/>
      <c r="G510" s="6"/>
      <c r="H510" s="6"/>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6"/>
      <c r="F511" s="6"/>
      <c r="G511" s="6"/>
      <c r="H511" s="6"/>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6"/>
      <c r="F512" s="6"/>
      <c r="G512" s="6"/>
      <c r="H512" s="6"/>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6"/>
      <c r="F513" s="6"/>
      <c r="G513" s="6"/>
      <c r="H513" s="6"/>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6"/>
      <c r="F514" s="6"/>
      <c r="G514" s="6"/>
      <c r="H514" s="6"/>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6"/>
      <c r="F515" s="6"/>
      <c r="G515" s="6"/>
      <c r="H515" s="6"/>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6"/>
      <c r="F516" s="6"/>
      <c r="G516" s="6"/>
      <c r="H516" s="6"/>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6"/>
      <c r="F517" s="6"/>
      <c r="G517" s="6"/>
      <c r="H517" s="6"/>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6"/>
      <c r="F518" s="6"/>
      <c r="G518" s="6"/>
      <c r="H518" s="6"/>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6"/>
      <c r="F519" s="6"/>
      <c r="G519" s="6"/>
      <c r="H519" s="6"/>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6"/>
      <c r="F520" s="6"/>
      <c r="G520" s="6"/>
      <c r="H520" s="6"/>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6"/>
      <c r="F521" s="6"/>
      <c r="G521" s="6"/>
      <c r="H521" s="6"/>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6"/>
      <c r="F522" s="6"/>
      <c r="G522" s="6"/>
      <c r="H522" s="6"/>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6"/>
      <c r="F523" s="6"/>
      <c r="G523" s="6"/>
      <c r="H523" s="6"/>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6"/>
      <c r="F524" s="6"/>
      <c r="G524" s="6"/>
      <c r="H524" s="6"/>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6"/>
      <c r="F525" s="6"/>
      <c r="G525" s="6"/>
      <c r="H525" s="6"/>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6"/>
      <c r="F526" s="6"/>
      <c r="G526" s="6"/>
      <c r="H526" s="6"/>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6"/>
      <c r="F527" s="6"/>
      <c r="G527" s="6"/>
      <c r="H527" s="6"/>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6"/>
      <c r="F528" s="6"/>
      <c r="G528" s="6"/>
      <c r="H528" s="6"/>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6"/>
      <c r="F529" s="6"/>
      <c r="G529" s="6"/>
      <c r="H529" s="6"/>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6"/>
      <c r="F530" s="6"/>
      <c r="G530" s="6"/>
      <c r="H530" s="6"/>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6"/>
      <c r="F531" s="6"/>
      <c r="G531" s="6"/>
      <c r="H531" s="6"/>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6"/>
      <c r="F532" s="6"/>
      <c r="G532" s="6"/>
      <c r="H532" s="6"/>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6"/>
      <c r="F533" s="6"/>
      <c r="G533" s="6"/>
      <c r="H533" s="6"/>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6"/>
      <c r="F534" s="6"/>
      <c r="G534" s="6"/>
      <c r="H534" s="6"/>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6"/>
      <c r="F535" s="6"/>
      <c r="G535" s="6"/>
      <c r="H535" s="6"/>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6"/>
      <c r="F536" s="6"/>
      <c r="G536" s="6"/>
      <c r="H536" s="6"/>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6"/>
      <c r="F537" s="6"/>
      <c r="G537" s="6"/>
      <c r="H537" s="6"/>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6"/>
      <c r="F538" s="6"/>
      <c r="G538" s="6"/>
      <c r="H538" s="6"/>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6"/>
      <c r="F539" s="6"/>
      <c r="G539" s="6"/>
      <c r="H539" s="6"/>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6"/>
      <c r="F540" s="6"/>
      <c r="G540" s="6"/>
      <c r="H540" s="6"/>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6"/>
      <c r="F541" s="6"/>
      <c r="G541" s="6"/>
      <c r="H541" s="6"/>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6"/>
      <c r="F542" s="6"/>
      <c r="G542" s="6"/>
      <c r="H542" s="6"/>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6"/>
      <c r="F543" s="6"/>
      <c r="G543" s="6"/>
      <c r="H543" s="6"/>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6"/>
      <c r="F544" s="6"/>
      <c r="G544" s="6"/>
      <c r="H544" s="6"/>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6"/>
      <c r="F545" s="6"/>
      <c r="G545" s="6"/>
      <c r="H545" s="6"/>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6"/>
      <c r="F546" s="6"/>
      <c r="G546" s="6"/>
      <c r="H546" s="6"/>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6"/>
      <c r="F547" s="6"/>
      <c r="G547" s="6"/>
      <c r="H547" s="6"/>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6"/>
      <c r="F548" s="6"/>
      <c r="G548" s="6"/>
      <c r="H548" s="6"/>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6"/>
      <c r="F549" s="6"/>
      <c r="G549" s="6"/>
      <c r="H549" s="6"/>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6"/>
      <c r="F550" s="6"/>
      <c r="G550" s="6"/>
      <c r="H550" s="6"/>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6"/>
      <c r="F551" s="6"/>
      <c r="G551" s="6"/>
      <c r="H551" s="6"/>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6"/>
      <c r="F552" s="6"/>
      <c r="G552" s="6"/>
      <c r="H552" s="6"/>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6"/>
      <c r="F553" s="6"/>
      <c r="G553" s="6"/>
      <c r="H553" s="6"/>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6"/>
      <c r="F554" s="6"/>
      <c r="G554" s="6"/>
      <c r="H554" s="6"/>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6"/>
      <c r="F555" s="6"/>
      <c r="G555" s="6"/>
      <c r="H555" s="6"/>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6"/>
      <c r="F556" s="6"/>
      <c r="G556" s="6"/>
      <c r="H556" s="6"/>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6"/>
      <c r="F557" s="6"/>
      <c r="G557" s="6"/>
      <c r="H557" s="6"/>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6"/>
      <c r="F558" s="6"/>
      <c r="G558" s="6"/>
      <c r="H558" s="6"/>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6"/>
      <c r="F559" s="6"/>
      <c r="G559" s="6"/>
      <c r="H559" s="6"/>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6"/>
      <c r="F560" s="6"/>
      <c r="G560" s="6"/>
      <c r="H560" s="6"/>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6"/>
      <c r="F561" s="6"/>
      <c r="G561" s="6"/>
      <c r="H561" s="6"/>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6"/>
      <c r="F562" s="6"/>
      <c r="G562" s="6"/>
      <c r="H562" s="6"/>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6"/>
      <c r="F563" s="6"/>
      <c r="G563" s="6"/>
      <c r="H563" s="6"/>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6"/>
      <c r="F564" s="6"/>
      <c r="G564" s="6"/>
      <c r="H564" s="6"/>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6"/>
      <c r="F565" s="6"/>
      <c r="G565" s="6"/>
      <c r="H565" s="6"/>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6"/>
      <c r="F566" s="6"/>
      <c r="G566" s="6"/>
      <c r="H566" s="6"/>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6"/>
      <c r="F567" s="6"/>
      <c r="G567" s="6"/>
      <c r="H567" s="6"/>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6"/>
      <c r="F568" s="6"/>
      <c r="G568" s="6"/>
      <c r="H568" s="6"/>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6"/>
      <c r="F569" s="6"/>
      <c r="G569" s="6"/>
      <c r="H569" s="6"/>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6"/>
      <c r="F570" s="6"/>
      <c r="G570" s="6"/>
      <c r="H570" s="6"/>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6"/>
      <c r="F571" s="6"/>
      <c r="G571" s="6"/>
      <c r="H571" s="6"/>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6"/>
      <c r="F572" s="6"/>
      <c r="G572" s="6"/>
      <c r="H572" s="6"/>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6"/>
      <c r="F573" s="6"/>
      <c r="G573" s="6"/>
      <c r="H573" s="6"/>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6"/>
      <c r="F574" s="6"/>
      <c r="G574" s="6"/>
      <c r="H574" s="6"/>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6"/>
      <c r="F575" s="6"/>
      <c r="G575" s="6"/>
      <c r="H575" s="6"/>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6"/>
      <c r="F576" s="6"/>
      <c r="G576" s="6"/>
      <c r="H576" s="6"/>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6"/>
      <c r="F577" s="6"/>
      <c r="G577" s="6"/>
      <c r="H577" s="6"/>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6"/>
      <c r="F578" s="6"/>
      <c r="G578" s="6"/>
      <c r="H578" s="6"/>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6"/>
      <c r="F579" s="6"/>
      <c r="G579" s="6"/>
      <c r="H579" s="6"/>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6"/>
      <c r="F580" s="6"/>
      <c r="G580" s="6"/>
      <c r="H580" s="6"/>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6"/>
      <c r="F581" s="6"/>
      <c r="G581" s="6"/>
      <c r="H581" s="6"/>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6"/>
      <c r="F582" s="6"/>
      <c r="G582" s="6"/>
      <c r="H582" s="6"/>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6"/>
      <c r="F583" s="6"/>
      <c r="G583" s="6"/>
      <c r="H583" s="6"/>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6"/>
      <c r="F584" s="6"/>
      <c r="G584" s="6"/>
      <c r="H584" s="6"/>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6"/>
      <c r="F585" s="6"/>
      <c r="G585" s="6"/>
      <c r="H585" s="6"/>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6"/>
      <c r="F586" s="6"/>
      <c r="G586" s="6"/>
      <c r="H586" s="6"/>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6"/>
      <c r="F587" s="6"/>
      <c r="G587" s="6"/>
      <c r="H587" s="6"/>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6"/>
      <c r="F588" s="6"/>
      <c r="G588" s="6"/>
      <c r="H588" s="6"/>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6"/>
      <c r="F589" s="6"/>
      <c r="G589" s="6"/>
      <c r="H589" s="6"/>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6"/>
      <c r="F590" s="6"/>
      <c r="G590" s="6"/>
      <c r="H590" s="6"/>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6"/>
      <c r="F591" s="6"/>
      <c r="G591" s="6"/>
      <c r="H591" s="6"/>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6"/>
      <c r="F592" s="6"/>
      <c r="G592" s="6"/>
      <c r="H592" s="6"/>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6"/>
      <c r="F593" s="6"/>
      <c r="G593" s="6"/>
      <c r="H593" s="6"/>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6"/>
      <c r="F594" s="6"/>
      <c r="G594" s="6"/>
      <c r="H594" s="6"/>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6"/>
      <c r="F595" s="6"/>
      <c r="G595" s="6"/>
      <c r="H595" s="6"/>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6"/>
      <c r="F596" s="6"/>
      <c r="G596" s="6"/>
      <c r="H596" s="6"/>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6"/>
      <c r="F597" s="6"/>
      <c r="G597" s="6"/>
      <c r="H597" s="6"/>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6"/>
      <c r="F598" s="6"/>
      <c r="G598" s="6"/>
      <c r="H598" s="6"/>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6"/>
      <c r="F599" s="6"/>
      <c r="G599" s="6"/>
      <c r="H599" s="6"/>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6"/>
      <c r="F600" s="6"/>
      <c r="G600" s="6"/>
      <c r="H600" s="6"/>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6"/>
      <c r="F601" s="6"/>
      <c r="G601" s="6"/>
      <c r="H601" s="6"/>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6"/>
      <c r="F602" s="6"/>
      <c r="G602" s="6"/>
      <c r="H602" s="6"/>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6"/>
      <c r="F603" s="6"/>
      <c r="G603" s="6"/>
      <c r="H603" s="6"/>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6"/>
      <c r="F604" s="6"/>
      <c r="G604" s="6"/>
      <c r="H604" s="6"/>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6"/>
      <c r="F605" s="6"/>
      <c r="G605" s="6"/>
      <c r="H605" s="6"/>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6"/>
      <c r="F606" s="6"/>
      <c r="G606" s="6"/>
      <c r="H606" s="6"/>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6"/>
      <c r="F607" s="6"/>
      <c r="G607" s="6"/>
      <c r="H607" s="6"/>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6"/>
      <c r="F608" s="6"/>
      <c r="G608" s="6"/>
      <c r="H608" s="6"/>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6"/>
      <c r="F609" s="6"/>
      <c r="G609" s="6"/>
      <c r="H609" s="6"/>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6"/>
      <c r="F610" s="6"/>
      <c r="G610" s="6"/>
      <c r="H610" s="6"/>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6"/>
      <c r="F611" s="6"/>
      <c r="G611" s="6"/>
      <c r="H611" s="6"/>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6"/>
      <c r="F612" s="6"/>
      <c r="G612" s="6"/>
      <c r="H612" s="6"/>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6"/>
      <c r="F613" s="6"/>
      <c r="G613" s="6"/>
      <c r="H613" s="6"/>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6"/>
      <c r="F614" s="6"/>
      <c r="G614" s="6"/>
      <c r="H614" s="6"/>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6"/>
      <c r="F615" s="6"/>
      <c r="G615" s="6"/>
      <c r="H615" s="6"/>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6"/>
      <c r="F616" s="6"/>
      <c r="G616" s="6"/>
      <c r="H616" s="6"/>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6"/>
      <c r="F617" s="6"/>
      <c r="G617" s="6"/>
      <c r="H617" s="6"/>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6"/>
      <c r="F618" s="6"/>
      <c r="G618" s="6"/>
      <c r="H618" s="6"/>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6"/>
      <c r="F619" s="6"/>
      <c r="G619" s="6"/>
      <c r="H619" s="6"/>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6"/>
      <c r="F620" s="6"/>
      <c r="G620" s="6"/>
      <c r="H620" s="6"/>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6"/>
      <c r="F621" s="6"/>
      <c r="G621" s="6"/>
      <c r="H621" s="6"/>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6"/>
      <c r="F622" s="6"/>
      <c r="G622" s="6"/>
      <c r="H622" s="6"/>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6"/>
      <c r="F623" s="6"/>
      <c r="G623" s="6"/>
      <c r="H623" s="6"/>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6"/>
      <c r="F624" s="6"/>
      <c r="G624" s="6"/>
      <c r="H624" s="6"/>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6"/>
      <c r="F625" s="6"/>
      <c r="G625" s="6"/>
      <c r="H625" s="6"/>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6"/>
      <c r="F626" s="6"/>
      <c r="G626" s="6"/>
      <c r="H626" s="6"/>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6"/>
      <c r="F627" s="6"/>
      <c r="G627" s="6"/>
      <c r="H627" s="6"/>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6"/>
      <c r="F628" s="6"/>
      <c r="G628" s="6"/>
      <c r="H628" s="6"/>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6"/>
      <c r="F629" s="6"/>
      <c r="G629" s="6"/>
      <c r="H629" s="6"/>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6"/>
      <c r="F630" s="6"/>
      <c r="G630" s="6"/>
      <c r="H630" s="6"/>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6"/>
      <c r="F631" s="6"/>
      <c r="G631" s="6"/>
      <c r="H631" s="6"/>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6"/>
      <c r="F632" s="6"/>
      <c r="G632" s="6"/>
      <c r="H632" s="6"/>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6"/>
      <c r="F633" s="6"/>
      <c r="G633" s="6"/>
      <c r="H633" s="6"/>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6"/>
      <c r="F634" s="6"/>
      <c r="G634" s="6"/>
      <c r="H634" s="6"/>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6"/>
      <c r="F635" s="6"/>
      <c r="G635" s="6"/>
      <c r="H635" s="6"/>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6"/>
      <c r="F636" s="6"/>
      <c r="G636" s="6"/>
      <c r="H636" s="6"/>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6"/>
      <c r="F637" s="6"/>
      <c r="G637" s="6"/>
      <c r="H637" s="6"/>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6"/>
      <c r="F638" s="6"/>
      <c r="G638" s="6"/>
      <c r="H638" s="6"/>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6"/>
      <c r="F639" s="6"/>
      <c r="G639" s="6"/>
      <c r="H639" s="6"/>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6"/>
      <c r="F640" s="6"/>
      <c r="G640" s="6"/>
      <c r="H640" s="6"/>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6"/>
      <c r="F641" s="6"/>
      <c r="G641" s="6"/>
      <c r="H641" s="6"/>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6"/>
      <c r="F642" s="6"/>
      <c r="G642" s="6"/>
      <c r="H642" s="6"/>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6"/>
      <c r="F643" s="6"/>
      <c r="G643" s="6"/>
      <c r="H643" s="6"/>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6"/>
      <c r="F644" s="6"/>
      <c r="G644" s="6"/>
      <c r="H644" s="6"/>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6"/>
      <c r="F645" s="6"/>
      <c r="G645" s="6"/>
      <c r="H645" s="6"/>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6"/>
      <c r="F646" s="6"/>
      <c r="G646" s="6"/>
      <c r="H646" s="6"/>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6"/>
      <c r="F647" s="6"/>
      <c r="G647" s="6"/>
      <c r="H647" s="6"/>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6"/>
      <c r="F648" s="6"/>
      <c r="G648" s="6"/>
      <c r="H648" s="6"/>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6"/>
      <c r="F649" s="6"/>
      <c r="G649" s="6"/>
      <c r="H649" s="6"/>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6"/>
      <c r="F650" s="6"/>
      <c r="G650" s="6"/>
      <c r="H650" s="6"/>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6"/>
      <c r="F651" s="6"/>
      <c r="G651" s="6"/>
      <c r="H651" s="6"/>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6"/>
      <c r="F652" s="6"/>
      <c r="G652" s="6"/>
      <c r="H652" s="6"/>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6"/>
      <c r="F653" s="6"/>
      <c r="G653" s="6"/>
      <c r="H653" s="6"/>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6"/>
      <c r="F654" s="6"/>
      <c r="G654" s="6"/>
      <c r="H654" s="6"/>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6"/>
      <c r="F655" s="6"/>
      <c r="G655" s="6"/>
      <c r="H655" s="6"/>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6"/>
      <c r="F656" s="6"/>
      <c r="G656" s="6"/>
      <c r="H656" s="6"/>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6"/>
      <c r="F657" s="6"/>
      <c r="G657" s="6"/>
      <c r="H657" s="6"/>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6"/>
      <c r="F658" s="6"/>
      <c r="G658" s="6"/>
      <c r="H658" s="6"/>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6"/>
      <c r="F659" s="6"/>
      <c r="G659" s="6"/>
      <c r="H659" s="6"/>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6"/>
      <c r="F660" s="6"/>
      <c r="G660" s="6"/>
      <c r="H660" s="6"/>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6"/>
      <c r="F661" s="6"/>
      <c r="G661" s="6"/>
      <c r="H661" s="6"/>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6"/>
      <c r="F662" s="6"/>
      <c r="G662" s="6"/>
      <c r="H662" s="6"/>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6"/>
      <c r="F663" s="6"/>
      <c r="G663" s="6"/>
      <c r="H663" s="6"/>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6"/>
      <c r="F664" s="6"/>
      <c r="G664" s="6"/>
      <c r="H664" s="6"/>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6"/>
      <c r="F665" s="6"/>
      <c r="G665" s="6"/>
      <c r="H665" s="6"/>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6"/>
      <c r="F666" s="6"/>
      <c r="G666" s="6"/>
      <c r="H666" s="6"/>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6"/>
      <c r="F667" s="6"/>
      <c r="G667" s="6"/>
      <c r="H667" s="6"/>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6"/>
      <c r="F668" s="6"/>
      <c r="G668" s="6"/>
      <c r="H668" s="6"/>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6"/>
      <c r="F669" s="6"/>
      <c r="G669" s="6"/>
      <c r="H669" s="6"/>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6"/>
      <c r="F670" s="6"/>
      <c r="G670" s="6"/>
      <c r="H670" s="6"/>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6"/>
      <c r="F671" s="6"/>
      <c r="G671" s="6"/>
      <c r="H671" s="6"/>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6"/>
      <c r="F672" s="6"/>
      <c r="G672" s="6"/>
      <c r="H672" s="6"/>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6"/>
      <c r="F673" s="6"/>
      <c r="G673" s="6"/>
      <c r="H673" s="6"/>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6"/>
      <c r="F674" s="6"/>
      <c r="G674" s="6"/>
      <c r="H674" s="6"/>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6"/>
      <c r="F675" s="6"/>
      <c r="G675" s="6"/>
      <c r="H675" s="6"/>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6"/>
      <c r="F676" s="6"/>
      <c r="G676" s="6"/>
      <c r="H676" s="6"/>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6"/>
      <c r="F677" s="6"/>
      <c r="G677" s="6"/>
      <c r="H677" s="6"/>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6"/>
      <c r="F678" s="6"/>
      <c r="G678" s="6"/>
      <c r="H678" s="6"/>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6"/>
      <c r="F679" s="6"/>
      <c r="G679" s="6"/>
      <c r="H679" s="6"/>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6"/>
      <c r="F680" s="6"/>
      <c r="G680" s="6"/>
      <c r="H680" s="6"/>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6"/>
      <c r="F681" s="6"/>
      <c r="G681" s="6"/>
      <c r="H681" s="6"/>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6"/>
      <c r="F682" s="6"/>
      <c r="G682" s="6"/>
      <c r="H682" s="6"/>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6"/>
      <c r="F683" s="6"/>
      <c r="G683" s="6"/>
      <c r="H683" s="6"/>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6"/>
      <c r="F684" s="6"/>
      <c r="G684" s="6"/>
      <c r="H684" s="6"/>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6"/>
      <c r="F685" s="6"/>
      <c r="G685" s="6"/>
      <c r="H685" s="6"/>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6"/>
      <c r="F686" s="6"/>
      <c r="G686" s="6"/>
      <c r="H686" s="6"/>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6"/>
      <c r="F687" s="6"/>
      <c r="G687" s="6"/>
      <c r="H687" s="6"/>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6"/>
      <c r="F688" s="6"/>
      <c r="G688" s="6"/>
      <c r="H688" s="6"/>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6"/>
      <c r="F689" s="6"/>
      <c r="G689" s="6"/>
      <c r="H689" s="6"/>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6"/>
      <c r="F690" s="6"/>
      <c r="G690" s="6"/>
      <c r="H690" s="6"/>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6"/>
      <c r="F691" s="6"/>
      <c r="G691" s="6"/>
      <c r="H691" s="6"/>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6"/>
      <c r="F692" s="6"/>
      <c r="G692" s="6"/>
      <c r="H692" s="6"/>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6"/>
      <c r="F693" s="6"/>
      <c r="G693" s="6"/>
      <c r="H693" s="6"/>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6"/>
      <c r="F694" s="6"/>
      <c r="G694" s="6"/>
      <c r="H694" s="6"/>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6"/>
      <c r="F695" s="6"/>
      <c r="G695" s="6"/>
      <c r="H695" s="6"/>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6"/>
      <c r="F696" s="6"/>
      <c r="G696" s="6"/>
      <c r="H696" s="6"/>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6"/>
      <c r="F697" s="6"/>
      <c r="G697" s="6"/>
      <c r="H697" s="6"/>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6"/>
      <c r="F698" s="6"/>
      <c r="G698" s="6"/>
      <c r="H698" s="6"/>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6"/>
      <c r="F699" s="6"/>
      <c r="G699" s="6"/>
      <c r="H699" s="6"/>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6"/>
      <c r="F700" s="6"/>
      <c r="G700" s="6"/>
      <c r="H700" s="6"/>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6"/>
      <c r="F701" s="6"/>
      <c r="G701" s="6"/>
      <c r="H701" s="6"/>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6"/>
      <c r="F702" s="6"/>
      <c r="G702" s="6"/>
      <c r="H702" s="6"/>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6"/>
      <c r="F703" s="6"/>
      <c r="G703" s="6"/>
      <c r="H703" s="6"/>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6"/>
      <c r="F704" s="6"/>
      <c r="G704" s="6"/>
      <c r="H704" s="6"/>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6"/>
      <c r="F705" s="6"/>
      <c r="G705" s="6"/>
      <c r="H705" s="6"/>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6"/>
      <c r="F706" s="6"/>
      <c r="G706" s="6"/>
      <c r="H706" s="6"/>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6"/>
      <c r="F707" s="6"/>
      <c r="G707" s="6"/>
      <c r="H707" s="6"/>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6"/>
      <c r="F708" s="6"/>
      <c r="G708" s="6"/>
      <c r="H708" s="6"/>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6"/>
      <c r="F709" s="6"/>
      <c r="G709" s="6"/>
      <c r="H709" s="6"/>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6"/>
      <c r="F710" s="6"/>
      <c r="G710" s="6"/>
      <c r="H710" s="6"/>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6"/>
      <c r="F711" s="6"/>
      <c r="G711" s="6"/>
      <c r="H711" s="6"/>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6"/>
      <c r="F712" s="6"/>
      <c r="G712" s="6"/>
      <c r="H712" s="6"/>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6"/>
      <c r="F713" s="6"/>
      <c r="G713" s="6"/>
      <c r="H713" s="6"/>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6"/>
      <c r="F714" s="6"/>
      <c r="G714" s="6"/>
      <c r="H714" s="6"/>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6"/>
      <c r="F715" s="6"/>
      <c r="G715" s="6"/>
      <c r="H715" s="6"/>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6"/>
      <c r="F716" s="6"/>
      <c r="G716" s="6"/>
      <c r="H716" s="6"/>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6"/>
      <c r="F717" s="6"/>
      <c r="G717" s="6"/>
      <c r="H717" s="6"/>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6"/>
      <c r="F718" s="6"/>
      <c r="G718" s="6"/>
      <c r="H718" s="6"/>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6"/>
      <c r="F719" s="6"/>
      <c r="G719" s="6"/>
      <c r="H719" s="6"/>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6"/>
      <c r="F720" s="6"/>
      <c r="G720" s="6"/>
      <c r="H720" s="6"/>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6"/>
      <c r="F721" s="6"/>
      <c r="G721" s="6"/>
      <c r="H721" s="6"/>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6"/>
      <c r="F722" s="6"/>
      <c r="G722" s="6"/>
      <c r="H722" s="6"/>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6"/>
      <c r="F723" s="6"/>
      <c r="G723" s="6"/>
      <c r="H723" s="6"/>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6"/>
      <c r="F724" s="6"/>
      <c r="G724" s="6"/>
      <c r="H724" s="6"/>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6"/>
      <c r="F725" s="6"/>
      <c r="G725" s="6"/>
      <c r="H725" s="6"/>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6"/>
      <c r="F726" s="6"/>
      <c r="G726" s="6"/>
      <c r="H726" s="6"/>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6"/>
      <c r="F727" s="6"/>
      <c r="G727" s="6"/>
      <c r="H727" s="6"/>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6"/>
      <c r="F728" s="6"/>
      <c r="G728" s="6"/>
      <c r="H728" s="6"/>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6"/>
      <c r="F729" s="6"/>
      <c r="G729" s="6"/>
      <c r="H729" s="6"/>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6"/>
      <c r="F730" s="6"/>
      <c r="G730" s="6"/>
      <c r="H730" s="6"/>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6"/>
      <c r="F731" s="6"/>
      <c r="G731" s="6"/>
      <c r="H731" s="6"/>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6"/>
      <c r="F732" s="6"/>
      <c r="G732" s="6"/>
      <c r="H732" s="6"/>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6"/>
      <c r="F733" s="6"/>
      <c r="G733" s="6"/>
      <c r="H733" s="6"/>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6"/>
      <c r="F734" s="6"/>
      <c r="G734" s="6"/>
      <c r="H734" s="6"/>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6"/>
      <c r="F735" s="6"/>
      <c r="G735" s="6"/>
      <c r="H735" s="6"/>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6"/>
      <c r="F736" s="6"/>
      <c r="G736" s="6"/>
      <c r="H736" s="6"/>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6"/>
      <c r="F737" s="6"/>
      <c r="G737" s="6"/>
      <c r="H737" s="6"/>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6"/>
      <c r="F738" s="6"/>
      <c r="G738" s="6"/>
      <c r="H738" s="6"/>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6"/>
      <c r="F739" s="6"/>
      <c r="G739" s="6"/>
      <c r="H739" s="6"/>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6"/>
      <c r="F740" s="6"/>
      <c r="G740" s="6"/>
      <c r="H740" s="6"/>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6"/>
      <c r="F741" s="6"/>
      <c r="G741" s="6"/>
      <c r="H741" s="6"/>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6"/>
      <c r="F742" s="6"/>
      <c r="G742" s="6"/>
      <c r="H742" s="6"/>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6"/>
      <c r="F743" s="6"/>
      <c r="G743" s="6"/>
      <c r="H743" s="6"/>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6"/>
      <c r="F744" s="6"/>
      <c r="G744" s="6"/>
      <c r="H744" s="6"/>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6"/>
      <c r="F745" s="6"/>
      <c r="G745" s="6"/>
      <c r="H745" s="6"/>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6"/>
      <c r="F746" s="6"/>
      <c r="G746" s="6"/>
      <c r="H746" s="6"/>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6"/>
      <c r="F747" s="6"/>
      <c r="G747" s="6"/>
      <c r="H747" s="6"/>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6"/>
      <c r="F748" s="6"/>
      <c r="G748" s="6"/>
      <c r="H748" s="6"/>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6"/>
      <c r="F749" s="6"/>
      <c r="G749" s="6"/>
      <c r="H749" s="6"/>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6"/>
      <c r="F750" s="6"/>
      <c r="G750" s="6"/>
      <c r="H750" s="6"/>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6"/>
      <c r="F751" s="6"/>
      <c r="G751" s="6"/>
      <c r="H751" s="6"/>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6"/>
      <c r="F752" s="6"/>
      <c r="G752" s="6"/>
      <c r="H752" s="6"/>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6"/>
      <c r="F753" s="6"/>
      <c r="G753" s="6"/>
      <c r="H753" s="6"/>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6"/>
      <c r="F754" s="6"/>
      <c r="G754" s="6"/>
      <c r="H754" s="6"/>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6"/>
      <c r="F755" s="6"/>
      <c r="G755" s="6"/>
      <c r="H755" s="6"/>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6"/>
      <c r="F756" s="6"/>
      <c r="G756" s="6"/>
      <c r="H756" s="6"/>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6"/>
      <c r="F757" s="6"/>
      <c r="G757" s="6"/>
      <c r="H757" s="6"/>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6"/>
      <c r="F758" s="6"/>
      <c r="G758" s="6"/>
      <c r="H758" s="6"/>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6"/>
      <c r="F759" s="6"/>
      <c r="G759" s="6"/>
      <c r="H759" s="6"/>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6"/>
      <c r="F760" s="6"/>
      <c r="G760" s="6"/>
      <c r="H760" s="6"/>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6"/>
      <c r="F761" s="6"/>
      <c r="G761" s="6"/>
      <c r="H761" s="6"/>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6"/>
      <c r="F762" s="6"/>
      <c r="G762" s="6"/>
      <c r="H762" s="6"/>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6"/>
      <c r="F763" s="6"/>
      <c r="G763" s="6"/>
      <c r="H763" s="6"/>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6"/>
      <c r="F764" s="6"/>
      <c r="G764" s="6"/>
      <c r="H764" s="6"/>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6"/>
      <c r="F765" s="6"/>
      <c r="G765" s="6"/>
      <c r="H765" s="6"/>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6"/>
      <c r="F766" s="6"/>
      <c r="G766" s="6"/>
      <c r="H766" s="6"/>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6"/>
      <c r="F767" s="6"/>
      <c r="G767" s="6"/>
      <c r="H767" s="6"/>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6"/>
      <c r="F768" s="6"/>
      <c r="G768" s="6"/>
      <c r="H768" s="6"/>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6"/>
      <c r="F769" s="6"/>
      <c r="G769" s="6"/>
      <c r="H769" s="6"/>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6"/>
      <c r="F770" s="6"/>
      <c r="G770" s="6"/>
      <c r="H770" s="6"/>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6"/>
      <c r="F771" s="6"/>
      <c r="G771" s="6"/>
      <c r="H771" s="6"/>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6"/>
      <c r="F772" s="6"/>
      <c r="G772" s="6"/>
      <c r="H772" s="6"/>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6"/>
      <c r="F773" s="6"/>
      <c r="G773" s="6"/>
      <c r="H773" s="6"/>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6"/>
      <c r="F774" s="6"/>
      <c r="G774" s="6"/>
      <c r="H774" s="6"/>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6"/>
      <c r="F775" s="6"/>
      <c r="G775" s="6"/>
      <c r="H775" s="6"/>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6"/>
      <c r="F776" s="6"/>
      <c r="G776" s="6"/>
      <c r="H776" s="6"/>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6"/>
      <c r="F777" s="6"/>
      <c r="G777" s="6"/>
      <c r="H777" s="6"/>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6"/>
      <c r="F778" s="6"/>
      <c r="G778" s="6"/>
      <c r="H778" s="6"/>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6"/>
      <c r="F779" s="6"/>
      <c r="G779" s="6"/>
      <c r="H779" s="6"/>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6"/>
      <c r="F780" s="6"/>
      <c r="G780" s="6"/>
      <c r="H780" s="6"/>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6"/>
      <c r="F781" s="6"/>
      <c r="G781" s="6"/>
      <c r="H781" s="6"/>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6"/>
      <c r="F782" s="6"/>
      <c r="G782" s="6"/>
      <c r="H782" s="6"/>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6"/>
      <c r="F783" s="6"/>
      <c r="G783" s="6"/>
      <c r="H783" s="6"/>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6"/>
      <c r="F784" s="6"/>
      <c r="G784" s="6"/>
      <c r="H784" s="6"/>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6"/>
      <c r="F785" s="6"/>
      <c r="G785" s="6"/>
      <c r="H785" s="6"/>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6"/>
      <c r="F786" s="6"/>
      <c r="G786" s="6"/>
      <c r="H786" s="6"/>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6"/>
      <c r="F787" s="6"/>
      <c r="G787" s="6"/>
      <c r="H787" s="6"/>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6"/>
      <c r="F788" s="6"/>
      <c r="G788" s="6"/>
      <c r="H788" s="6"/>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6"/>
      <c r="F789" s="6"/>
      <c r="G789" s="6"/>
      <c r="H789" s="6"/>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6"/>
      <c r="F790" s="6"/>
      <c r="G790" s="6"/>
      <c r="H790" s="6"/>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6"/>
      <c r="F791" s="6"/>
      <c r="G791" s="6"/>
      <c r="H791" s="6"/>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6"/>
      <c r="F792" s="6"/>
      <c r="G792" s="6"/>
      <c r="H792" s="6"/>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6"/>
      <c r="F793" s="6"/>
      <c r="G793" s="6"/>
      <c r="H793" s="6"/>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6"/>
      <c r="F794" s="6"/>
      <c r="G794" s="6"/>
      <c r="H794" s="6"/>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6"/>
      <c r="F795" s="6"/>
      <c r="G795" s="6"/>
      <c r="H795" s="6"/>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6"/>
      <c r="F796" s="6"/>
      <c r="G796" s="6"/>
      <c r="H796" s="6"/>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6"/>
      <c r="F797" s="6"/>
      <c r="G797" s="6"/>
      <c r="H797" s="6"/>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6"/>
      <c r="F798" s="6"/>
      <c r="G798" s="6"/>
      <c r="H798" s="6"/>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6"/>
      <c r="F799" s="6"/>
      <c r="G799" s="6"/>
      <c r="H799" s="6"/>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6"/>
      <c r="F800" s="6"/>
      <c r="G800" s="6"/>
      <c r="H800" s="6"/>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6"/>
      <c r="F801" s="6"/>
      <c r="G801" s="6"/>
      <c r="H801" s="6"/>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6"/>
      <c r="F802" s="6"/>
      <c r="G802" s="6"/>
      <c r="H802" s="6"/>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6"/>
      <c r="F803" s="6"/>
      <c r="G803" s="6"/>
      <c r="H803" s="6"/>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6"/>
      <c r="F804" s="6"/>
      <c r="G804" s="6"/>
      <c r="H804" s="6"/>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6"/>
      <c r="F805" s="6"/>
      <c r="G805" s="6"/>
      <c r="H805" s="6"/>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6"/>
      <c r="F806" s="6"/>
      <c r="G806" s="6"/>
      <c r="H806" s="6"/>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6"/>
      <c r="F807" s="6"/>
      <c r="G807" s="6"/>
      <c r="H807" s="6"/>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6"/>
      <c r="F808" s="6"/>
      <c r="G808" s="6"/>
      <c r="H808" s="6"/>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6"/>
      <c r="F809" s="6"/>
      <c r="G809" s="6"/>
      <c r="H809" s="6"/>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6"/>
      <c r="F810" s="6"/>
      <c r="G810" s="6"/>
      <c r="H810" s="6"/>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6"/>
      <c r="F811" s="6"/>
      <c r="G811" s="6"/>
      <c r="H811" s="6"/>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6"/>
      <c r="F812" s="6"/>
      <c r="G812" s="6"/>
      <c r="H812" s="6"/>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6"/>
      <c r="F813" s="6"/>
      <c r="G813" s="6"/>
      <c r="H813" s="6"/>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6"/>
      <c r="F814" s="6"/>
      <c r="G814" s="6"/>
      <c r="H814" s="6"/>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6"/>
      <c r="F815" s="6"/>
      <c r="G815" s="6"/>
      <c r="H815" s="6"/>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6"/>
      <c r="F816" s="6"/>
      <c r="G816" s="6"/>
      <c r="H816" s="6"/>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6"/>
      <c r="F817" s="6"/>
      <c r="G817" s="6"/>
      <c r="H817" s="6"/>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6"/>
      <c r="F818" s="6"/>
      <c r="G818" s="6"/>
      <c r="H818" s="6"/>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6"/>
      <c r="F819" s="6"/>
      <c r="G819" s="6"/>
      <c r="H819" s="6"/>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6"/>
      <c r="F820" s="6"/>
      <c r="G820" s="6"/>
      <c r="H820" s="6"/>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6"/>
      <c r="F821" s="6"/>
      <c r="G821" s="6"/>
      <c r="H821" s="6"/>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6"/>
      <c r="F822" s="6"/>
      <c r="G822" s="6"/>
      <c r="H822" s="6"/>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6"/>
      <c r="F823" s="6"/>
      <c r="G823" s="6"/>
      <c r="H823" s="6"/>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6"/>
      <c r="F824" s="6"/>
      <c r="G824" s="6"/>
      <c r="H824" s="6"/>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6"/>
      <c r="F825" s="6"/>
      <c r="G825" s="6"/>
      <c r="H825" s="6"/>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6"/>
      <c r="F826" s="6"/>
      <c r="G826" s="6"/>
      <c r="H826" s="6"/>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6"/>
      <c r="F827" s="6"/>
      <c r="G827" s="6"/>
      <c r="H827" s="6"/>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6"/>
      <c r="F828" s="6"/>
      <c r="G828" s="6"/>
      <c r="H828" s="6"/>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6"/>
      <c r="F829" s="6"/>
      <c r="G829" s="6"/>
      <c r="H829" s="6"/>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6"/>
      <c r="F830" s="6"/>
      <c r="G830" s="6"/>
      <c r="H830" s="6"/>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6"/>
      <c r="F831" s="6"/>
      <c r="G831" s="6"/>
      <c r="H831" s="6"/>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6"/>
      <c r="F832" s="6"/>
      <c r="G832" s="6"/>
      <c r="H832" s="6"/>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6"/>
      <c r="F833" s="6"/>
      <c r="G833" s="6"/>
      <c r="H833" s="6"/>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6"/>
      <c r="F834" s="6"/>
      <c r="G834" s="6"/>
      <c r="H834" s="6"/>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6"/>
      <c r="F835" s="6"/>
      <c r="G835" s="6"/>
      <c r="H835" s="6"/>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6"/>
      <c r="F836" s="6"/>
      <c r="G836" s="6"/>
      <c r="H836" s="6"/>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6"/>
      <c r="F837" s="6"/>
      <c r="G837" s="6"/>
      <c r="H837" s="6"/>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6"/>
      <c r="F838" s="6"/>
      <c r="G838" s="6"/>
      <c r="H838" s="6"/>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6"/>
      <c r="F839" s="6"/>
      <c r="G839" s="6"/>
      <c r="H839" s="6"/>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6"/>
      <c r="F840" s="6"/>
      <c r="G840" s="6"/>
      <c r="H840" s="6"/>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6"/>
      <c r="F841" s="6"/>
      <c r="G841" s="6"/>
      <c r="H841" s="6"/>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6"/>
      <c r="F842" s="6"/>
      <c r="G842" s="6"/>
      <c r="H842" s="6"/>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6"/>
      <c r="F843" s="6"/>
      <c r="G843" s="6"/>
      <c r="H843" s="6"/>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6"/>
      <c r="F844" s="6"/>
      <c r="G844" s="6"/>
      <c r="H844" s="6"/>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6"/>
      <c r="F845" s="6"/>
      <c r="G845" s="6"/>
      <c r="H845" s="6"/>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6"/>
      <c r="F846" s="6"/>
      <c r="G846" s="6"/>
      <c r="H846" s="6"/>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6"/>
      <c r="F847" s="6"/>
      <c r="G847" s="6"/>
      <c r="H847" s="6"/>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6"/>
      <c r="F848" s="6"/>
      <c r="G848" s="6"/>
      <c r="H848" s="6"/>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6"/>
      <c r="F849" s="6"/>
      <c r="G849" s="6"/>
      <c r="H849" s="6"/>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6"/>
      <c r="F850" s="6"/>
      <c r="G850" s="6"/>
      <c r="H850" s="6"/>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6"/>
      <c r="F851" s="6"/>
      <c r="G851" s="6"/>
      <c r="H851" s="6"/>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6"/>
      <c r="F852" s="6"/>
      <c r="G852" s="6"/>
      <c r="H852" s="6"/>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6"/>
      <c r="F853" s="6"/>
      <c r="G853" s="6"/>
      <c r="H853" s="6"/>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6"/>
      <c r="F854" s="6"/>
      <c r="G854" s="6"/>
      <c r="H854" s="6"/>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6"/>
      <c r="F855" s="6"/>
      <c r="G855" s="6"/>
      <c r="H855" s="6"/>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6"/>
      <c r="F856" s="6"/>
      <c r="G856" s="6"/>
      <c r="H856" s="6"/>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6"/>
      <c r="F857" s="6"/>
      <c r="G857" s="6"/>
      <c r="H857" s="6"/>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6"/>
      <c r="F858" s="6"/>
      <c r="G858" s="6"/>
      <c r="H858" s="6"/>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6"/>
      <c r="F859" s="6"/>
      <c r="G859" s="6"/>
      <c r="H859" s="6"/>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6"/>
      <c r="F860" s="6"/>
      <c r="G860" s="6"/>
      <c r="H860" s="6"/>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6"/>
      <c r="F861" s="6"/>
      <c r="G861" s="6"/>
      <c r="H861" s="6"/>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6"/>
      <c r="F862" s="6"/>
      <c r="G862" s="6"/>
      <c r="H862" s="6"/>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6"/>
      <c r="F863" s="6"/>
      <c r="G863" s="6"/>
      <c r="H863" s="6"/>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6"/>
      <c r="F864" s="6"/>
      <c r="G864" s="6"/>
      <c r="H864" s="6"/>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6"/>
      <c r="F865" s="6"/>
      <c r="G865" s="6"/>
      <c r="H865" s="6"/>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6"/>
      <c r="F866" s="6"/>
      <c r="G866" s="6"/>
      <c r="H866" s="6"/>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6"/>
      <c r="F867" s="6"/>
      <c r="G867" s="6"/>
      <c r="H867" s="6"/>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6"/>
      <c r="F868" s="6"/>
      <c r="G868" s="6"/>
      <c r="H868" s="6"/>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6"/>
      <c r="F869" s="6"/>
      <c r="G869" s="6"/>
      <c r="H869" s="6"/>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6"/>
      <c r="F870" s="6"/>
      <c r="G870" s="6"/>
      <c r="H870" s="6"/>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6"/>
      <c r="F871" s="6"/>
      <c r="G871" s="6"/>
      <c r="H871" s="6"/>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6"/>
      <c r="F872" s="6"/>
      <c r="G872" s="6"/>
      <c r="H872" s="6"/>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6"/>
      <c r="F873" s="6"/>
      <c r="G873" s="6"/>
      <c r="H873" s="6"/>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6"/>
      <c r="F874" s="6"/>
      <c r="G874" s="6"/>
      <c r="H874" s="6"/>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6"/>
      <c r="F875" s="6"/>
      <c r="G875" s="6"/>
      <c r="H875" s="6"/>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6"/>
      <c r="F876" s="6"/>
      <c r="G876" s="6"/>
      <c r="H876" s="6"/>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6"/>
      <c r="F877" s="6"/>
      <c r="G877" s="6"/>
      <c r="H877" s="6"/>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6"/>
      <c r="F878" s="6"/>
      <c r="G878" s="6"/>
      <c r="H878" s="6"/>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6"/>
      <c r="F879" s="6"/>
      <c r="G879" s="6"/>
      <c r="H879" s="6"/>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6"/>
      <c r="F880" s="6"/>
      <c r="G880" s="6"/>
      <c r="H880" s="6"/>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6"/>
      <c r="F881" s="6"/>
      <c r="G881" s="6"/>
      <c r="H881" s="6"/>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6"/>
      <c r="F882" s="6"/>
      <c r="G882" s="6"/>
      <c r="H882" s="6"/>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6"/>
      <c r="F883" s="6"/>
      <c r="G883" s="6"/>
      <c r="H883" s="6"/>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6"/>
      <c r="F884" s="6"/>
      <c r="G884" s="6"/>
      <c r="H884" s="6"/>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6"/>
      <c r="F885" s="6"/>
      <c r="G885" s="6"/>
      <c r="H885" s="6"/>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6"/>
      <c r="F886" s="6"/>
      <c r="G886" s="6"/>
      <c r="H886" s="6"/>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6"/>
      <c r="F887" s="6"/>
      <c r="G887" s="6"/>
      <c r="H887" s="6"/>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6"/>
      <c r="F888" s="6"/>
      <c r="G888" s="6"/>
      <c r="H888" s="6"/>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6"/>
      <c r="F889" s="6"/>
      <c r="G889" s="6"/>
      <c r="H889" s="6"/>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6"/>
      <c r="F890" s="6"/>
      <c r="G890" s="6"/>
      <c r="H890" s="6"/>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6"/>
      <c r="F891" s="6"/>
      <c r="G891" s="6"/>
      <c r="H891" s="6"/>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6"/>
      <c r="F892" s="6"/>
      <c r="G892" s="6"/>
      <c r="H892" s="6"/>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6"/>
      <c r="F893" s="6"/>
      <c r="G893" s="6"/>
      <c r="H893" s="6"/>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6"/>
      <c r="F894" s="6"/>
      <c r="G894" s="6"/>
      <c r="H894" s="6"/>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6"/>
      <c r="F895" s="6"/>
      <c r="G895" s="6"/>
      <c r="H895" s="6"/>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6"/>
      <c r="F896" s="6"/>
      <c r="G896" s="6"/>
      <c r="H896" s="6"/>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6"/>
      <c r="F897" s="6"/>
      <c r="G897" s="6"/>
      <c r="H897" s="6"/>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6"/>
      <c r="F898" s="6"/>
      <c r="G898" s="6"/>
      <c r="H898" s="6"/>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6"/>
      <c r="F899" s="6"/>
      <c r="G899" s="6"/>
      <c r="H899" s="6"/>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6"/>
      <c r="F900" s="6"/>
      <c r="G900" s="6"/>
      <c r="H900" s="6"/>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6"/>
      <c r="F901" s="6"/>
      <c r="G901" s="6"/>
      <c r="H901" s="6"/>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6"/>
      <c r="F902" s="6"/>
      <c r="G902" s="6"/>
      <c r="H902" s="6"/>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6"/>
      <c r="F903" s="6"/>
      <c r="G903" s="6"/>
      <c r="H903" s="6"/>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6"/>
      <c r="F904" s="6"/>
      <c r="G904" s="6"/>
      <c r="H904" s="6"/>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6"/>
      <c r="F905" s="6"/>
      <c r="G905" s="6"/>
      <c r="H905" s="6"/>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6"/>
      <c r="F906" s="6"/>
      <c r="G906" s="6"/>
      <c r="H906" s="6"/>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6"/>
      <c r="F907" s="6"/>
      <c r="G907" s="6"/>
      <c r="H907" s="6"/>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6"/>
      <c r="F908" s="6"/>
      <c r="G908" s="6"/>
      <c r="H908" s="6"/>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6"/>
      <c r="F909" s="6"/>
      <c r="G909" s="6"/>
      <c r="H909" s="6"/>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6"/>
      <c r="F910" s="6"/>
      <c r="G910" s="6"/>
      <c r="H910" s="6"/>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6"/>
      <c r="F911" s="6"/>
      <c r="G911" s="6"/>
      <c r="H911" s="6"/>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6"/>
      <c r="F912" s="6"/>
      <c r="G912" s="6"/>
      <c r="H912" s="6"/>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6"/>
      <c r="F913" s="6"/>
      <c r="G913" s="6"/>
      <c r="H913" s="6"/>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6"/>
      <c r="F914" s="6"/>
      <c r="G914" s="6"/>
      <c r="H914" s="6"/>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6"/>
      <c r="F915" s="6"/>
      <c r="G915" s="6"/>
      <c r="H915" s="6"/>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6"/>
      <c r="F916" s="6"/>
      <c r="G916" s="6"/>
      <c r="H916" s="6"/>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6"/>
      <c r="F917" s="6"/>
      <c r="G917" s="6"/>
      <c r="H917" s="6"/>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6"/>
      <c r="F918" s="6"/>
      <c r="G918" s="6"/>
      <c r="H918" s="6"/>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6"/>
      <c r="F919" s="6"/>
      <c r="G919" s="6"/>
      <c r="H919" s="6"/>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6"/>
      <c r="F920" s="6"/>
      <c r="G920" s="6"/>
      <c r="H920" s="6"/>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6"/>
      <c r="F921" s="6"/>
      <c r="G921" s="6"/>
      <c r="H921" s="6"/>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6"/>
      <c r="F922" s="6"/>
      <c r="G922" s="6"/>
      <c r="H922" s="6"/>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6"/>
      <c r="F923" s="6"/>
      <c r="G923" s="6"/>
      <c r="H923" s="6"/>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6"/>
      <c r="F924" s="6"/>
      <c r="G924" s="6"/>
      <c r="H924" s="6"/>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6"/>
      <c r="F925" s="6"/>
      <c r="G925" s="6"/>
      <c r="H925" s="6"/>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6"/>
      <c r="F926" s="6"/>
      <c r="G926" s="6"/>
      <c r="H926" s="6"/>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6"/>
      <c r="F927" s="6"/>
      <c r="G927" s="6"/>
      <c r="H927" s="6"/>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6"/>
      <c r="F928" s="6"/>
      <c r="G928" s="6"/>
      <c r="H928" s="6"/>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6"/>
      <c r="F929" s="6"/>
      <c r="G929" s="6"/>
      <c r="H929" s="6"/>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6"/>
      <c r="F930" s="6"/>
      <c r="G930" s="6"/>
      <c r="H930" s="6"/>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6"/>
      <c r="F931" s="6"/>
      <c r="G931" s="6"/>
      <c r="H931" s="6"/>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6"/>
      <c r="F932" s="6"/>
      <c r="G932" s="6"/>
      <c r="H932" s="6"/>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6"/>
      <c r="F933" s="6"/>
      <c r="G933" s="6"/>
      <c r="H933" s="6"/>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6"/>
      <c r="F934" s="6"/>
      <c r="G934" s="6"/>
      <c r="H934" s="6"/>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6"/>
      <c r="F935" s="6"/>
      <c r="G935" s="6"/>
      <c r="H935" s="6"/>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6"/>
      <c r="F936" s="6"/>
      <c r="G936" s="6"/>
      <c r="H936" s="6"/>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6"/>
      <c r="F937" s="6"/>
      <c r="G937" s="6"/>
      <c r="H937" s="6"/>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6"/>
      <c r="F938" s="6"/>
      <c r="G938" s="6"/>
      <c r="H938" s="6"/>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6"/>
      <c r="F939" s="6"/>
      <c r="G939" s="6"/>
      <c r="H939" s="6"/>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6"/>
      <c r="F940" s="6"/>
      <c r="G940" s="6"/>
      <c r="H940" s="6"/>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6"/>
      <c r="F941" s="6"/>
      <c r="G941" s="6"/>
      <c r="H941" s="6"/>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6"/>
      <c r="F942" s="6"/>
      <c r="G942" s="6"/>
      <c r="H942" s="6"/>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6"/>
      <c r="F943" s="6"/>
      <c r="G943" s="6"/>
      <c r="H943" s="6"/>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6"/>
      <c r="F944" s="6"/>
      <c r="G944" s="6"/>
      <c r="H944" s="6"/>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6"/>
      <c r="F945" s="6"/>
      <c r="G945" s="6"/>
      <c r="H945" s="6"/>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6"/>
      <c r="F946" s="6"/>
      <c r="G946" s="6"/>
      <c r="H946" s="6"/>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6"/>
      <c r="F947" s="6"/>
      <c r="G947" s="6"/>
      <c r="H947" s="6"/>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6"/>
      <c r="F948" s="6"/>
      <c r="G948" s="6"/>
      <c r="H948" s="6"/>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6"/>
      <c r="F949" s="6"/>
      <c r="G949" s="6"/>
      <c r="H949" s="6"/>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6"/>
      <c r="F950" s="6"/>
      <c r="G950" s="6"/>
      <c r="H950" s="6"/>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6"/>
      <c r="F951" s="6"/>
      <c r="G951" s="6"/>
      <c r="H951" s="6"/>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6"/>
      <c r="F952" s="6"/>
      <c r="G952" s="6"/>
      <c r="H952" s="6"/>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6"/>
      <c r="F953" s="6"/>
      <c r="G953" s="6"/>
      <c r="H953" s="6"/>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6"/>
      <c r="F954" s="6"/>
      <c r="G954" s="6"/>
      <c r="H954" s="6"/>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6"/>
      <c r="F955" s="6"/>
      <c r="G955" s="6"/>
      <c r="H955" s="6"/>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6"/>
      <c r="F956" s="6"/>
      <c r="G956" s="6"/>
      <c r="H956" s="6"/>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6"/>
      <c r="F957" s="6"/>
      <c r="G957" s="6"/>
      <c r="H957" s="6"/>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6"/>
      <c r="F958" s="6"/>
      <c r="G958" s="6"/>
      <c r="H958" s="6"/>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6"/>
      <c r="F959" s="6"/>
      <c r="G959" s="6"/>
      <c r="H959" s="6"/>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6"/>
      <c r="F960" s="6"/>
      <c r="G960" s="6"/>
      <c r="H960" s="6"/>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6"/>
      <c r="F961" s="6"/>
      <c r="G961" s="6"/>
      <c r="H961" s="6"/>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6"/>
      <c r="F962" s="6"/>
      <c r="G962" s="6"/>
      <c r="H962" s="6"/>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6"/>
      <c r="F963" s="6"/>
      <c r="G963" s="6"/>
      <c r="H963" s="6"/>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6"/>
      <c r="F964" s="6"/>
      <c r="G964" s="6"/>
      <c r="H964" s="6"/>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6"/>
      <c r="F965" s="6"/>
      <c r="G965" s="6"/>
      <c r="H965" s="6"/>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6"/>
      <c r="F966" s="6"/>
      <c r="G966" s="6"/>
      <c r="H966" s="6"/>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6"/>
      <c r="F967" s="6"/>
      <c r="G967" s="6"/>
      <c r="H967" s="6"/>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6"/>
      <c r="F968" s="6"/>
      <c r="G968" s="6"/>
      <c r="H968" s="6"/>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6"/>
      <c r="F969" s="6"/>
      <c r="G969" s="6"/>
      <c r="H969" s="6"/>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6"/>
      <c r="F970" s="6"/>
      <c r="G970" s="6"/>
      <c r="H970" s="6"/>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6"/>
      <c r="F971" s="6"/>
      <c r="G971" s="6"/>
      <c r="H971" s="6"/>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6"/>
      <c r="F972" s="6"/>
      <c r="G972" s="6"/>
      <c r="H972" s="6"/>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6"/>
      <c r="F973" s="6"/>
      <c r="G973" s="6"/>
      <c r="H973" s="6"/>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6"/>
      <c r="F974" s="6"/>
      <c r="G974" s="6"/>
      <c r="H974" s="6"/>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6"/>
      <c r="F975" s="6"/>
      <c r="G975" s="6"/>
      <c r="H975" s="6"/>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6"/>
      <c r="F976" s="6"/>
      <c r="G976" s="6"/>
      <c r="H976" s="6"/>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6"/>
      <c r="F977" s="6"/>
      <c r="G977" s="6"/>
      <c r="H977" s="6"/>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6"/>
      <c r="F978" s="6"/>
      <c r="G978" s="6"/>
      <c r="H978" s="6"/>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6"/>
      <c r="F979" s="6"/>
      <c r="G979" s="6"/>
      <c r="H979" s="6"/>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6"/>
      <c r="F980" s="6"/>
      <c r="G980" s="6"/>
      <c r="H980" s="6"/>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6"/>
      <c r="F981" s="6"/>
      <c r="G981" s="6"/>
      <c r="H981" s="6"/>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6"/>
      <c r="F982" s="6"/>
      <c r="G982" s="6"/>
      <c r="H982" s="6"/>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6"/>
      <c r="F983" s="6"/>
      <c r="G983" s="6"/>
      <c r="H983" s="6"/>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6"/>
      <c r="F984" s="6"/>
      <c r="G984" s="6"/>
      <c r="H984" s="6"/>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6"/>
      <c r="F985" s="6"/>
      <c r="G985" s="6"/>
      <c r="H985" s="6"/>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6"/>
      <c r="F986" s="6"/>
      <c r="G986" s="6"/>
      <c r="H986" s="6"/>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6"/>
      <c r="F987" s="6"/>
      <c r="G987" s="6"/>
      <c r="H987" s="6"/>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6"/>
      <c r="F988" s="6"/>
      <c r="G988" s="6"/>
      <c r="H988" s="6"/>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6"/>
      <c r="F989" s="6"/>
      <c r="G989" s="6"/>
      <c r="H989" s="6"/>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6"/>
      <c r="F990" s="6"/>
      <c r="G990" s="6"/>
      <c r="H990" s="6"/>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6"/>
      <c r="F991" s="6"/>
      <c r="G991" s="6"/>
      <c r="H991" s="6"/>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6"/>
      <c r="F992" s="6"/>
      <c r="G992" s="6"/>
      <c r="H992" s="6"/>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6"/>
      <c r="F993" s="6"/>
      <c r="G993" s="6"/>
      <c r="H993" s="6"/>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6"/>
      <c r="F994" s="6"/>
      <c r="G994" s="6"/>
      <c r="H994" s="6"/>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6"/>
      <c r="F995" s="6"/>
      <c r="G995" s="6"/>
      <c r="H995" s="6"/>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6"/>
      <c r="F996" s="6"/>
      <c r="G996" s="6"/>
      <c r="H996" s="6"/>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6"/>
      <c r="F997" s="6"/>
      <c r="G997" s="6"/>
      <c r="H997" s="6"/>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6"/>
      <c r="F998" s="6"/>
      <c r="G998" s="6"/>
      <c r="H998" s="6"/>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6"/>
      <c r="F999" s="6"/>
      <c r="G999" s="6"/>
      <c r="H999" s="6"/>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6"/>
      <c r="F1000" s="6"/>
      <c r="G1000" s="6"/>
      <c r="H1000" s="6"/>
      <c r="I1000" s="3"/>
      <c r="J1000" s="3"/>
      <c r="K1000" s="3"/>
      <c r="L1000" s="3"/>
      <c r="M1000" s="3"/>
      <c r="N1000" s="3"/>
      <c r="O1000" s="3"/>
      <c r="P1000" s="3"/>
      <c r="Q1000" s="3"/>
      <c r="R1000" s="3"/>
      <c r="S1000" s="3"/>
      <c r="T1000" s="3"/>
      <c r="U1000" s="3"/>
      <c r="V1000" s="3"/>
      <c r="W1000" s="3"/>
      <c r="X1000" s="3"/>
      <c r="Y1000" s="3"/>
      <c r="Z1000" s="3"/>
    </row>
  </sheetData>
  <conditionalFormatting sqref="A2:C2 E2:F2">
    <cfRule type="expression" dxfId="0" priority="1">
      <formula>$C2=5</formula>
    </cfRule>
  </conditionalFormatting>
  <conditionalFormatting sqref="A2:C2 E2:F2">
    <cfRule type="expression" dxfId="1" priority="2">
      <formula>$C2=4</formula>
    </cfRule>
  </conditionalFormatting>
  <conditionalFormatting sqref="A2:C2 E2:F2">
    <cfRule type="expression" dxfId="2" priority="3">
      <formula>$C2=3</formula>
    </cfRule>
  </conditionalFormatting>
  <conditionalFormatting sqref="A2:C2 E2:F2">
    <cfRule type="expression" dxfId="3" priority="4">
      <formula>$C2=2</formula>
    </cfRule>
  </conditionalFormatting>
  <conditionalFormatting sqref="A2:C2 E2:F2">
    <cfRule type="expression" dxfId="4" priority="5">
      <formula> $C2=1</formula>
    </cfRule>
  </conditionalFormatting>
  <conditionalFormatting sqref="A3:B31">
    <cfRule type="expression" dxfId="0" priority="6">
      <formula>$C3=5</formula>
    </cfRule>
  </conditionalFormatting>
  <conditionalFormatting sqref="A3:B31">
    <cfRule type="expression" dxfId="1" priority="7">
      <formula>$C3=4</formula>
    </cfRule>
  </conditionalFormatting>
  <conditionalFormatting sqref="A3:B31">
    <cfRule type="expression" dxfId="2" priority="8">
      <formula>$C3=3</formula>
    </cfRule>
  </conditionalFormatting>
  <conditionalFormatting sqref="A3:B31">
    <cfRule type="expression" dxfId="3" priority="9">
      <formula>$C3=2</formula>
    </cfRule>
  </conditionalFormatting>
  <conditionalFormatting sqref="A3:B31">
    <cfRule type="expression" dxfId="4" priority="10">
      <formula> $C3=1</formula>
    </cfRule>
  </conditionalFormatting>
  <conditionalFormatting sqref="I2">
    <cfRule type="expression" dxfId="0" priority="11">
      <formula>$C2=5</formula>
    </cfRule>
  </conditionalFormatting>
  <conditionalFormatting sqref="I2">
    <cfRule type="expression" dxfId="1" priority="12">
      <formula>$C2=4</formula>
    </cfRule>
  </conditionalFormatting>
  <conditionalFormatting sqref="I2">
    <cfRule type="expression" dxfId="2" priority="13">
      <formula>$C2=3</formula>
    </cfRule>
  </conditionalFormatting>
  <conditionalFormatting sqref="I2">
    <cfRule type="expression" dxfId="3" priority="14">
      <formula>$C2=2</formula>
    </cfRule>
  </conditionalFormatting>
  <conditionalFormatting sqref="I2">
    <cfRule type="expression" dxfId="4" priority="15">
      <formula> $C2=1</formula>
    </cfRule>
  </conditionalFormatting>
  <conditionalFormatting sqref="G2">
    <cfRule type="expression" dxfId="0" priority="16">
      <formula>$C2=5</formula>
    </cfRule>
  </conditionalFormatting>
  <conditionalFormatting sqref="G2">
    <cfRule type="expression" dxfId="1" priority="17">
      <formula>$C2=4</formula>
    </cfRule>
  </conditionalFormatting>
  <conditionalFormatting sqref="G2">
    <cfRule type="expression" dxfId="2" priority="18">
      <formula>$C2=3</formula>
    </cfRule>
  </conditionalFormatting>
  <conditionalFormatting sqref="G2">
    <cfRule type="expression" dxfId="3" priority="19">
      <formula>$C2=2</formula>
    </cfRule>
  </conditionalFormatting>
  <conditionalFormatting sqref="G2">
    <cfRule type="expression" dxfId="4" priority="20">
      <formula> $C2=1</formula>
    </cfRule>
  </conditionalFormatting>
  <conditionalFormatting sqref="H2">
    <cfRule type="expression" dxfId="0" priority="21">
      <formula>$C2=5</formula>
    </cfRule>
  </conditionalFormatting>
  <conditionalFormatting sqref="H2">
    <cfRule type="expression" dxfId="1" priority="22">
      <formula>$C2=4</formula>
    </cfRule>
  </conditionalFormatting>
  <conditionalFormatting sqref="H2">
    <cfRule type="expression" dxfId="2" priority="23">
      <formula>$C2=3</formula>
    </cfRule>
  </conditionalFormatting>
  <conditionalFormatting sqref="H2">
    <cfRule type="expression" dxfId="3" priority="24">
      <formula>$C2=2</formula>
    </cfRule>
  </conditionalFormatting>
  <conditionalFormatting sqref="H2">
    <cfRule type="expression" dxfId="4" priority="25">
      <formula> $C2=1</formula>
    </cfRule>
  </conditionalFormatting>
  <conditionalFormatting sqref="J2">
    <cfRule type="expression" dxfId="0" priority="26">
      <formula>$C2=5</formula>
    </cfRule>
  </conditionalFormatting>
  <conditionalFormatting sqref="J2">
    <cfRule type="expression" dxfId="1" priority="27">
      <formula>$C2=4</formula>
    </cfRule>
  </conditionalFormatting>
  <conditionalFormatting sqref="J2">
    <cfRule type="expression" dxfId="2" priority="28">
      <formula>$C2=3</formula>
    </cfRule>
  </conditionalFormatting>
  <conditionalFormatting sqref="J2">
    <cfRule type="expression" dxfId="3" priority="29">
      <formula>$C2=2</formula>
    </cfRule>
  </conditionalFormatting>
  <conditionalFormatting sqref="J2">
    <cfRule type="expression" dxfId="4" priority="30">
      <formula> $C2=1</formula>
    </cfRule>
  </conditionalFormatting>
  <conditionalFormatting sqref="D2">
    <cfRule type="expression" dxfId="0" priority="31">
      <formula>$C2=5</formula>
    </cfRule>
  </conditionalFormatting>
  <conditionalFormatting sqref="D2">
    <cfRule type="expression" dxfId="1" priority="32">
      <formula>$C2=4</formula>
    </cfRule>
  </conditionalFormatting>
  <conditionalFormatting sqref="D2">
    <cfRule type="expression" dxfId="2" priority="33">
      <formula>$C2=3</formula>
    </cfRule>
  </conditionalFormatting>
  <conditionalFormatting sqref="D2">
    <cfRule type="expression" dxfId="3" priority="34">
      <formula>$C2=2</formula>
    </cfRule>
  </conditionalFormatting>
  <conditionalFormatting sqref="D2">
    <cfRule type="expression" dxfId="4" priority="35">
      <formula> $C2=1</formula>
    </cfRule>
  </conditionalFormatting>
  <conditionalFormatting sqref="C3:C31 E3:F31">
    <cfRule type="expression" dxfId="0" priority="36">
      <formula>$C3=5</formula>
    </cfRule>
  </conditionalFormatting>
  <conditionalFormatting sqref="C3:C31 E3:F31">
    <cfRule type="expression" dxfId="1" priority="37">
      <formula>$C3=4</formula>
    </cfRule>
  </conditionalFormatting>
  <conditionalFormatting sqref="C3:C31 E3:F31">
    <cfRule type="expression" dxfId="2" priority="38">
      <formula>$C3=3</formula>
    </cfRule>
  </conditionalFormatting>
  <conditionalFormatting sqref="C3:C31 E3:F31">
    <cfRule type="expression" dxfId="3" priority="39">
      <formula>$C3=2</formula>
    </cfRule>
  </conditionalFormatting>
  <conditionalFormatting sqref="C3:C31 E3:F31">
    <cfRule type="expression" dxfId="4" priority="40">
      <formula> $C3=1</formula>
    </cfRule>
  </conditionalFormatting>
  <conditionalFormatting sqref="I3:I31">
    <cfRule type="expression" dxfId="0" priority="41">
      <formula>$C3=5</formula>
    </cfRule>
  </conditionalFormatting>
  <conditionalFormatting sqref="I3:I31">
    <cfRule type="expression" dxfId="1" priority="42">
      <formula>$C3=4</formula>
    </cfRule>
  </conditionalFormatting>
  <conditionalFormatting sqref="I3:I31">
    <cfRule type="expression" dxfId="2" priority="43">
      <formula>$C3=3</formula>
    </cfRule>
  </conditionalFormatting>
  <conditionalFormatting sqref="I3:I31">
    <cfRule type="expression" dxfId="3" priority="44">
      <formula>$C3=2</formula>
    </cfRule>
  </conditionalFormatting>
  <conditionalFormatting sqref="I3:I31">
    <cfRule type="expression" dxfId="4" priority="45">
      <formula> $C3=1</formula>
    </cfRule>
  </conditionalFormatting>
  <conditionalFormatting sqref="G3:G31">
    <cfRule type="expression" dxfId="0" priority="46">
      <formula>$C3=5</formula>
    </cfRule>
  </conditionalFormatting>
  <conditionalFormatting sqref="G3:G31">
    <cfRule type="expression" dxfId="1" priority="47">
      <formula>$C3=4</formula>
    </cfRule>
  </conditionalFormatting>
  <conditionalFormatting sqref="G3:G31">
    <cfRule type="expression" dxfId="2" priority="48">
      <formula>$C3=3</formula>
    </cfRule>
  </conditionalFormatting>
  <conditionalFormatting sqref="G3:G31">
    <cfRule type="expression" dxfId="3" priority="49">
      <formula>$C3=2</formula>
    </cfRule>
  </conditionalFormatting>
  <conditionalFormatting sqref="G3:G31">
    <cfRule type="expression" dxfId="4" priority="50">
      <formula> $C3=1</formula>
    </cfRule>
  </conditionalFormatting>
  <conditionalFormatting sqref="H3:H31">
    <cfRule type="expression" dxfId="0" priority="51">
      <formula>$C3=5</formula>
    </cfRule>
  </conditionalFormatting>
  <conditionalFormatting sqref="H3:H31">
    <cfRule type="expression" dxfId="1" priority="52">
      <formula>$C3=4</formula>
    </cfRule>
  </conditionalFormatting>
  <conditionalFormatting sqref="H3:H31">
    <cfRule type="expression" dxfId="2" priority="53">
      <formula>$C3=3</formula>
    </cfRule>
  </conditionalFormatting>
  <conditionalFormatting sqref="H3:H31">
    <cfRule type="expression" dxfId="3" priority="54">
      <formula>$C3=2</formula>
    </cfRule>
  </conditionalFormatting>
  <conditionalFormatting sqref="H3:H31">
    <cfRule type="expression" dxfId="4" priority="55">
      <formula> $C3=1</formula>
    </cfRule>
  </conditionalFormatting>
  <conditionalFormatting sqref="J3:J31">
    <cfRule type="expression" dxfId="0" priority="56">
      <formula>$C3=5</formula>
    </cfRule>
  </conditionalFormatting>
  <conditionalFormatting sqref="J3:J31">
    <cfRule type="expression" dxfId="1" priority="57">
      <formula>$C3=4</formula>
    </cfRule>
  </conditionalFormatting>
  <conditionalFormatting sqref="J3:J31">
    <cfRule type="expression" dxfId="2" priority="58">
      <formula>$C3=3</formula>
    </cfRule>
  </conditionalFormatting>
  <conditionalFormatting sqref="J3:J31">
    <cfRule type="expression" dxfId="3" priority="59">
      <formula>$C3=2</formula>
    </cfRule>
  </conditionalFormatting>
  <conditionalFormatting sqref="J3:J31">
    <cfRule type="expression" dxfId="4" priority="60">
      <formula> $C3=1</formula>
    </cfRule>
  </conditionalFormatting>
  <conditionalFormatting sqref="D3:D31">
    <cfRule type="expression" dxfId="0" priority="61">
      <formula>$C3=5</formula>
    </cfRule>
  </conditionalFormatting>
  <conditionalFormatting sqref="D3:D31">
    <cfRule type="expression" dxfId="1" priority="62">
      <formula>$C3=4</formula>
    </cfRule>
  </conditionalFormatting>
  <conditionalFormatting sqref="D3:D31">
    <cfRule type="expression" dxfId="2" priority="63">
      <formula>$C3=3</formula>
    </cfRule>
  </conditionalFormatting>
  <conditionalFormatting sqref="D3:D31">
    <cfRule type="expression" dxfId="3" priority="64">
      <formula>$C3=2</formula>
    </cfRule>
  </conditionalFormatting>
  <conditionalFormatting sqref="D3:D31">
    <cfRule type="expression" dxfId="4" priority="65">
      <formula> $C3=1</formula>
    </cfRule>
  </conditionalFormatting>
  <dataValidations>
    <dataValidation type="list" allowBlank="1" showErrorMessage="1" sqref="C2:C31">
      <formula1>list_group</formula1>
    </dataValidation>
    <dataValidation type="list" allowBlank="1" showErrorMessage="1" sqref="D2:D31">
      <formula1>"o"</formula1>
    </dataValidation>
  </dataValidation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7.43"/>
    <col customWidth="1" min="3" max="3" width="11.14"/>
    <col customWidth="1" min="4" max="26" width="8.71"/>
  </cols>
  <sheetData>
    <row r="1" ht="14.25" customHeight="1">
      <c r="A1" s="3"/>
      <c r="B1" s="3"/>
      <c r="C1" s="3"/>
      <c r="D1" s="3"/>
      <c r="E1" s="3"/>
      <c r="F1" s="3"/>
      <c r="G1" s="3"/>
      <c r="H1" s="3"/>
      <c r="I1" s="3"/>
      <c r="J1" s="3"/>
      <c r="K1" s="3"/>
      <c r="L1" s="3"/>
      <c r="M1" s="3"/>
      <c r="N1" s="3"/>
      <c r="O1" s="3"/>
      <c r="P1" s="3"/>
      <c r="Q1" s="3"/>
      <c r="R1" s="3"/>
      <c r="S1" s="3"/>
      <c r="T1" s="3"/>
      <c r="U1" s="3"/>
      <c r="V1" s="3"/>
      <c r="W1" s="3"/>
      <c r="X1" s="3"/>
      <c r="Y1" s="3"/>
      <c r="Z1" s="3"/>
    </row>
    <row r="2" ht="14.25" customHeight="1">
      <c r="A2" s="3"/>
      <c r="B2" s="7" t="s">
        <v>10</v>
      </c>
      <c r="C2" s="8"/>
      <c r="D2" s="9"/>
      <c r="E2" s="10" t="s">
        <v>11</v>
      </c>
      <c r="F2" s="11" t="s">
        <v>12</v>
      </c>
      <c r="G2" s="12"/>
      <c r="H2" s="12"/>
      <c r="I2" s="12"/>
      <c r="J2" s="12"/>
      <c r="K2" s="12"/>
      <c r="L2" s="12"/>
      <c r="M2" s="12"/>
      <c r="N2" s="13"/>
      <c r="O2" s="3"/>
      <c r="P2" s="3"/>
      <c r="Q2" s="3"/>
      <c r="R2" s="3"/>
      <c r="S2" s="3"/>
      <c r="T2" s="3"/>
      <c r="U2" s="3"/>
      <c r="V2" s="3"/>
      <c r="W2" s="3"/>
      <c r="X2" s="3"/>
      <c r="Y2" s="3"/>
      <c r="Z2" s="3"/>
    </row>
    <row r="3" ht="14.25" customHeight="1">
      <c r="A3" s="3"/>
      <c r="B3" s="14"/>
      <c r="C3" s="15"/>
      <c r="D3" s="16"/>
      <c r="E3" s="17"/>
      <c r="F3" s="18">
        <v>1.0</v>
      </c>
      <c r="G3" s="18">
        <v>2.0</v>
      </c>
      <c r="H3" s="18">
        <v>3.0</v>
      </c>
      <c r="I3" s="18">
        <v>4.0</v>
      </c>
      <c r="J3" s="18">
        <v>5.0</v>
      </c>
      <c r="K3" s="18">
        <v>6.0</v>
      </c>
      <c r="L3" s="18">
        <v>7.0</v>
      </c>
      <c r="M3" s="18">
        <v>8.0</v>
      </c>
      <c r="N3" s="18">
        <v>9.0</v>
      </c>
      <c r="O3" s="3"/>
      <c r="P3" s="3"/>
      <c r="Q3" s="3"/>
      <c r="R3" s="3"/>
      <c r="S3" s="3"/>
      <c r="T3" s="3"/>
      <c r="U3" s="3"/>
      <c r="V3" s="3"/>
      <c r="W3" s="3"/>
      <c r="X3" s="3"/>
      <c r="Y3" s="3"/>
      <c r="Z3" s="3"/>
    </row>
    <row r="4" ht="14.25" customHeight="1">
      <c r="A4" s="3"/>
      <c r="B4" s="19" t="s">
        <v>13</v>
      </c>
      <c r="C4" s="20"/>
      <c r="D4" s="21"/>
      <c r="E4" s="22" t="s">
        <v>14</v>
      </c>
      <c r="F4" s="23"/>
      <c r="G4" s="23"/>
      <c r="H4" s="23"/>
      <c r="I4" s="23"/>
      <c r="J4" s="23"/>
      <c r="K4" s="23"/>
      <c r="L4" s="23"/>
      <c r="M4" s="23"/>
      <c r="N4" s="23"/>
      <c r="O4" s="3"/>
      <c r="P4" s="3"/>
      <c r="Q4" s="3"/>
      <c r="R4" s="3"/>
      <c r="S4" s="3"/>
      <c r="T4" s="3"/>
      <c r="U4" s="3"/>
      <c r="V4" s="3"/>
      <c r="W4" s="3"/>
      <c r="X4" s="3"/>
      <c r="Y4" s="3"/>
      <c r="Z4" s="3"/>
    </row>
    <row r="5" ht="14.25" customHeight="1">
      <c r="A5" s="3"/>
      <c r="B5" s="19" t="s">
        <v>15</v>
      </c>
      <c r="C5" s="20"/>
      <c r="D5" s="21"/>
      <c r="E5" s="24" t="s">
        <v>16</v>
      </c>
      <c r="F5" s="4" t="s">
        <v>17</v>
      </c>
      <c r="G5" s="4"/>
      <c r="H5" s="4"/>
      <c r="I5" s="4"/>
      <c r="J5" s="4"/>
      <c r="K5" s="4"/>
      <c r="L5" s="4"/>
      <c r="M5" s="4" t="s">
        <v>17</v>
      </c>
      <c r="N5" s="4"/>
      <c r="O5" s="3"/>
      <c r="P5" s="3"/>
      <c r="Q5" s="3"/>
      <c r="R5" s="3"/>
      <c r="S5" s="3"/>
      <c r="T5" s="3"/>
      <c r="U5" s="3"/>
      <c r="V5" s="3"/>
      <c r="W5" s="3"/>
      <c r="X5" s="3"/>
      <c r="Y5" s="3"/>
      <c r="Z5" s="3"/>
    </row>
    <row r="6" ht="14.25" customHeight="1">
      <c r="A6" s="3"/>
      <c r="B6" s="19" t="s">
        <v>18</v>
      </c>
      <c r="C6" s="20"/>
      <c r="D6" s="21"/>
      <c r="E6" s="24" t="s">
        <v>16</v>
      </c>
      <c r="F6" s="4"/>
      <c r="G6" s="4" t="s">
        <v>17</v>
      </c>
      <c r="H6" s="4" t="s">
        <v>17</v>
      </c>
      <c r="I6" s="4"/>
      <c r="J6" s="4"/>
      <c r="K6" s="4"/>
      <c r="L6" s="4" t="s">
        <v>17</v>
      </c>
      <c r="M6" s="4"/>
      <c r="N6" s="4"/>
      <c r="O6" s="3"/>
      <c r="P6" s="3"/>
      <c r="Q6" s="3"/>
      <c r="R6" s="3"/>
      <c r="S6" s="3"/>
      <c r="T6" s="3"/>
      <c r="U6" s="3"/>
      <c r="V6" s="3"/>
      <c r="W6" s="3"/>
      <c r="X6" s="3"/>
      <c r="Y6" s="3"/>
      <c r="Z6" s="3"/>
    </row>
    <row r="7" ht="14.25" customHeight="1">
      <c r="A7" s="3"/>
      <c r="B7" s="19" t="s">
        <v>19</v>
      </c>
      <c r="C7" s="20"/>
      <c r="D7" s="21"/>
      <c r="E7" s="25" t="s">
        <v>20</v>
      </c>
      <c r="F7" s="4"/>
      <c r="G7" s="4" t="s">
        <v>17</v>
      </c>
      <c r="H7" s="4" t="s">
        <v>17</v>
      </c>
      <c r="I7" s="4"/>
      <c r="J7" s="4"/>
      <c r="K7" s="4" t="s">
        <v>17</v>
      </c>
      <c r="L7" s="4" t="s">
        <v>17</v>
      </c>
      <c r="M7" s="4"/>
      <c r="N7" s="4"/>
      <c r="O7" s="3"/>
      <c r="P7" s="3"/>
      <c r="Q7" s="3"/>
      <c r="R7" s="3"/>
      <c r="S7" s="3"/>
      <c r="T7" s="3"/>
      <c r="U7" s="3"/>
      <c r="V7" s="3"/>
      <c r="W7" s="3"/>
      <c r="X7" s="3"/>
      <c r="Y7" s="3"/>
      <c r="Z7" s="3"/>
    </row>
    <row r="8" ht="14.25" customHeight="1">
      <c r="A8" s="3"/>
      <c r="B8" s="19" t="s">
        <v>21</v>
      </c>
      <c r="C8" s="20"/>
      <c r="D8" s="21"/>
      <c r="E8" s="24" t="s">
        <v>16</v>
      </c>
      <c r="F8" s="4"/>
      <c r="G8" s="4"/>
      <c r="H8" s="4"/>
      <c r="I8" s="4" t="s">
        <v>17</v>
      </c>
      <c r="J8" s="4"/>
      <c r="K8" s="4"/>
      <c r="L8" s="4"/>
      <c r="M8" s="4"/>
      <c r="N8" s="4"/>
      <c r="O8" s="3"/>
      <c r="P8" s="3"/>
      <c r="Q8" s="3"/>
      <c r="R8" s="3"/>
      <c r="S8" s="3"/>
      <c r="T8" s="3"/>
      <c r="U8" s="3"/>
      <c r="V8" s="3"/>
      <c r="W8" s="3"/>
      <c r="X8" s="3"/>
      <c r="Y8" s="3"/>
      <c r="Z8" s="3"/>
    </row>
    <row r="9" ht="14.25" customHeight="1">
      <c r="A9" s="3"/>
      <c r="B9" s="19" t="s">
        <v>22</v>
      </c>
      <c r="C9" s="20"/>
      <c r="D9" s="21"/>
      <c r="E9" s="24" t="s">
        <v>16</v>
      </c>
      <c r="F9" s="4"/>
      <c r="G9" s="4" t="s">
        <v>17</v>
      </c>
      <c r="H9" s="4" t="s">
        <v>17</v>
      </c>
      <c r="I9" s="4"/>
      <c r="J9" s="4"/>
      <c r="K9" s="4"/>
      <c r="L9" s="4" t="s">
        <v>17</v>
      </c>
      <c r="M9" s="4"/>
      <c r="N9" s="4"/>
      <c r="O9" s="3"/>
      <c r="P9" s="3"/>
      <c r="Q9" s="3"/>
      <c r="R9" s="3"/>
      <c r="S9" s="3"/>
      <c r="T9" s="3"/>
      <c r="U9" s="3"/>
      <c r="V9" s="3"/>
      <c r="W9" s="3"/>
      <c r="X9" s="3"/>
      <c r="Y9" s="3"/>
      <c r="Z9" s="3"/>
    </row>
    <row r="10" ht="14.25" customHeight="1">
      <c r="A10" s="3"/>
      <c r="B10" s="19" t="s">
        <v>23</v>
      </c>
      <c r="C10" s="20"/>
      <c r="D10" s="21"/>
      <c r="E10" s="25" t="s">
        <v>20</v>
      </c>
      <c r="F10" s="4"/>
      <c r="G10" s="4" t="s">
        <v>17</v>
      </c>
      <c r="H10" s="4" t="s">
        <v>17</v>
      </c>
      <c r="I10" s="4"/>
      <c r="J10" s="4" t="s">
        <v>17</v>
      </c>
      <c r="K10" s="4"/>
      <c r="L10" s="4"/>
      <c r="M10" s="4"/>
      <c r="N10" s="4" t="s">
        <v>17</v>
      </c>
      <c r="O10" s="3"/>
      <c r="P10" s="3"/>
      <c r="Q10" s="3"/>
      <c r="R10" s="3"/>
      <c r="S10" s="3"/>
      <c r="T10" s="3"/>
      <c r="U10" s="3"/>
      <c r="V10" s="3"/>
      <c r="W10" s="3"/>
      <c r="X10" s="3"/>
      <c r="Y10" s="3"/>
      <c r="Z10" s="3"/>
    </row>
    <row r="11" ht="14.2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4.25" customHeight="1">
      <c r="A12" s="3"/>
      <c r="B12" s="26" t="s">
        <v>24</v>
      </c>
      <c r="C12" s="27"/>
      <c r="D12" s="27"/>
      <c r="E12" s="27"/>
      <c r="F12" s="27"/>
      <c r="G12" s="27"/>
      <c r="H12" s="27"/>
      <c r="I12" s="27"/>
      <c r="J12" s="27"/>
      <c r="K12" s="27"/>
      <c r="L12" s="28"/>
      <c r="M12" s="3"/>
      <c r="N12" s="3"/>
      <c r="O12" s="3"/>
      <c r="P12" s="3"/>
      <c r="Q12" s="3"/>
      <c r="R12" s="3"/>
      <c r="S12" s="3"/>
      <c r="T12" s="3"/>
      <c r="U12" s="3"/>
      <c r="V12" s="3"/>
      <c r="W12" s="3"/>
      <c r="X12" s="3"/>
      <c r="Y12" s="3"/>
      <c r="Z12" s="3"/>
    </row>
    <row r="13" ht="14.25" customHeight="1">
      <c r="A13" s="3"/>
      <c r="B13" s="4">
        <v>1.0</v>
      </c>
      <c r="C13" s="29" t="s">
        <v>25</v>
      </c>
      <c r="D13" s="27"/>
      <c r="E13" s="27"/>
      <c r="F13" s="27"/>
      <c r="G13" s="27"/>
      <c r="H13" s="27"/>
      <c r="I13" s="27"/>
      <c r="J13" s="27"/>
      <c r="K13" s="27"/>
      <c r="L13" s="28"/>
      <c r="M13" s="3"/>
      <c r="N13" s="3"/>
      <c r="O13" s="3"/>
      <c r="P13" s="3"/>
      <c r="Q13" s="3"/>
      <c r="R13" s="3"/>
      <c r="S13" s="3"/>
      <c r="T13" s="3"/>
      <c r="U13" s="3"/>
      <c r="V13" s="3"/>
      <c r="W13" s="3"/>
      <c r="X13" s="3"/>
      <c r="Y13" s="3"/>
      <c r="Z13" s="3"/>
    </row>
    <row r="14" ht="14.25" customHeight="1">
      <c r="A14" s="3"/>
      <c r="B14" s="4">
        <v>2.0</v>
      </c>
      <c r="C14" s="29" t="s">
        <v>26</v>
      </c>
      <c r="D14" s="27"/>
      <c r="E14" s="27"/>
      <c r="F14" s="27"/>
      <c r="G14" s="27"/>
      <c r="H14" s="27"/>
      <c r="I14" s="27"/>
      <c r="J14" s="27"/>
      <c r="K14" s="27"/>
      <c r="L14" s="28"/>
      <c r="M14" s="3"/>
      <c r="N14" s="3"/>
      <c r="O14" s="3"/>
      <c r="P14" s="3"/>
      <c r="Q14" s="3"/>
      <c r="R14" s="3"/>
      <c r="S14" s="3"/>
      <c r="T14" s="3"/>
      <c r="U14" s="3"/>
      <c r="V14" s="3"/>
      <c r="W14" s="3"/>
      <c r="X14" s="3"/>
      <c r="Y14" s="3"/>
      <c r="Z14" s="3"/>
    </row>
    <row r="15" ht="14.25" customHeight="1">
      <c r="A15" s="3"/>
      <c r="B15" s="4">
        <v>3.0</v>
      </c>
      <c r="C15" s="29" t="s">
        <v>27</v>
      </c>
      <c r="D15" s="27"/>
      <c r="E15" s="27"/>
      <c r="F15" s="27"/>
      <c r="G15" s="27"/>
      <c r="H15" s="27"/>
      <c r="I15" s="27"/>
      <c r="J15" s="27"/>
      <c r="K15" s="27"/>
      <c r="L15" s="28"/>
      <c r="M15" s="3"/>
      <c r="N15" s="3"/>
      <c r="O15" s="3"/>
      <c r="P15" s="3"/>
      <c r="Q15" s="3"/>
      <c r="R15" s="3"/>
      <c r="S15" s="3"/>
      <c r="T15" s="3"/>
      <c r="U15" s="3"/>
      <c r="V15" s="3"/>
      <c r="W15" s="3"/>
      <c r="X15" s="3"/>
      <c r="Y15" s="3"/>
      <c r="Z15" s="3"/>
    </row>
    <row r="16" ht="14.25" customHeight="1">
      <c r="A16" s="3"/>
      <c r="B16" s="4">
        <v>4.0</v>
      </c>
      <c r="C16" s="29" t="s">
        <v>28</v>
      </c>
      <c r="D16" s="27"/>
      <c r="E16" s="27"/>
      <c r="F16" s="27"/>
      <c r="G16" s="27"/>
      <c r="H16" s="27"/>
      <c r="I16" s="27"/>
      <c r="J16" s="27"/>
      <c r="K16" s="27"/>
      <c r="L16" s="28"/>
      <c r="M16" s="3"/>
      <c r="N16" s="3"/>
      <c r="O16" s="3"/>
      <c r="P16" s="3"/>
      <c r="Q16" s="3"/>
      <c r="R16" s="3"/>
      <c r="S16" s="3"/>
      <c r="T16" s="3"/>
      <c r="U16" s="3"/>
      <c r="V16" s="3"/>
      <c r="W16" s="3"/>
      <c r="X16" s="3"/>
      <c r="Y16" s="3"/>
      <c r="Z16" s="3"/>
    </row>
    <row r="17" ht="14.25" customHeight="1">
      <c r="A17" s="3"/>
      <c r="B17" s="4">
        <v>5.0</v>
      </c>
      <c r="C17" s="29" t="s">
        <v>29</v>
      </c>
      <c r="D17" s="27"/>
      <c r="E17" s="27"/>
      <c r="F17" s="27"/>
      <c r="G17" s="27"/>
      <c r="H17" s="27"/>
      <c r="I17" s="27"/>
      <c r="J17" s="27"/>
      <c r="K17" s="27"/>
      <c r="L17" s="28"/>
      <c r="M17" s="3"/>
      <c r="N17" s="3"/>
      <c r="O17" s="3"/>
      <c r="P17" s="3"/>
      <c r="Q17" s="3"/>
      <c r="R17" s="3"/>
      <c r="S17" s="3"/>
      <c r="T17" s="3"/>
      <c r="U17" s="3"/>
      <c r="V17" s="3"/>
      <c r="W17" s="3"/>
      <c r="X17" s="3"/>
      <c r="Y17" s="3"/>
      <c r="Z17" s="3"/>
    </row>
    <row r="18" ht="14.25" customHeight="1">
      <c r="A18" s="3"/>
      <c r="B18" s="4">
        <v>6.0</v>
      </c>
      <c r="C18" s="29" t="s">
        <v>30</v>
      </c>
      <c r="D18" s="27"/>
      <c r="E18" s="27"/>
      <c r="F18" s="27"/>
      <c r="G18" s="27"/>
      <c r="H18" s="27"/>
      <c r="I18" s="27"/>
      <c r="J18" s="27"/>
      <c r="K18" s="27"/>
      <c r="L18" s="28"/>
      <c r="M18" s="3"/>
      <c r="N18" s="3"/>
      <c r="O18" s="3"/>
      <c r="P18" s="3"/>
      <c r="Q18" s="3"/>
      <c r="R18" s="3"/>
      <c r="S18" s="3"/>
      <c r="T18" s="3"/>
      <c r="U18" s="3"/>
      <c r="V18" s="3"/>
      <c r="W18" s="3"/>
      <c r="X18" s="3"/>
      <c r="Y18" s="3"/>
      <c r="Z18" s="3"/>
    </row>
    <row r="19" ht="14.25" customHeight="1">
      <c r="A19" s="3"/>
      <c r="B19" s="4">
        <v>7.0</v>
      </c>
      <c r="C19" s="29" t="s">
        <v>31</v>
      </c>
      <c r="D19" s="27"/>
      <c r="E19" s="27"/>
      <c r="F19" s="27"/>
      <c r="G19" s="27"/>
      <c r="H19" s="27"/>
      <c r="I19" s="27"/>
      <c r="J19" s="27"/>
      <c r="K19" s="27"/>
      <c r="L19" s="28"/>
      <c r="M19" s="3"/>
      <c r="N19" s="3"/>
      <c r="O19" s="3"/>
      <c r="P19" s="3"/>
      <c r="Q19" s="3"/>
      <c r="R19" s="3"/>
      <c r="S19" s="3"/>
      <c r="T19" s="3"/>
      <c r="U19" s="3"/>
      <c r="V19" s="3"/>
      <c r="W19" s="3"/>
      <c r="X19" s="3"/>
      <c r="Y19" s="3"/>
      <c r="Z19" s="3"/>
    </row>
    <row r="20" ht="14.25" customHeight="1">
      <c r="A20" s="3"/>
      <c r="B20" s="4">
        <v>8.0</v>
      </c>
      <c r="C20" s="29" t="s">
        <v>32</v>
      </c>
      <c r="D20" s="27"/>
      <c r="E20" s="27"/>
      <c r="F20" s="27"/>
      <c r="G20" s="27"/>
      <c r="H20" s="27"/>
      <c r="I20" s="27"/>
      <c r="J20" s="27"/>
      <c r="K20" s="27"/>
      <c r="L20" s="28"/>
      <c r="M20" s="3"/>
      <c r="N20" s="3"/>
      <c r="O20" s="3"/>
      <c r="P20" s="3"/>
      <c r="Q20" s="3"/>
      <c r="R20" s="3"/>
      <c r="S20" s="3"/>
      <c r="T20" s="3"/>
      <c r="U20" s="3"/>
      <c r="V20" s="3"/>
      <c r="W20" s="3"/>
      <c r="X20" s="3"/>
      <c r="Y20" s="3"/>
      <c r="Z20" s="3"/>
    </row>
    <row r="21" ht="14.25" customHeight="1">
      <c r="A21" s="3"/>
      <c r="B21" s="4">
        <v>9.0</v>
      </c>
      <c r="C21" s="29" t="s">
        <v>33</v>
      </c>
      <c r="D21" s="27"/>
      <c r="E21" s="27"/>
      <c r="F21" s="27"/>
      <c r="G21" s="27"/>
      <c r="H21" s="27"/>
      <c r="I21" s="27"/>
      <c r="J21" s="27"/>
      <c r="K21" s="27"/>
      <c r="L21" s="28"/>
      <c r="M21" s="3"/>
      <c r="N21" s="3"/>
      <c r="O21" s="3"/>
      <c r="P21" s="3"/>
      <c r="Q21" s="3"/>
      <c r="R21" s="3"/>
      <c r="S21" s="3"/>
      <c r="T21" s="3"/>
      <c r="U21" s="3"/>
      <c r="V21" s="3"/>
      <c r="W21" s="3"/>
      <c r="X21" s="3"/>
      <c r="Y21" s="3"/>
      <c r="Z21" s="3"/>
    </row>
    <row r="22"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0">
    <mergeCell ref="B2:D3"/>
    <mergeCell ref="E2:E3"/>
    <mergeCell ref="F2:N2"/>
    <mergeCell ref="B4:D4"/>
    <mergeCell ref="B5:D5"/>
    <mergeCell ref="B6:D6"/>
    <mergeCell ref="B7:D7"/>
    <mergeCell ref="C16:L16"/>
    <mergeCell ref="C17:L17"/>
    <mergeCell ref="C18:L18"/>
    <mergeCell ref="C19:L19"/>
    <mergeCell ref="C20:L20"/>
    <mergeCell ref="C21:L21"/>
    <mergeCell ref="B8:D8"/>
    <mergeCell ref="B9:D9"/>
    <mergeCell ref="B10:D10"/>
    <mergeCell ref="B12:L12"/>
    <mergeCell ref="C13:L13"/>
    <mergeCell ref="C14:L14"/>
    <mergeCell ref="C15:L15"/>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9.0"/>
    <col customWidth="1" min="3" max="3" width="20.14"/>
    <col customWidth="1" min="4" max="4" width="20.0"/>
    <col customWidth="1" min="5" max="5" width="44.29"/>
    <col customWidth="1" min="6" max="6" width="19.0"/>
    <col customWidth="1" min="7" max="7" width="28.57"/>
    <col customWidth="1" min="8" max="26" width="9.0"/>
  </cols>
  <sheetData>
    <row r="1" ht="14.25" customHeight="1">
      <c r="A1" s="3"/>
      <c r="B1" s="3"/>
      <c r="C1" s="3"/>
      <c r="D1" s="3"/>
      <c r="E1" s="3"/>
      <c r="F1" s="3"/>
      <c r="G1" s="3"/>
      <c r="H1" s="3"/>
      <c r="I1" s="3"/>
      <c r="J1" s="3"/>
      <c r="K1" s="3"/>
      <c r="L1" s="3"/>
      <c r="M1" s="3"/>
      <c r="N1" s="3"/>
      <c r="O1" s="3"/>
      <c r="P1" s="3"/>
      <c r="Q1" s="3"/>
      <c r="R1" s="3"/>
      <c r="S1" s="3"/>
      <c r="T1" s="3"/>
      <c r="U1" s="3"/>
      <c r="V1" s="3"/>
      <c r="W1" s="3"/>
      <c r="X1" s="3"/>
      <c r="Y1" s="3"/>
      <c r="Z1" s="3"/>
    </row>
    <row r="2" ht="14.25" customHeight="1">
      <c r="A2" s="3"/>
      <c r="B2" s="30" t="s">
        <v>0</v>
      </c>
      <c r="C2" s="30" t="s">
        <v>34</v>
      </c>
      <c r="D2" s="30" t="s">
        <v>35</v>
      </c>
      <c r="E2" s="30" t="s">
        <v>36</v>
      </c>
      <c r="F2" s="30" t="s">
        <v>37</v>
      </c>
      <c r="G2" s="30" t="s">
        <v>38</v>
      </c>
      <c r="H2" s="3"/>
      <c r="I2" s="3"/>
      <c r="J2" s="3"/>
      <c r="K2" s="3"/>
      <c r="L2" s="3"/>
      <c r="M2" s="3"/>
      <c r="N2" s="3"/>
      <c r="O2" s="3"/>
      <c r="P2" s="3"/>
      <c r="Q2" s="3"/>
      <c r="R2" s="3"/>
      <c r="S2" s="3"/>
      <c r="T2" s="3"/>
      <c r="U2" s="3"/>
      <c r="V2" s="3"/>
      <c r="W2" s="3"/>
      <c r="X2" s="3"/>
      <c r="Y2" s="3"/>
      <c r="Z2" s="3"/>
    </row>
    <row r="3" ht="105.0" customHeight="1">
      <c r="A3" s="3"/>
      <c r="B3" s="4">
        <f t="shared" ref="B3:B41" si="1">ROW(3:3)-2</f>
        <v>1</v>
      </c>
      <c r="C3" s="31" t="s">
        <v>39</v>
      </c>
      <c r="D3" s="31" t="s">
        <v>40</v>
      </c>
      <c r="E3" s="32" t="s">
        <v>41</v>
      </c>
      <c r="F3" s="31" t="s">
        <v>16</v>
      </c>
      <c r="G3" s="33"/>
      <c r="H3" s="3"/>
      <c r="I3" s="3"/>
      <c r="J3" s="3"/>
      <c r="K3" s="3"/>
      <c r="L3" s="3"/>
      <c r="M3" s="3"/>
      <c r="N3" s="3"/>
      <c r="O3" s="3"/>
      <c r="P3" s="3"/>
      <c r="Q3" s="3"/>
      <c r="R3" s="3"/>
      <c r="S3" s="3"/>
      <c r="T3" s="3"/>
      <c r="U3" s="3"/>
      <c r="V3" s="3"/>
      <c r="W3" s="3"/>
      <c r="X3" s="3"/>
      <c r="Y3" s="3"/>
      <c r="Z3" s="3"/>
    </row>
    <row r="4" ht="51.75" customHeight="1">
      <c r="A4" s="3"/>
      <c r="B4" s="4">
        <f t="shared" si="1"/>
        <v>2</v>
      </c>
      <c r="C4" s="31" t="s">
        <v>39</v>
      </c>
      <c r="D4" s="31" t="s">
        <v>40</v>
      </c>
      <c r="E4" s="32" t="s">
        <v>42</v>
      </c>
      <c r="F4" s="31" t="s">
        <v>16</v>
      </c>
      <c r="G4" s="33"/>
      <c r="H4" s="3"/>
      <c r="I4" s="3"/>
      <c r="J4" s="3"/>
      <c r="K4" s="3"/>
      <c r="L4" s="3"/>
      <c r="M4" s="3"/>
      <c r="N4" s="3"/>
      <c r="O4" s="3"/>
      <c r="P4" s="3"/>
      <c r="Q4" s="3"/>
      <c r="R4" s="3"/>
      <c r="S4" s="3"/>
      <c r="T4" s="3"/>
      <c r="U4" s="3"/>
      <c r="V4" s="3"/>
      <c r="W4" s="3"/>
      <c r="X4" s="3"/>
      <c r="Y4" s="3"/>
      <c r="Z4" s="3"/>
    </row>
    <row r="5" ht="115.5" customHeight="1">
      <c r="A5" s="3"/>
      <c r="B5" s="4">
        <f t="shared" si="1"/>
        <v>3</v>
      </c>
      <c r="C5" s="31" t="s">
        <v>39</v>
      </c>
      <c r="D5" s="31" t="s">
        <v>40</v>
      </c>
      <c r="E5" s="32" t="s">
        <v>43</v>
      </c>
      <c r="F5" s="31" t="s">
        <v>16</v>
      </c>
      <c r="G5" s="33"/>
      <c r="H5" s="3"/>
      <c r="I5" s="3"/>
      <c r="J5" s="3"/>
      <c r="K5" s="3"/>
      <c r="L5" s="3"/>
      <c r="M5" s="3"/>
      <c r="N5" s="3"/>
      <c r="O5" s="3"/>
      <c r="P5" s="3"/>
      <c r="Q5" s="3"/>
      <c r="R5" s="3"/>
      <c r="S5" s="3"/>
      <c r="T5" s="3"/>
      <c r="U5" s="3"/>
      <c r="V5" s="3"/>
      <c r="W5" s="3"/>
      <c r="X5" s="3"/>
      <c r="Y5" s="3"/>
      <c r="Z5" s="3"/>
    </row>
    <row r="6" ht="49.5" customHeight="1">
      <c r="A6" s="3"/>
      <c r="B6" s="4">
        <f t="shared" si="1"/>
        <v>4</v>
      </c>
      <c r="C6" s="31" t="s">
        <v>44</v>
      </c>
      <c r="D6" s="31" t="s">
        <v>15</v>
      </c>
      <c r="E6" s="33" t="s">
        <v>45</v>
      </c>
      <c r="F6" s="31" t="s">
        <v>16</v>
      </c>
      <c r="G6" s="33"/>
      <c r="H6" s="3"/>
      <c r="I6" s="3"/>
      <c r="J6" s="3"/>
      <c r="K6" s="3"/>
      <c r="L6" s="3"/>
      <c r="M6" s="3"/>
      <c r="N6" s="3"/>
      <c r="O6" s="3"/>
      <c r="P6" s="3"/>
      <c r="Q6" s="3"/>
      <c r="R6" s="3"/>
      <c r="S6" s="3"/>
      <c r="T6" s="3"/>
      <c r="U6" s="3"/>
      <c r="V6" s="3"/>
      <c r="W6" s="3"/>
      <c r="X6" s="3"/>
      <c r="Y6" s="3"/>
      <c r="Z6" s="3"/>
    </row>
    <row r="7" ht="154.5" customHeight="1">
      <c r="A7" s="3"/>
      <c r="B7" s="4">
        <f t="shared" si="1"/>
        <v>5</v>
      </c>
      <c r="C7" s="31" t="s">
        <v>44</v>
      </c>
      <c r="D7" s="31" t="s">
        <v>15</v>
      </c>
      <c r="E7" s="32" t="s">
        <v>46</v>
      </c>
      <c r="F7" s="31" t="s">
        <v>16</v>
      </c>
      <c r="G7" s="33"/>
      <c r="H7" s="3"/>
      <c r="I7" s="3"/>
      <c r="J7" s="3"/>
      <c r="K7" s="3"/>
      <c r="L7" s="3"/>
      <c r="M7" s="3"/>
      <c r="N7" s="3"/>
      <c r="O7" s="3"/>
      <c r="P7" s="3"/>
      <c r="Q7" s="3"/>
      <c r="R7" s="3"/>
      <c r="S7" s="3"/>
      <c r="T7" s="3"/>
      <c r="U7" s="3"/>
      <c r="V7" s="3"/>
      <c r="W7" s="3"/>
      <c r="X7" s="3"/>
      <c r="Y7" s="3"/>
      <c r="Z7" s="3"/>
    </row>
    <row r="8" ht="154.5" customHeight="1">
      <c r="A8" s="3"/>
      <c r="B8" s="4">
        <f t="shared" si="1"/>
        <v>6</v>
      </c>
      <c r="C8" s="31" t="s">
        <v>44</v>
      </c>
      <c r="D8" s="31" t="s">
        <v>15</v>
      </c>
      <c r="E8" s="33" t="s">
        <v>47</v>
      </c>
      <c r="F8" s="31" t="s">
        <v>48</v>
      </c>
      <c r="G8" s="33" t="s">
        <v>49</v>
      </c>
      <c r="H8" s="3"/>
      <c r="I8" s="3"/>
      <c r="J8" s="3"/>
      <c r="K8" s="3"/>
      <c r="L8" s="3"/>
      <c r="M8" s="3"/>
      <c r="N8" s="3"/>
      <c r="O8" s="3"/>
      <c r="P8" s="3"/>
      <c r="Q8" s="3"/>
      <c r="R8" s="3"/>
      <c r="S8" s="3"/>
      <c r="T8" s="3"/>
      <c r="U8" s="3"/>
      <c r="V8" s="3"/>
      <c r="W8" s="3"/>
      <c r="X8" s="3"/>
      <c r="Y8" s="3"/>
      <c r="Z8" s="3"/>
    </row>
    <row r="9" ht="55.5" customHeight="1">
      <c r="A9" s="3"/>
      <c r="B9" s="4">
        <f t="shared" si="1"/>
        <v>7</v>
      </c>
      <c r="C9" s="31" t="s">
        <v>44</v>
      </c>
      <c r="D9" s="31" t="s">
        <v>15</v>
      </c>
      <c r="E9" s="32" t="s">
        <v>50</v>
      </c>
      <c r="F9" s="31" t="s">
        <v>48</v>
      </c>
      <c r="G9" s="33"/>
      <c r="H9" s="3"/>
      <c r="I9" s="3"/>
      <c r="J9" s="3"/>
      <c r="K9" s="3"/>
      <c r="L9" s="3"/>
      <c r="M9" s="3"/>
      <c r="N9" s="3"/>
      <c r="O9" s="3"/>
      <c r="P9" s="3"/>
      <c r="Q9" s="3"/>
      <c r="R9" s="3"/>
      <c r="S9" s="3"/>
      <c r="T9" s="3"/>
      <c r="U9" s="3"/>
      <c r="V9" s="3"/>
      <c r="W9" s="3"/>
      <c r="X9" s="3"/>
      <c r="Y9" s="3"/>
      <c r="Z9" s="3"/>
    </row>
    <row r="10" ht="48.75" customHeight="1">
      <c r="A10" s="3"/>
      <c r="B10" s="4">
        <f t="shared" si="1"/>
        <v>8</v>
      </c>
      <c r="C10" s="31" t="s">
        <v>44</v>
      </c>
      <c r="D10" s="31" t="s">
        <v>15</v>
      </c>
      <c r="E10" s="32" t="s">
        <v>51</v>
      </c>
      <c r="F10" s="31" t="s">
        <v>16</v>
      </c>
      <c r="G10" s="33"/>
      <c r="H10" s="3"/>
      <c r="I10" s="3"/>
      <c r="J10" s="3"/>
      <c r="K10" s="3"/>
      <c r="L10" s="3"/>
      <c r="M10" s="3"/>
      <c r="N10" s="3"/>
      <c r="O10" s="3"/>
      <c r="P10" s="3"/>
      <c r="Q10" s="3"/>
      <c r="R10" s="3"/>
      <c r="S10" s="3"/>
      <c r="T10" s="3"/>
      <c r="U10" s="3"/>
      <c r="V10" s="3"/>
      <c r="W10" s="3"/>
      <c r="X10" s="3"/>
      <c r="Y10" s="3"/>
      <c r="Z10" s="3"/>
    </row>
    <row r="11" ht="102.75" customHeight="1">
      <c r="A11" s="3"/>
      <c r="B11" s="4">
        <f t="shared" si="1"/>
        <v>9</v>
      </c>
      <c r="C11" s="31" t="s">
        <v>44</v>
      </c>
      <c r="D11" s="31" t="s">
        <v>52</v>
      </c>
      <c r="E11" s="32" t="s">
        <v>53</v>
      </c>
      <c r="F11" s="31" t="s">
        <v>14</v>
      </c>
      <c r="G11" s="33"/>
      <c r="H11" s="3"/>
      <c r="I11" s="3"/>
      <c r="J11" s="3"/>
      <c r="K11" s="3"/>
      <c r="L11" s="3"/>
      <c r="M11" s="3"/>
      <c r="N11" s="3"/>
      <c r="O11" s="3"/>
      <c r="P11" s="3"/>
      <c r="Q11" s="3"/>
      <c r="R11" s="3"/>
      <c r="S11" s="3"/>
      <c r="T11" s="3"/>
      <c r="U11" s="3"/>
      <c r="V11" s="3"/>
      <c r="W11" s="3"/>
      <c r="X11" s="3"/>
      <c r="Y11" s="3"/>
      <c r="Z11" s="3"/>
    </row>
    <row r="12" ht="133.5" customHeight="1">
      <c r="A12" s="3"/>
      <c r="B12" s="4">
        <f t="shared" si="1"/>
        <v>10</v>
      </c>
      <c r="C12" s="31" t="s">
        <v>44</v>
      </c>
      <c r="D12" s="31" t="s">
        <v>15</v>
      </c>
      <c r="E12" s="32" t="s">
        <v>54</v>
      </c>
      <c r="F12" s="31" t="s">
        <v>16</v>
      </c>
      <c r="G12" s="33"/>
      <c r="H12" s="3"/>
      <c r="I12" s="3"/>
      <c r="J12" s="3"/>
      <c r="K12" s="3"/>
      <c r="L12" s="3"/>
      <c r="M12" s="3"/>
      <c r="N12" s="3"/>
      <c r="O12" s="3"/>
      <c r="P12" s="3"/>
      <c r="Q12" s="3"/>
      <c r="R12" s="3"/>
      <c r="S12" s="3"/>
      <c r="T12" s="3"/>
      <c r="U12" s="3"/>
      <c r="V12" s="3"/>
      <c r="W12" s="3"/>
      <c r="X12" s="3"/>
      <c r="Y12" s="3"/>
      <c r="Z12" s="3"/>
    </row>
    <row r="13" ht="201.0" customHeight="1">
      <c r="A13" s="3"/>
      <c r="B13" s="4">
        <f t="shared" si="1"/>
        <v>11</v>
      </c>
      <c r="C13" s="31" t="s">
        <v>44</v>
      </c>
      <c r="D13" s="31" t="s">
        <v>55</v>
      </c>
      <c r="E13" s="33" t="s">
        <v>56</v>
      </c>
      <c r="F13" s="31" t="s">
        <v>48</v>
      </c>
      <c r="G13" s="33"/>
      <c r="H13" s="3"/>
      <c r="I13" s="3"/>
      <c r="J13" s="3"/>
      <c r="K13" s="3"/>
      <c r="L13" s="3"/>
      <c r="M13" s="3"/>
      <c r="N13" s="3"/>
      <c r="O13" s="3"/>
      <c r="P13" s="3"/>
      <c r="Q13" s="3"/>
      <c r="R13" s="3"/>
      <c r="S13" s="3"/>
      <c r="T13" s="3"/>
      <c r="U13" s="3"/>
      <c r="V13" s="3"/>
      <c r="W13" s="3"/>
      <c r="X13" s="3"/>
      <c r="Y13" s="3"/>
      <c r="Z13" s="3"/>
    </row>
    <row r="14" ht="14.25" customHeight="1">
      <c r="A14" s="3"/>
      <c r="B14" s="4">
        <f t="shared" si="1"/>
        <v>12</v>
      </c>
      <c r="C14" s="31" t="s">
        <v>44</v>
      </c>
      <c r="D14" s="31" t="s">
        <v>57</v>
      </c>
      <c r="E14" s="33" t="s">
        <v>58</v>
      </c>
      <c r="F14" s="31" t="s">
        <v>48</v>
      </c>
      <c r="G14" s="33"/>
      <c r="H14" s="3"/>
      <c r="I14" s="3"/>
      <c r="J14" s="3"/>
      <c r="K14" s="3"/>
      <c r="L14" s="3"/>
      <c r="M14" s="3"/>
      <c r="N14" s="3"/>
      <c r="O14" s="3"/>
      <c r="P14" s="3"/>
      <c r="Q14" s="3"/>
      <c r="R14" s="3"/>
      <c r="S14" s="3"/>
      <c r="T14" s="3"/>
      <c r="U14" s="3"/>
      <c r="V14" s="3"/>
      <c r="W14" s="3"/>
      <c r="X14" s="3"/>
      <c r="Y14" s="3"/>
      <c r="Z14" s="3"/>
    </row>
    <row r="15" ht="118.5" customHeight="1">
      <c r="A15" s="3"/>
      <c r="B15" s="4">
        <f t="shared" si="1"/>
        <v>13</v>
      </c>
      <c r="C15" s="31" t="s">
        <v>44</v>
      </c>
      <c r="D15" s="31" t="s">
        <v>57</v>
      </c>
      <c r="E15" s="33" t="s">
        <v>59</v>
      </c>
      <c r="F15" s="31" t="s">
        <v>48</v>
      </c>
      <c r="G15" s="33"/>
      <c r="H15" s="3"/>
      <c r="I15" s="3"/>
      <c r="J15" s="3"/>
      <c r="K15" s="3"/>
      <c r="L15" s="3"/>
      <c r="M15" s="3"/>
      <c r="N15" s="3"/>
      <c r="O15" s="3"/>
      <c r="P15" s="3"/>
      <c r="Q15" s="3"/>
      <c r="R15" s="3"/>
      <c r="S15" s="3"/>
      <c r="T15" s="3"/>
      <c r="U15" s="3"/>
      <c r="V15" s="3"/>
      <c r="W15" s="3"/>
      <c r="X15" s="3"/>
      <c r="Y15" s="3"/>
      <c r="Z15" s="3"/>
    </row>
    <row r="16" ht="171.75" customHeight="1">
      <c r="A16" s="3"/>
      <c r="B16" s="4">
        <f t="shared" si="1"/>
        <v>14</v>
      </c>
      <c r="C16" s="31" t="s">
        <v>44</v>
      </c>
      <c r="D16" s="31" t="s">
        <v>60</v>
      </c>
      <c r="E16" s="33" t="s">
        <v>61</v>
      </c>
      <c r="F16" s="31" t="s">
        <v>48</v>
      </c>
      <c r="G16" s="33"/>
      <c r="H16" s="3"/>
      <c r="I16" s="3"/>
      <c r="J16" s="3"/>
      <c r="K16" s="3"/>
      <c r="L16" s="3"/>
      <c r="M16" s="3"/>
      <c r="N16" s="3"/>
      <c r="O16" s="3"/>
      <c r="P16" s="3"/>
      <c r="Q16" s="3"/>
      <c r="R16" s="3"/>
      <c r="S16" s="3"/>
      <c r="T16" s="3"/>
      <c r="U16" s="3"/>
      <c r="V16" s="3"/>
      <c r="W16" s="3"/>
      <c r="X16" s="3"/>
      <c r="Y16" s="3"/>
      <c r="Z16" s="3"/>
    </row>
    <row r="17" ht="14.25" customHeight="1">
      <c r="A17" s="3"/>
      <c r="B17" s="4">
        <f t="shared" si="1"/>
        <v>15</v>
      </c>
      <c r="C17" s="31" t="s">
        <v>52</v>
      </c>
      <c r="D17" s="31" t="s">
        <v>52</v>
      </c>
      <c r="E17" s="33" t="s">
        <v>62</v>
      </c>
      <c r="F17" s="31" t="s">
        <v>16</v>
      </c>
      <c r="G17" s="33"/>
      <c r="H17" s="3"/>
      <c r="I17" s="3"/>
      <c r="J17" s="3"/>
      <c r="K17" s="3"/>
      <c r="L17" s="3"/>
      <c r="M17" s="3"/>
      <c r="N17" s="3"/>
      <c r="O17" s="3"/>
      <c r="P17" s="3"/>
      <c r="Q17" s="3"/>
      <c r="R17" s="3"/>
      <c r="S17" s="3"/>
      <c r="T17" s="3"/>
      <c r="U17" s="3"/>
      <c r="V17" s="3"/>
      <c r="W17" s="3"/>
      <c r="X17" s="3"/>
      <c r="Y17" s="3"/>
      <c r="Z17" s="3"/>
    </row>
    <row r="18" ht="114.0" customHeight="1">
      <c r="A18" s="3"/>
      <c r="B18" s="4">
        <f t="shared" si="1"/>
        <v>16</v>
      </c>
      <c r="C18" s="31" t="s">
        <v>52</v>
      </c>
      <c r="D18" s="31" t="s">
        <v>52</v>
      </c>
      <c r="E18" s="32" t="s">
        <v>63</v>
      </c>
      <c r="F18" s="31" t="s">
        <v>14</v>
      </c>
      <c r="G18" s="33"/>
      <c r="H18" s="3"/>
      <c r="I18" s="3"/>
      <c r="J18" s="3"/>
      <c r="K18" s="3"/>
      <c r="L18" s="3"/>
      <c r="M18" s="3"/>
      <c r="N18" s="3"/>
      <c r="O18" s="3"/>
      <c r="P18" s="3"/>
      <c r="Q18" s="3"/>
      <c r="R18" s="3"/>
      <c r="S18" s="3"/>
      <c r="T18" s="3"/>
      <c r="U18" s="3"/>
      <c r="V18" s="3"/>
      <c r="W18" s="3"/>
      <c r="X18" s="3"/>
      <c r="Y18" s="3"/>
      <c r="Z18" s="3"/>
    </row>
    <row r="19" ht="54.75" customHeight="1">
      <c r="A19" s="3"/>
      <c r="B19" s="4">
        <f t="shared" si="1"/>
        <v>17</v>
      </c>
      <c r="C19" s="31" t="s">
        <v>52</v>
      </c>
      <c r="D19" s="31" t="s">
        <v>52</v>
      </c>
      <c r="E19" s="32" t="s">
        <v>64</v>
      </c>
      <c r="F19" s="31" t="s">
        <v>65</v>
      </c>
      <c r="G19" s="33"/>
      <c r="H19" s="3"/>
      <c r="I19" s="3"/>
      <c r="J19" s="3"/>
      <c r="K19" s="3"/>
      <c r="L19" s="3"/>
      <c r="M19" s="3"/>
      <c r="N19" s="3"/>
      <c r="O19" s="3"/>
      <c r="P19" s="3"/>
      <c r="Q19" s="3"/>
      <c r="R19" s="3"/>
      <c r="S19" s="3"/>
      <c r="T19" s="3"/>
      <c r="U19" s="3"/>
      <c r="V19" s="3"/>
      <c r="W19" s="3"/>
      <c r="X19" s="3"/>
      <c r="Y19" s="3"/>
      <c r="Z19" s="3"/>
    </row>
    <row r="20" ht="14.25" customHeight="1">
      <c r="A20" s="3"/>
      <c r="B20" s="4">
        <f t="shared" si="1"/>
        <v>18</v>
      </c>
      <c r="C20" s="31" t="s">
        <v>52</v>
      </c>
      <c r="D20" s="31" t="s">
        <v>52</v>
      </c>
      <c r="E20" s="32" t="s">
        <v>66</v>
      </c>
      <c r="F20" s="31" t="s">
        <v>16</v>
      </c>
      <c r="G20" s="33"/>
      <c r="H20" s="3"/>
      <c r="I20" s="3"/>
      <c r="J20" s="3"/>
      <c r="K20" s="3"/>
      <c r="L20" s="3"/>
      <c r="M20" s="3"/>
      <c r="N20" s="3"/>
      <c r="O20" s="3"/>
      <c r="P20" s="3"/>
      <c r="Q20" s="3"/>
      <c r="R20" s="3"/>
      <c r="S20" s="3"/>
      <c r="T20" s="3"/>
      <c r="U20" s="3"/>
      <c r="V20" s="3"/>
      <c r="W20" s="3"/>
      <c r="X20" s="3"/>
      <c r="Y20" s="3"/>
      <c r="Z20" s="3"/>
    </row>
    <row r="21" ht="69.75" customHeight="1">
      <c r="A21" s="3"/>
      <c r="B21" s="4">
        <f t="shared" si="1"/>
        <v>19</v>
      </c>
      <c r="C21" s="31" t="s">
        <v>52</v>
      </c>
      <c r="D21" s="31" t="s">
        <v>52</v>
      </c>
      <c r="E21" s="33" t="s">
        <v>67</v>
      </c>
      <c r="F21" s="31" t="s">
        <v>14</v>
      </c>
      <c r="G21" s="33"/>
      <c r="H21" s="3"/>
      <c r="I21" s="3"/>
      <c r="J21" s="3"/>
      <c r="K21" s="3"/>
      <c r="L21" s="3"/>
      <c r="M21" s="3"/>
      <c r="N21" s="3"/>
      <c r="O21" s="3"/>
      <c r="P21" s="3"/>
      <c r="Q21" s="3"/>
      <c r="R21" s="3"/>
      <c r="S21" s="3"/>
      <c r="T21" s="3"/>
      <c r="U21" s="3"/>
      <c r="V21" s="3"/>
      <c r="W21" s="3"/>
      <c r="X21" s="3"/>
      <c r="Y21" s="3"/>
      <c r="Z21" s="3"/>
    </row>
    <row r="22" ht="45.75" customHeight="1">
      <c r="A22" s="3"/>
      <c r="B22" s="4">
        <f t="shared" si="1"/>
        <v>20</v>
      </c>
      <c r="C22" s="31" t="s">
        <v>52</v>
      </c>
      <c r="D22" s="31" t="s">
        <v>52</v>
      </c>
      <c r="E22" s="32" t="s">
        <v>68</v>
      </c>
      <c r="F22" s="31" t="s">
        <v>16</v>
      </c>
      <c r="G22" s="33"/>
      <c r="H22" s="3"/>
      <c r="I22" s="3"/>
      <c r="J22" s="3"/>
      <c r="K22" s="3"/>
      <c r="L22" s="3"/>
      <c r="M22" s="3"/>
      <c r="N22" s="3"/>
      <c r="O22" s="3"/>
      <c r="P22" s="3"/>
      <c r="Q22" s="3"/>
      <c r="R22" s="3"/>
      <c r="S22" s="3"/>
      <c r="T22" s="3"/>
      <c r="U22" s="3"/>
      <c r="V22" s="3"/>
      <c r="W22" s="3"/>
      <c r="X22" s="3"/>
      <c r="Y22" s="3"/>
      <c r="Z22" s="3"/>
    </row>
    <row r="23" ht="97.5" customHeight="1">
      <c r="A23" s="3"/>
      <c r="B23" s="4">
        <f t="shared" si="1"/>
        <v>21</v>
      </c>
      <c r="C23" s="31" t="s">
        <v>52</v>
      </c>
      <c r="D23" s="31" t="s">
        <v>52</v>
      </c>
      <c r="E23" s="32" t="s">
        <v>69</v>
      </c>
      <c r="F23" s="31" t="s">
        <v>14</v>
      </c>
      <c r="G23" s="33"/>
      <c r="H23" s="3"/>
      <c r="I23" s="3"/>
      <c r="J23" s="3"/>
      <c r="K23" s="3"/>
      <c r="L23" s="3"/>
      <c r="M23" s="3"/>
      <c r="N23" s="3"/>
      <c r="O23" s="3"/>
      <c r="P23" s="3"/>
      <c r="Q23" s="3"/>
      <c r="R23" s="3"/>
      <c r="S23" s="3"/>
      <c r="T23" s="3"/>
      <c r="U23" s="3"/>
      <c r="V23" s="3"/>
      <c r="W23" s="3"/>
      <c r="X23" s="3"/>
      <c r="Y23" s="3"/>
      <c r="Z23" s="3"/>
    </row>
    <row r="24" ht="154.5" customHeight="1">
      <c r="A24" s="3"/>
      <c r="B24" s="4">
        <f t="shared" si="1"/>
        <v>22</v>
      </c>
      <c r="C24" s="31" t="s">
        <v>52</v>
      </c>
      <c r="D24" s="31" t="s">
        <v>52</v>
      </c>
      <c r="E24" s="33" t="s">
        <v>70</v>
      </c>
      <c r="F24" s="31" t="s">
        <v>48</v>
      </c>
      <c r="G24" s="33"/>
      <c r="H24" s="3"/>
      <c r="I24" s="3"/>
      <c r="J24" s="3"/>
      <c r="K24" s="3"/>
      <c r="L24" s="3"/>
      <c r="M24" s="3"/>
      <c r="N24" s="3"/>
      <c r="O24" s="3"/>
      <c r="P24" s="3"/>
      <c r="Q24" s="3"/>
      <c r="R24" s="3"/>
      <c r="S24" s="3"/>
      <c r="T24" s="3"/>
      <c r="U24" s="3"/>
      <c r="V24" s="3"/>
      <c r="W24" s="3"/>
      <c r="X24" s="3"/>
      <c r="Y24" s="3"/>
      <c r="Z24" s="3"/>
    </row>
    <row r="25" ht="14.25" customHeight="1">
      <c r="A25" s="3"/>
      <c r="B25" s="4">
        <f t="shared" si="1"/>
        <v>23</v>
      </c>
      <c r="C25" s="31" t="s">
        <v>71</v>
      </c>
      <c r="D25" s="31" t="s">
        <v>72</v>
      </c>
      <c r="E25" s="33" t="s">
        <v>73</v>
      </c>
      <c r="F25" s="31" t="s">
        <v>48</v>
      </c>
      <c r="G25" s="33"/>
      <c r="H25" s="3"/>
      <c r="I25" s="3"/>
      <c r="J25" s="3"/>
      <c r="K25" s="3"/>
      <c r="L25" s="3"/>
      <c r="M25" s="3"/>
      <c r="N25" s="3"/>
      <c r="O25" s="3"/>
      <c r="P25" s="3"/>
      <c r="Q25" s="3"/>
      <c r="R25" s="3"/>
      <c r="S25" s="3"/>
      <c r="T25" s="3"/>
      <c r="U25" s="3"/>
      <c r="V25" s="3"/>
      <c r="W25" s="3"/>
      <c r="X25" s="3"/>
      <c r="Y25" s="3"/>
      <c r="Z25" s="3"/>
    </row>
    <row r="26" ht="111.75" customHeight="1">
      <c r="A26" s="3"/>
      <c r="B26" s="4">
        <f t="shared" si="1"/>
        <v>24</v>
      </c>
      <c r="C26" s="31" t="s">
        <v>44</v>
      </c>
      <c r="D26" s="31" t="s">
        <v>32</v>
      </c>
      <c r="E26" s="33" t="s">
        <v>74</v>
      </c>
      <c r="F26" s="31" t="s">
        <v>16</v>
      </c>
      <c r="G26" s="33"/>
      <c r="H26" s="3"/>
      <c r="I26" s="3"/>
      <c r="J26" s="3"/>
      <c r="K26" s="3"/>
      <c r="L26" s="3"/>
      <c r="M26" s="3"/>
      <c r="N26" s="3"/>
      <c r="O26" s="3"/>
      <c r="P26" s="3"/>
      <c r="Q26" s="3"/>
      <c r="R26" s="3"/>
      <c r="S26" s="3"/>
      <c r="T26" s="3"/>
      <c r="U26" s="3"/>
      <c r="V26" s="3"/>
      <c r="W26" s="3"/>
      <c r="X26" s="3"/>
      <c r="Y26" s="3"/>
      <c r="Z26" s="3"/>
    </row>
    <row r="27" ht="144.75" customHeight="1">
      <c r="A27" s="3"/>
      <c r="B27" s="4">
        <f t="shared" si="1"/>
        <v>25</v>
      </c>
      <c r="C27" s="31" t="s">
        <v>44</v>
      </c>
      <c r="D27" s="31" t="s">
        <v>32</v>
      </c>
      <c r="E27" s="33" t="s">
        <v>75</v>
      </c>
      <c r="F27" s="31" t="s">
        <v>48</v>
      </c>
      <c r="G27" s="33"/>
      <c r="H27" s="3"/>
      <c r="I27" s="3"/>
      <c r="J27" s="3"/>
      <c r="K27" s="3"/>
      <c r="L27" s="3"/>
      <c r="M27" s="3"/>
      <c r="N27" s="3"/>
      <c r="O27" s="3"/>
      <c r="P27" s="3"/>
      <c r="Q27" s="3"/>
      <c r="R27" s="3"/>
      <c r="S27" s="3"/>
      <c r="T27" s="3"/>
      <c r="U27" s="3"/>
      <c r="V27" s="3"/>
      <c r="W27" s="3"/>
      <c r="X27" s="3"/>
      <c r="Y27" s="3"/>
      <c r="Z27" s="3"/>
    </row>
    <row r="28" ht="14.25" customHeight="1">
      <c r="A28" s="3"/>
      <c r="B28" s="4">
        <f t="shared" si="1"/>
        <v>26</v>
      </c>
      <c r="C28" s="31" t="s">
        <v>44</v>
      </c>
      <c r="D28" s="31" t="s">
        <v>13</v>
      </c>
      <c r="E28" s="32" t="s">
        <v>76</v>
      </c>
      <c r="F28" s="31" t="s">
        <v>16</v>
      </c>
      <c r="G28" s="33"/>
      <c r="H28" s="3"/>
      <c r="I28" s="3"/>
      <c r="J28" s="3"/>
      <c r="K28" s="3"/>
      <c r="L28" s="3"/>
      <c r="M28" s="3"/>
      <c r="N28" s="3"/>
      <c r="O28" s="3"/>
      <c r="P28" s="3"/>
      <c r="Q28" s="3"/>
      <c r="R28" s="3"/>
      <c r="S28" s="3"/>
      <c r="T28" s="3"/>
      <c r="U28" s="3"/>
      <c r="V28" s="3"/>
      <c r="W28" s="3"/>
      <c r="X28" s="3"/>
      <c r="Y28" s="3"/>
      <c r="Z28" s="3"/>
    </row>
    <row r="29" ht="130.5" customHeight="1">
      <c r="A29" s="3"/>
      <c r="B29" s="4">
        <f t="shared" si="1"/>
        <v>27</v>
      </c>
      <c r="C29" s="31" t="s">
        <v>77</v>
      </c>
      <c r="D29" s="31" t="s">
        <v>13</v>
      </c>
      <c r="E29" s="32" t="s">
        <v>78</v>
      </c>
      <c r="F29" s="31" t="s">
        <v>16</v>
      </c>
      <c r="G29" s="33"/>
      <c r="H29" s="3"/>
      <c r="I29" s="3"/>
      <c r="J29" s="3"/>
      <c r="K29" s="3"/>
      <c r="L29" s="3"/>
      <c r="M29" s="3"/>
      <c r="N29" s="3"/>
      <c r="O29" s="3"/>
      <c r="P29" s="3"/>
      <c r="Q29" s="3"/>
      <c r="R29" s="3"/>
      <c r="S29" s="3"/>
      <c r="T29" s="3"/>
      <c r="U29" s="3"/>
      <c r="V29" s="3"/>
      <c r="W29" s="3"/>
      <c r="X29" s="3"/>
      <c r="Y29" s="3"/>
      <c r="Z29" s="3"/>
    </row>
    <row r="30" ht="64.5" customHeight="1">
      <c r="A30" s="3"/>
      <c r="B30" s="4">
        <f t="shared" si="1"/>
        <v>28</v>
      </c>
      <c r="C30" s="31" t="s">
        <v>77</v>
      </c>
      <c r="D30" s="31" t="s">
        <v>13</v>
      </c>
      <c r="E30" s="33" t="s">
        <v>79</v>
      </c>
      <c r="F30" s="31" t="s">
        <v>14</v>
      </c>
      <c r="G30" s="33"/>
      <c r="H30" s="3"/>
      <c r="I30" s="3"/>
      <c r="J30" s="3"/>
      <c r="K30" s="3"/>
      <c r="L30" s="3"/>
      <c r="M30" s="3"/>
      <c r="N30" s="3"/>
      <c r="O30" s="3"/>
      <c r="P30" s="3"/>
      <c r="Q30" s="3"/>
      <c r="R30" s="3"/>
      <c r="S30" s="3"/>
      <c r="T30" s="3"/>
      <c r="U30" s="3"/>
      <c r="V30" s="3"/>
      <c r="W30" s="3"/>
      <c r="X30" s="3"/>
      <c r="Y30" s="3"/>
      <c r="Z30" s="3"/>
    </row>
    <row r="31" ht="14.25" customHeight="1">
      <c r="A31" s="3"/>
      <c r="B31" s="4">
        <f t="shared" si="1"/>
        <v>29</v>
      </c>
      <c r="C31" s="31"/>
      <c r="D31" s="31"/>
      <c r="E31" s="33"/>
      <c r="F31" s="31"/>
      <c r="G31" s="33"/>
      <c r="H31" s="3"/>
      <c r="I31" s="3"/>
      <c r="J31" s="3"/>
      <c r="K31" s="3"/>
      <c r="L31" s="3"/>
      <c r="M31" s="3"/>
      <c r="N31" s="3"/>
      <c r="O31" s="3"/>
      <c r="P31" s="3"/>
      <c r="Q31" s="3"/>
      <c r="R31" s="3"/>
      <c r="S31" s="3"/>
      <c r="T31" s="3"/>
      <c r="U31" s="3"/>
      <c r="V31" s="3"/>
      <c r="W31" s="3"/>
      <c r="X31" s="3"/>
      <c r="Y31" s="3"/>
      <c r="Z31" s="3"/>
    </row>
    <row r="32" ht="14.25" customHeight="1">
      <c r="A32" s="3"/>
      <c r="B32" s="4">
        <f t="shared" si="1"/>
        <v>30</v>
      </c>
      <c r="C32" s="31"/>
      <c r="D32" s="31"/>
      <c r="E32" s="33"/>
      <c r="F32" s="31"/>
      <c r="G32" s="33"/>
      <c r="H32" s="3"/>
      <c r="I32" s="3"/>
      <c r="J32" s="3"/>
      <c r="K32" s="3"/>
      <c r="L32" s="3"/>
      <c r="M32" s="3"/>
      <c r="N32" s="3"/>
      <c r="O32" s="3"/>
      <c r="P32" s="3"/>
      <c r="Q32" s="3"/>
      <c r="R32" s="3"/>
      <c r="S32" s="3"/>
      <c r="T32" s="3"/>
      <c r="U32" s="3"/>
      <c r="V32" s="3"/>
      <c r="W32" s="3"/>
      <c r="X32" s="3"/>
      <c r="Y32" s="3"/>
      <c r="Z32" s="3"/>
    </row>
    <row r="33" ht="14.25" customHeight="1">
      <c r="A33" s="3"/>
      <c r="B33" s="4">
        <f t="shared" si="1"/>
        <v>31</v>
      </c>
      <c r="C33" s="31"/>
      <c r="D33" s="31"/>
      <c r="E33" s="33"/>
      <c r="F33" s="31"/>
      <c r="G33" s="33"/>
      <c r="H33" s="3"/>
      <c r="I33" s="3"/>
      <c r="J33" s="3"/>
      <c r="K33" s="3"/>
      <c r="L33" s="3"/>
      <c r="M33" s="3"/>
      <c r="N33" s="3"/>
      <c r="O33" s="3"/>
      <c r="P33" s="3"/>
      <c r="Q33" s="3"/>
      <c r="R33" s="3"/>
      <c r="S33" s="3"/>
      <c r="T33" s="3"/>
      <c r="U33" s="3"/>
      <c r="V33" s="3"/>
      <c r="W33" s="3"/>
      <c r="X33" s="3"/>
      <c r="Y33" s="3"/>
      <c r="Z33" s="3"/>
    </row>
    <row r="34" ht="14.25" customHeight="1">
      <c r="A34" s="3"/>
      <c r="B34" s="4">
        <f t="shared" si="1"/>
        <v>32</v>
      </c>
      <c r="C34" s="31"/>
      <c r="D34" s="31"/>
      <c r="E34" s="33"/>
      <c r="F34" s="31"/>
      <c r="G34" s="33"/>
      <c r="H34" s="3"/>
      <c r="I34" s="3"/>
      <c r="J34" s="3"/>
      <c r="K34" s="3"/>
      <c r="L34" s="3"/>
      <c r="M34" s="3"/>
      <c r="N34" s="3"/>
      <c r="O34" s="3"/>
      <c r="P34" s="3"/>
      <c r="Q34" s="3"/>
      <c r="R34" s="3"/>
      <c r="S34" s="3"/>
      <c r="T34" s="3"/>
      <c r="U34" s="3"/>
      <c r="V34" s="3"/>
      <c r="W34" s="3"/>
      <c r="X34" s="3"/>
      <c r="Y34" s="3"/>
      <c r="Z34" s="3"/>
    </row>
    <row r="35" ht="14.25" customHeight="1">
      <c r="A35" s="3"/>
      <c r="B35" s="4">
        <f t="shared" si="1"/>
        <v>33</v>
      </c>
      <c r="C35" s="31"/>
      <c r="D35" s="31"/>
      <c r="E35" s="33"/>
      <c r="F35" s="31"/>
      <c r="G35" s="33"/>
      <c r="H35" s="3"/>
      <c r="I35" s="3"/>
      <c r="J35" s="3"/>
      <c r="K35" s="3"/>
      <c r="L35" s="3"/>
      <c r="M35" s="3"/>
      <c r="N35" s="3"/>
      <c r="O35" s="3"/>
      <c r="P35" s="3"/>
      <c r="Q35" s="3"/>
      <c r="R35" s="3"/>
      <c r="S35" s="3"/>
      <c r="T35" s="3"/>
      <c r="U35" s="3"/>
      <c r="V35" s="3"/>
      <c r="W35" s="3"/>
      <c r="X35" s="3"/>
      <c r="Y35" s="3"/>
      <c r="Z35" s="3"/>
    </row>
    <row r="36" ht="14.25" customHeight="1">
      <c r="A36" s="3"/>
      <c r="B36" s="4">
        <f t="shared" si="1"/>
        <v>34</v>
      </c>
      <c r="C36" s="31"/>
      <c r="D36" s="31"/>
      <c r="E36" s="33"/>
      <c r="F36" s="31"/>
      <c r="G36" s="33"/>
      <c r="H36" s="3"/>
      <c r="I36" s="3"/>
      <c r="J36" s="3"/>
      <c r="K36" s="3"/>
      <c r="L36" s="3"/>
      <c r="M36" s="3"/>
      <c r="N36" s="3"/>
      <c r="O36" s="3"/>
      <c r="P36" s="3"/>
      <c r="Q36" s="3"/>
      <c r="R36" s="3"/>
      <c r="S36" s="3"/>
      <c r="T36" s="3"/>
      <c r="U36" s="3"/>
      <c r="V36" s="3"/>
      <c r="W36" s="3"/>
      <c r="X36" s="3"/>
      <c r="Y36" s="3"/>
      <c r="Z36" s="3"/>
    </row>
    <row r="37" ht="14.25" customHeight="1">
      <c r="A37" s="3"/>
      <c r="B37" s="4">
        <f t="shared" si="1"/>
        <v>35</v>
      </c>
      <c r="C37" s="31"/>
      <c r="D37" s="31"/>
      <c r="E37" s="33"/>
      <c r="F37" s="31"/>
      <c r="G37" s="33"/>
      <c r="H37" s="3"/>
      <c r="I37" s="3"/>
      <c r="J37" s="3"/>
      <c r="K37" s="3"/>
      <c r="L37" s="3"/>
      <c r="M37" s="3"/>
      <c r="N37" s="3"/>
      <c r="O37" s="3"/>
      <c r="P37" s="3"/>
      <c r="Q37" s="3"/>
      <c r="R37" s="3"/>
      <c r="S37" s="3"/>
      <c r="T37" s="3"/>
      <c r="U37" s="3"/>
      <c r="V37" s="3"/>
      <c r="W37" s="3"/>
      <c r="X37" s="3"/>
      <c r="Y37" s="3"/>
      <c r="Z37" s="3"/>
    </row>
    <row r="38" ht="14.25" customHeight="1">
      <c r="A38" s="3"/>
      <c r="B38" s="4">
        <f t="shared" si="1"/>
        <v>36</v>
      </c>
      <c r="C38" s="31"/>
      <c r="D38" s="31"/>
      <c r="E38" s="33"/>
      <c r="F38" s="31"/>
      <c r="G38" s="33"/>
      <c r="H38" s="3"/>
      <c r="I38" s="3"/>
      <c r="J38" s="3"/>
      <c r="K38" s="3"/>
      <c r="L38" s="3"/>
      <c r="M38" s="3"/>
      <c r="N38" s="3"/>
      <c r="O38" s="3"/>
      <c r="P38" s="3"/>
      <c r="Q38" s="3"/>
      <c r="R38" s="3"/>
      <c r="S38" s="3"/>
      <c r="T38" s="3"/>
      <c r="U38" s="3"/>
      <c r="V38" s="3"/>
      <c r="W38" s="3"/>
      <c r="X38" s="3"/>
      <c r="Y38" s="3"/>
      <c r="Z38" s="3"/>
    </row>
    <row r="39" ht="14.25" customHeight="1">
      <c r="A39" s="3"/>
      <c r="B39" s="4">
        <f t="shared" si="1"/>
        <v>37</v>
      </c>
      <c r="C39" s="31"/>
      <c r="D39" s="31"/>
      <c r="E39" s="33"/>
      <c r="F39" s="31"/>
      <c r="G39" s="33"/>
      <c r="H39" s="3"/>
      <c r="I39" s="3"/>
      <c r="J39" s="3"/>
      <c r="K39" s="3"/>
      <c r="L39" s="3"/>
      <c r="M39" s="3"/>
      <c r="N39" s="3"/>
      <c r="O39" s="3"/>
      <c r="P39" s="3"/>
      <c r="Q39" s="3"/>
      <c r="R39" s="3"/>
      <c r="S39" s="3"/>
      <c r="T39" s="3"/>
      <c r="U39" s="3"/>
      <c r="V39" s="3"/>
      <c r="W39" s="3"/>
      <c r="X39" s="3"/>
      <c r="Y39" s="3"/>
      <c r="Z39" s="3"/>
    </row>
    <row r="40" ht="14.25" customHeight="1">
      <c r="A40" s="3"/>
      <c r="B40" s="4">
        <f t="shared" si="1"/>
        <v>38</v>
      </c>
      <c r="C40" s="31"/>
      <c r="D40" s="31"/>
      <c r="E40" s="33"/>
      <c r="F40" s="31"/>
      <c r="G40" s="33"/>
      <c r="H40" s="3"/>
      <c r="I40" s="3"/>
      <c r="J40" s="3"/>
      <c r="K40" s="3"/>
      <c r="L40" s="3"/>
      <c r="M40" s="3"/>
      <c r="N40" s="3"/>
      <c r="O40" s="3"/>
      <c r="P40" s="3"/>
      <c r="Q40" s="3"/>
      <c r="R40" s="3"/>
      <c r="S40" s="3"/>
      <c r="T40" s="3"/>
      <c r="U40" s="3"/>
      <c r="V40" s="3"/>
      <c r="W40" s="3"/>
      <c r="X40" s="3"/>
      <c r="Y40" s="3"/>
      <c r="Z40" s="3"/>
    </row>
    <row r="41" ht="14.25" customHeight="1">
      <c r="A41" s="3"/>
      <c r="B41" s="4">
        <f t="shared" si="1"/>
        <v>39</v>
      </c>
      <c r="C41" s="31"/>
      <c r="D41" s="31"/>
      <c r="E41" s="33"/>
      <c r="F41" s="31"/>
      <c r="G41" s="3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dataValidation type="list" allowBlank="1" showErrorMessage="1" sqref="F3:F41">
      <formula1>"Low,Medium,Major,Critical"</formula1>
    </dataValidation>
    <dataValidation type="list" allowBlank="1" showErrorMessage="1" sqref="C3:C41">
      <formula1>"Tất cả màn hình,Danh sách,Thêm mới,Cập nhật thông tin,Chi tiết"</formula1>
    </dataValidation>
    <dataValidation type="list" allowBlank="1" showErrorMessage="1" sqref="D3:D41">
      <formula1>"Tất cả,Hiển thị danh sách,Tìm kiếm,Xoá,Thêm mới,Chỉnh sửa,Phân trang,Load More,Xem chi tiết"</formula1>
    </dataValidation>
  </dataValidations>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2" width="9.0"/>
    <col customWidth="1" min="3" max="3" width="15.86"/>
    <col customWidth="1" min="4" max="4" width="70.43"/>
    <col customWidth="1" min="5" max="5" width="20.71"/>
    <col customWidth="1" min="6" max="6" width="18.71"/>
    <col customWidth="1" min="7" max="26" width="9.0"/>
  </cols>
  <sheetData>
    <row r="1" ht="14.25" customHeight="1">
      <c r="A1" s="3"/>
      <c r="B1" s="3"/>
      <c r="C1" s="3"/>
      <c r="D1" s="3"/>
      <c r="E1" s="3"/>
      <c r="F1" s="3"/>
      <c r="G1" s="3"/>
      <c r="H1" s="3"/>
      <c r="I1" s="3"/>
      <c r="J1" s="3"/>
      <c r="K1" s="3"/>
      <c r="L1" s="3"/>
      <c r="M1" s="3"/>
      <c r="N1" s="3"/>
      <c r="O1" s="3"/>
      <c r="P1" s="3"/>
      <c r="Q1" s="3"/>
      <c r="R1" s="3"/>
      <c r="S1" s="3"/>
      <c r="T1" s="3"/>
      <c r="U1" s="3"/>
      <c r="V1" s="3"/>
      <c r="W1" s="3"/>
      <c r="X1" s="3"/>
      <c r="Y1" s="3"/>
      <c r="Z1" s="3"/>
    </row>
    <row r="2" ht="45.0" customHeight="1">
      <c r="A2" s="3"/>
      <c r="B2" s="30" t="s">
        <v>80</v>
      </c>
      <c r="C2" s="30" t="s">
        <v>35</v>
      </c>
      <c r="D2" s="30" t="s">
        <v>36</v>
      </c>
      <c r="E2" s="30" t="s">
        <v>37</v>
      </c>
      <c r="F2" s="30" t="s">
        <v>38</v>
      </c>
      <c r="G2" s="3"/>
      <c r="H2" s="3"/>
      <c r="I2" s="3"/>
      <c r="J2" s="3"/>
      <c r="K2" s="3"/>
      <c r="L2" s="3"/>
      <c r="M2" s="3"/>
      <c r="N2" s="3"/>
      <c r="O2" s="3"/>
      <c r="P2" s="3"/>
      <c r="Q2" s="3"/>
      <c r="R2" s="3"/>
      <c r="S2" s="3"/>
      <c r="T2" s="3"/>
      <c r="U2" s="3"/>
      <c r="V2" s="3"/>
      <c r="W2" s="3"/>
      <c r="X2" s="3"/>
      <c r="Y2" s="3"/>
      <c r="Z2" s="3"/>
    </row>
    <row r="3" ht="159.0" customHeight="1">
      <c r="A3" s="3"/>
      <c r="B3" s="4">
        <f t="shared" ref="B3:B30" si="1">ROW(3:3)-2</f>
        <v>1</v>
      </c>
      <c r="C3" s="31" t="s">
        <v>40</v>
      </c>
      <c r="D3" s="33" t="s">
        <v>81</v>
      </c>
      <c r="E3" s="31" t="s">
        <v>48</v>
      </c>
      <c r="F3" s="33" t="s">
        <v>82</v>
      </c>
      <c r="G3" s="3"/>
      <c r="H3" s="3"/>
      <c r="I3" s="3"/>
      <c r="J3" s="3"/>
      <c r="K3" s="3"/>
      <c r="L3" s="3"/>
      <c r="M3" s="3"/>
      <c r="N3" s="3"/>
      <c r="O3" s="3"/>
      <c r="P3" s="3"/>
      <c r="Q3" s="3"/>
      <c r="R3" s="3"/>
      <c r="S3" s="3"/>
      <c r="T3" s="3"/>
      <c r="U3" s="3"/>
      <c r="V3" s="3"/>
      <c r="W3" s="3"/>
      <c r="X3" s="3"/>
      <c r="Y3" s="3"/>
      <c r="Z3" s="3"/>
    </row>
    <row r="4" ht="14.25" customHeight="1">
      <c r="A4" s="3"/>
      <c r="B4" s="4">
        <f t="shared" si="1"/>
        <v>2</v>
      </c>
      <c r="C4" s="31" t="s">
        <v>40</v>
      </c>
      <c r="D4" s="33" t="s">
        <v>83</v>
      </c>
      <c r="E4" s="31" t="s">
        <v>16</v>
      </c>
      <c r="F4" s="33"/>
      <c r="G4" s="3"/>
      <c r="H4" s="3"/>
      <c r="I4" s="3"/>
      <c r="J4" s="3"/>
      <c r="K4" s="3"/>
      <c r="L4" s="3"/>
      <c r="M4" s="3"/>
      <c r="N4" s="3"/>
      <c r="O4" s="3"/>
      <c r="P4" s="3"/>
      <c r="Q4" s="3"/>
      <c r="R4" s="3"/>
      <c r="S4" s="3"/>
      <c r="T4" s="3"/>
      <c r="U4" s="3"/>
      <c r="V4" s="3"/>
      <c r="W4" s="3"/>
      <c r="X4" s="3"/>
      <c r="Y4" s="3"/>
      <c r="Z4" s="3"/>
    </row>
    <row r="5" ht="117.0" customHeight="1">
      <c r="A5" s="3"/>
      <c r="B5" s="4">
        <f t="shared" si="1"/>
        <v>3</v>
      </c>
      <c r="C5" s="31" t="s">
        <v>40</v>
      </c>
      <c r="D5" s="33" t="s">
        <v>84</v>
      </c>
      <c r="E5" s="31" t="s">
        <v>48</v>
      </c>
      <c r="F5" s="33"/>
      <c r="G5" s="3"/>
      <c r="H5" s="3"/>
      <c r="I5" s="3"/>
      <c r="J5" s="3"/>
      <c r="K5" s="3"/>
      <c r="L5" s="3"/>
      <c r="M5" s="3"/>
      <c r="N5" s="3"/>
      <c r="O5" s="3"/>
      <c r="P5" s="3"/>
      <c r="Q5" s="3"/>
      <c r="R5" s="3"/>
      <c r="S5" s="3"/>
      <c r="T5" s="3"/>
      <c r="U5" s="3"/>
      <c r="V5" s="3"/>
      <c r="W5" s="3"/>
      <c r="X5" s="3"/>
      <c r="Y5" s="3"/>
      <c r="Z5" s="3"/>
    </row>
    <row r="6" ht="133.5" customHeight="1">
      <c r="A6" s="3"/>
      <c r="B6" s="4">
        <f t="shared" si="1"/>
        <v>4</v>
      </c>
      <c r="C6" s="31" t="s">
        <v>40</v>
      </c>
      <c r="D6" s="33" t="s">
        <v>85</v>
      </c>
      <c r="E6" s="31" t="s">
        <v>14</v>
      </c>
      <c r="F6" s="33" t="s">
        <v>86</v>
      </c>
      <c r="G6" s="3"/>
      <c r="H6" s="3"/>
      <c r="I6" s="3"/>
      <c r="J6" s="3"/>
      <c r="K6" s="3"/>
      <c r="L6" s="3"/>
      <c r="M6" s="3"/>
      <c r="N6" s="3"/>
      <c r="O6" s="3"/>
      <c r="P6" s="3"/>
      <c r="Q6" s="3"/>
      <c r="R6" s="3"/>
      <c r="S6" s="3"/>
      <c r="T6" s="3"/>
      <c r="U6" s="3"/>
      <c r="V6" s="3"/>
      <c r="W6" s="3"/>
      <c r="X6" s="3"/>
      <c r="Y6" s="3"/>
      <c r="Z6" s="3"/>
    </row>
    <row r="7" ht="14.25" customHeight="1">
      <c r="A7" s="3"/>
      <c r="B7" s="4">
        <f t="shared" si="1"/>
        <v>5</v>
      </c>
      <c r="C7" s="31" t="s">
        <v>40</v>
      </c>
      <c r="D7" s="33" t="s">
        <v>87</v>
      </c>
      <c r="E7" s="31" t="s">
        <v>16</v>
      </c>
      <c r="F7" s="33"/>
      <c r="G7" s="3"/>
      <c r="H7" s="3"/>
      <c r="I7" s="3"/>
      <c r="J7" s="3"/>
      <c r="K7" s="3"/>
      <c r="L7" s="3"/>
      <c r="M7" s="3"/>
      <c r="N7" s="3"/>
      <c r="O7" s="3"/>
      <c r="P7" s="3"/>
      <c r="Q7" s="3"/>
      <c r="R7" s="3"/>
      <c r="S7" s="3"/>
      <c r="T7" s="3"/>
      <c r="U7" s="3"/>
      <c r="V7" s="3"/>
      <c r="W7" s="3"/>
      <c r="X7" s="3"/>
      <c r="Y7" s="3"/>
      <c r="Z7" s="3"/>
    </row>
    <row r="8" ht="76.5" customHeight="1">
      <c r="A8" s="3"/>
      <c r="B8" s="4">
        <f t="shared" si="1"/>
        <v>6</v>
      </c>
      <c r="C8" s="31" t="s">
        <v>40</v>
      </c>
      <c r="D8" s="33" t="s">
        <v>88</v>
      </c>
      <c r="E8" s="31" t="s">
        <v>48</v>
      </c>
      <c r="F8" s="33"/>
      <c r="G8" s="3"/>
      <c r="H8" s="3"/>
      <c r="I8" s="3"/>
      <c r="J8" s="3"/>
      <c r="K8" s="3"/>
      <c r="L8" s="3"/>
      <c r="M8" s="3"/>
      <c r="N8" s="3"/>
      <c r="O8" s="3"/>
      <c r="P8" s="3"/>
      <c r="Q8" s="3"/>
      <c r="R8" s="3"/>
      <c r="S8" s="3"/>
      <c r="T8" s="3"/>
      <c r="U8" s="3"/>
      <c r="V8" s="3"/>
      <c r="W8" s="3"/>
      <c r="X8" s="3"/>
      <c r="Y8" s="3"/>
      <c r="Z8" s="3"/>
    </row>
    <row r="9" ht="130.5" customHeight="1">
      <c r="A9" s="3"/>
      <c r="B9" s="4">
        <f t="shared" si="1"/>
        <v>7</v>
      </c>
      <c r="C9" s="31" t="s">
        <v>52</v>
      </c>
      <c r="D9" s="33" t="s">
        <v>89</v>
      </c>
      <c r="E9" s="31" t="s">
        <v>48</v>
      </c>
      <c r="F9" s="33"/>
      <c r="G9" s="3"/>
      <c r="H9" s="3"/>
      <c r="I9" s="3"/>
      <c r="J9" s="3"/>
      <c r="K9" s="3"/>
      <c r="L9" s="3"/>
      <c r="M9" s="3"/>
      <c r="N9" s="3"/>
      <c r="O9" s="3"/>
      <c r="P9" s="3"/>
      <c r="Q9" s="3"/>
      <c r="R9" s="3"/>
      <c r="S9" s="3"/>
      <c r="T9" s="3"/>
      <c r="U9" s="3"/>
      <c r="V9" s="3"/>
      <c r="W9" s="3"/>
      <c r="X9" s="3"/>
      <c r="Y9" s="3"/>
      <c r="Z9" s="3"/>
    </row>
    <row r="10" ht="144.0" customHeight="1">
      <c r="A10" s="3"/>
      <c r="B10" s="4">
        <f t="shared" si="1"/>
        <v>8</v>
      </c>
      <c r="C10" s="31" t="s">
        <v>52</v>
      </c>
      <c r="D10" s="33" t="s">
        <v>90</v>
      </c>
      <c r="E10" s="31" t="s">
        <v>48</v>
      </c>
      <c r="F10" s="33"/>
      <c r="G10" s="3"/>
      <c r="H10" s="3"/>
      <c r="I10" s="3"/>
      <c r="J10" s="3"/>
      <c r="K10" s="3"/>
      <c r="L10" s="3"/>
      <c r="M10" s="3"/>
      <c r="N10" s="3"/>
      <c r="O10" s="3"/>
      <c r="P10" s="3"/>
      <c r="Q10" s="3"/>
      <c r="R10" s="3"/>
      <c r="S10" s="3"/>
      <c r="T10" s="3"/>
      <c r="U10" s="3"/>
      <c r="V10" s="3"/>
      <c r="W10" s="3"/>
      <c r="X10" s="3"/>
      <c r="Y10" s="3"/>
      <c r="Z10" s="3"/>
    </row>
    <row r="11" ht="54.75" customHeight="1">
      <c r="A11" s="3"/>
      <c r="B11" s="4">
        <f t="shared" si="1"/>
        <v>9</v>
      </c>
      <c r="C11" s="31" t="s">
        <v>15</v>
      </c>
      <c r="D11" s="32" t="s">
        <v>91</v>
      </c>
      <c r="E11" s="31" t="s">
        <v>16</v>
      </c>
      <c r="F11" s="33"/>
      <c r="G11" s="3"/>
      <c r="H11" s="3"/>
      <c r="I11" s="3"/>
      <c r="J11" s="3"/>
      <c r="K11" s="3"/>
      <c r="L11" s="3"/>
      <c r="M11" s="3"/>
      <c r="N11" s="3"/>
      <c r="O11" s="3"/>
      <c r="P11" s="3"/>
      <c r="Q11" s="3"/>
      <c r="R11" s="3"/>
      <c r="S11" s="3"/>
      <c r="T11" s="3"/>
      <c r="U11" s="3"/>
      <c r="V11" s="3"/>
      <c r="W11" s="3"/>
      <c r="X11" s="3"/>
      <c r="Y11" s="3"/>
      <c r="Z11" s="3"/>
    </row>
    <row r="12" ht="57.0" customHeight="1">
      <c r="A12" s="3"/>
      <c r="B12" s="4">
        <f t="shared" si="1"/>
        <v>10</v>
      </c>
      <c r="C12" s="31" t="s">
        <v>15</v>
      </c>
      <c r="D12" s="32" t="s">
        <v>92</v>
      </c>
      <c r="E12" s="31" t="s">
        <v>48</v>
      </c>
      <c r="F12" s="33" t="s">
        <v>93</v>
      </c>
      <c r="G12" s="3"/>
      <c r="H12" s="3"/>
      <c r="I12" s="3"/>
      <c r="J12" s="3"/>
      <c r="K12" s="3"/>
      <c r="L12" s="3"/>
      <c r="M12" s="3"/>
      <c r="N12" s="3"/>
      <c r="O12" s="3"/>
      <c r="P12" s="3"/>
      <c r="Q12" s="3"/>
      <c r="R12" s="3"/>
      <c r="S12" s="3"/>
      <c r="T12" s="3"/>
      <c r="U12" s="3"/>
      <c r="V12" s="3"/>
      <c r="W12" s="3"/>
      <c r="X12" s="3"/>
      <c r="Y12" s="3"/>
      <c r="Z12" s="3"/>
    </row>
    <row r="13" ht="39.75" customHeight="1">
      <c r="A13" s="3"/>
      <c r="B13" s="4">
        <f t="shared" si="1"/>
        <v>11</v>
      </c>
      <c r="C13" s="31" t="s">
        <v>15</v>
      </c>
      <c r="D13" s="32" t="s">
        <v>94</v>
      </c>
      <c r="E13" s="31" t="s">
        <v>48</v>
      </c>
      <c r="F13" s="32" t="s">
        <v>95</v>
      </c>
      <c r="G13" s="3"/>
      <c r="H13" s="3"/>
      <c r="I13" s="3"/>
      <c r="J13" s="3"/>
      <c r="K13" s="3"/>
      <c r="L13" s="3"/>
      <c r="M13" s="3"/>
      <c r="N13" s="3"/>
      <c r="O13" s="3"/>
      <c r="P13" s="3"/>
      <c r="Q13" s="3"/>
      <c r="R13" s="3"/>
      <c r="S13" s="3"/>
      <c r="T13" s="3"/>
      <c r="U13" s="3"/>
      <c r="V13" s="3"/>
      <c r="W13" s="3"/>
      <c r="X13" s="3"/>
      <c r="Y13" s="3"/>
      <c r="Z13" s="3"/>
    </row>
    <row r="14" ht="157.5" customHeight="1">
      <c r="A14" s="3"/>
      <c r="B14" s="4">
        <f t="shared" si="1"/>
        <v>12</v>
      </c>
      <c r="C14" s="31" t="s">
        <v>15</v>
      </c>
      <c r="D14" s="32" t="s">
        <v>96</v>
      </c>
      <c r="E14" s="31" t="s">
        <v>48</v>
      </c>
      <c r="F14" s="33" t="s">
        <v>97</v>
      </c>
      <c r="G14" s="3"/>
      <c r="H14" s="3"/>
      <c r="I14" s="3"/>
      <c r="J14" s="3"/>
      <c r="K14" s="3"/>
      <c r="L14" s="3"/>
      <c r="M14" s="3"/>
      <c r="N14" s="3"/>
      <c r="O14" s="3"/>
      <c r="P14" s="3"/>
      <c r="Q14" s="3"/>
      <c r="R14" s="3"/>
      <c r="S14" s="3"/>
      <c r="T14" s="3"/>
      <c r="U14" s="3"/>
      <c r="V14" s="3"/>
      <c r="W14" s="3"/>
      <c r="X14" s="3"/>
      <c r="Y14" s="3"/>
      <c r="Z14" s="3"/>
    </row>
    <row r="15" ht="61.5" customHeight="1">
      <c r="A15" s="3"/>
      <c r="B15" s="4">
        <f t="shared" si="1"/>
        <v>13</v>
      </c>
      <c r="C15" s="31" t="s">
        <v>72</v>
      </c>
      <c r="D15" s="33" t="s">
        <v>89</v>
      </c>
      <c r="E15" s="31" t="s">
        <v>16</v>
      </c>
      <c r="F15" s="33"/>
      <c r="G15" s="3"/>
      <c r="H15" s="3"/>
      <c r="I15" s="3"/>
      <c r="J15" s="3"/>
      <c r="K15" s="3"/>
      <c r="L15" s="3"/>
      <c r="M15" s="3"/>
      <c r="N15" s="3"/>
      <c r="O15" s="3"/>
      <c r="P15" s="3"/>
      <c r="Q15" s="3"/>
      <c r="R15" s="3"/>
      <c r="S15" s="3"/>
      <c r="T15" s="3"/>
      <c r="U15" s="3"/>
      <c r="V15" s="3"/>
      <c r="W15" s="3"/>
      <c r="X15" s="3"/>
      <c r="Y15" s="3"/>
      <c r="Z15" s="3"/>
    </row>
    <row r="16" ht="42.75" customHeight="1">
      <c r="A16" s="3"/>
      <c r="B16" s="4">
        <f t="shared" si="1"/>
        <v>14</v>
      </c>
      <c r="C16" s="31" t="s">
        <v>72</v>
      </c>
      <c r="D16" s="33" t="s">
        <v>98</v>
      </c>
      <c r="E16" s="31" t="s">
        <v>48</v>
      </c>
      <c r="F16" s="33"/>
      <c r="G16" s="3"/>
      <c r="H16" s="3"/>
      <c r="I16" s="3"/>
      <c r="J16" s="3"/>
      <c r="K16" s="3"/>
      <c r="L16" s="3"/>
      <c r="M16" s="3"/>
      <c r="N16" s="3"/>
      <c r="O16" s="3"/>
      <c r="P16" s="3"/>
      <c r="Q16" s="3"/>
      <c r="R16" s="3"/>
      <c r="S16" s="3"/>
      <c r="T16" s="3"/>
      <c r="U16" s="3"/>
      <c r="V16" s="3"/>
      <c r="W16" s="3"/>
      <c r="X16" s="3"/>
      <c r="Y16" s="3"/>
      <c r="Z16" s="3"/>
    </row>
    <row r="17" ht="14.25" customHeight="1">
      <c r="A17" s="3"/>
      <c r="B17" s="4">
        <f t="shared" si="1"/>
        <v>15</v>
      </c>
      <c r="C17" s="31" t="s">
        <v>72</v>
      </c>
      <c r="D17" s="32" t="s">
        <v>99</v>
      </c>
      <c r="E17" s="31" t="s">
        <v>48</v>
      </c>
      <c r="F17" s="33" t="s">
        <v>100</v>
      </c>
      <c r="G17" s="3"/>
      <c r="H17" s="3"/>
      <c r="I17" s="3"/>
      <c r="J17" s="3"/>
      <c r="K17" s="3"/>
      <c r="L17" s="3"/>
      <c r="M17" s="3"/>
      <c r="N17" s="3"/>
      <c r="O17" s="3"/>
      <c r="P17" s="3"/>
      <c r="Q17" s="3"/>
      <c r="R17" s="3"/>
      <c r="S17" s="3"/>
      <c r="T17" s="3"/>
      <c r="U17" s="3"/>
      <c r="V17" s="3"/>
      <c r="W17" s="3"/>
      <c r="X17" s="3"/>
      <c r="Y17" s="3"/>
      <c r="Z17" s="3"/>
    </row>
    <row r="18" ht="63.75" customHeight="1">
      <c r="A18" s="3"/>
      <c r="B18" s="4">
        <f t="shared" si="1"/>
        <v>16</v>
      </c>
      <c r="C18" s="31" t="s">
        <v>13</v>
      </c>
      <c r="D18" s="33" t="s">
        <v>101</v>
      </c>
      <c r="E18" s="31" t="s">
        <v>48</v>
      </c>
      <c r="F18" s="33"/>
      <c r="G18" s="3"/>
      <c r="H18" s="3"/>
      <c r="I18" s="3"/>
      <c r="J18" s="3"/>
      <c r="K18" s="3"/>
      <c r="L18" s="3"/>
      <c r="M18" s="3"/>
      <c r="N18" s="3"/>
      <c r="O18" s="3"/>
      <c r="P18" s="3"/>
      <c r="Q18" s="3"/>
      <c r="R18" s="3"/>
      <c r="S18" s="3"/>
      <c r="T18" s="3"/>
      <c r="U18" s="3"/>
      <c r="V18" s="3"/>
      <c r="W18" s="3"/>
      <c r="X18" s="3"/>
      <c r="Y18" s="3"/>
      <c r="Z18" s="3"/>
    </row>
    <row r="19" ht="66.0" customHeight="1">
      <c r="A19" s="3"/>
      <c r="B19" s="4">
        <f t="shared" si="1"/>
        <v>17</v>
      </c>
      <c r="C19" s="31" t="s">
        <v>55</v>
      </c>
      <c r="D19" s="33" t="s">
        <v>102</v>
      </c>
      <c r="E19" s="31" t="s">
        <v>48</v>
      </c>
      <c r="F19" s="33"/>
      <c r="G19" s="3"/>
      <c r="H19" s="3"/>
      <c r="I19" s="3"/>
      <c r="J19" s="3"/>
      <c r="K19" s="3"/>
      <c r="L19" s="3"/>
      <c r="M19" s="3"/>
      <c r="N19" s="3"/>
      <c r="O19" s="3"/>
      <c r="P19" s="3"/>
      <c r="Q19" s="3"/>
      <c r="R19" s="3"/>
      <c r="S19" s="3"/>
      <c r="T19" s="3"/>
      <c r="U19" s="3"/>
      <c r="V19" s="3"/>
      <c r="W19" s="3"/>
      <c r="X19" s="3"/>
      <c r="Y19" s="3"/>
      <c r="Z19" s="3"/>
    </row>
    <row r="20" ht="58.5" customHeight="1">
      <c r="A20" s="3"/>
      <c r="B20" s="4">
        <f t="shared" si="1"/>
        <v>18</v>
      </c>
      <c r="C20" s="31" t="s">
        <v>55</v>
      </c>
      <c r="D20" s="32" t="s">
        <v>103</v>
      </c>
      <c r="E20" s="31" t="s">
        <v>48</v>
      </c>
      <c r="F20" s="33"/>
      <c r="G20" s="3"/>
      <c r="H20" s="3"/>
      <c r="I20" s="3"/>
      <c r="J20" s="3"/>
      <c r="K20" s="3"/>
      <c r="L20" s="3"/>
      <c r="M20" s="3"/>
      <c r="N20" s="3"/>
      <c r="O20" s="3"/>
      <c r="P20" s="3"/>
      <c r="Q20" s="3"/>
      <c r="R20" s="3"/>
      <c r="S20" s="3"/>
      <c r="T20" s="3"/>
      <c r="U20" s="3"/>
      <c r="V20" s="3"/>
      <c r="W20" s="3"/>
      <c r="X20" s="3"/>
      <c r="Y20" s="3"/>
      <c r="Z20" s="3"/>
    </row>
    <row r="21" ht="14.25" customHeight="1">
      <c r="A21" s="3"/>
      <c r="B21" s="4">
        <f t="shared" si="1"/>
        <v>19</v>
      </c>
      <c r="C21" s="31"/>
      <c r="D21" s="33"/>
      <c r="E21" s="31"/>
      <c r="F21" s="33"/>
      <c r="G21" s="3"/>
      <c r="H21" s="3"/>
      <c r="I21" s="3"/>
      <c r="J21" s="3"/>
      <c r="K21" s="3"/>
      <c r="L21" s="3"/>
      <c r="M21" s="3"/>
      <c r="N21" s="3"/>
      <c r="O21" s="3"/>
      <c r="P21" s="3"/>
      <c r="Q21" s="3"/>
      <c r="R21" s="3"/>
      <c r="S21" s="3"/>
      <c r="T21" s="3"/>
      <c r="U21" s="3"/>
      <c r="V21" s="3"/>
      <c r="W21" s="3"/>
      <c r="X21" s="3"/>
      <c r="Y21" s="3"/>
      <c r="Z21" s="3"/>
    </row>
    <row r="22" ht="14.25" customHeight="1">
      <c r="A22" s="3"/>
      <c r="B22" s="4">
        <f t="shared" si="1"/>
        <v>20</v>
      </c>
      <c r="C22" s="31"/>
      <c r="D22" s="33"/>
      <c r="E22" s="31"/>
      <c r="F22" s="33"/>
      <c r="G22" s="3"/>
      <c r="H22" s="3"/>
      <c r="I22" s="3"/>
      <c r="J22" s="3"/>
      <c r="K22" s="3"/>
      <c r="L22" s="3"/>
      <c r="M22" s="3"/>
      <c r="N22" s="3"/>
      <c r="O22" s="3"/>
      <c r="P22" s="3"/>
      <c r="Q22" s="3"/>
      <c r="R22" s="3"/>
      <c r="S22" s="3"/>
      <c r="T22" s="3"/>
      <c r="U22" s="3"/>
      <c r="V22" s="3"/>
      <c r="W22" s="3"/>
      <c r="X22" s="3"/>
      <c r="Y22" s="3"/>
      <c r="Z22" s="3"/>
    </row>
    <row r="23" ht="14.25" customHeight="1">
      <c r="A23" s="3"/>
      <c r="B23" s="4">
        <f t="shared" si="1"/>
        <v>21</v>
      </c>
      <c r="C23" s="31"/>
      <c r="D23" s="33"/>
      <c r="E23" s="31"/>
      <c r="F23" s="33"/>
      <c r="G23" s="3"/>
      <c r="H23" s="3"/>
      <c r="I23" s="3"/>
      <c r="J23" s="3"/>
      <c r="K23" s="3"/>
      <c r="L23" s="3"/>
      <c r="M23" s="3"/>
      <c r="N23" s="3"/>
      <c r="O23" s="3"/>
      <c r="P23" s="3"/>
      <c r="Q23" s="3"/>
      <c r="R23" s="3"/>
      <c r="S23" s="3"/>
      <c r="T23" s="3"/>
      <c r="U23" s="3"/>
      <c r="V23" s="3"/>
      <c r="W23" s="3"/>
      <c r="X23" s="3"/>
      <c r="Y23" s="3"/>
      <c r="Z23" s="3"/>
    </row>
    <row r="24" ht="14.25" customHeight="1">
      <c r="A24" s="3"/>
      <c r="B24" s="4">
        <f t="shared" si="1"/>
        <v>22</v>
      </c>
      <c r="C24" s="31"/>
      <c r="D24" s="33"/>
      <c r="E24" s="31"/>
      <c r="F24" s="33"/>
      <c r="G24" s="3"/>
      <c r="H24" s="3"/>
      <c r="I24" s="3"/>
      <c r="J24" s="3"/>
      <c r="K24" s="3"/>
      <c r="L24" s="3"/>
      <c r="M24" s="3"/>
      <c r="N24" s="3"/>
      <c r="O24" s="3"/>
      <c r="P24" s="3"/>
      <c r="Q24" s="3"/>
      <c r="R24" s="3"/>
      <c r="S24" s="3"/>
      <c r="T24" s="3"/>
      <c r="U24" s="3"/>
      <c r="V24" s="3"/>
      <c r="W24" s="3"/>
      <c r="X24" s="3"/>
      <c r="Y24" s="3"/>
      <c r="Z24" s="3"/>
    </row>
    <row r="25" ht="14.25" customHeight="1">
      <c r="A25" s="3"/>
      <c r="B25" s="4">
        <f t="shared" si="1"/>
        <v>23</v>
      </c>
      <c r="C25" s="31"/>
      <c r="D25" s="33"/>
      <c r="E25" s="31"/>
      <c r="F25" s="33"/>
      <c r="G25" s="3"/>
      <c r="H25" s="3"/>
      <c r="I25" s="3"/>
      <c r="J25" s="3"/>
      <c r="K25" s="3"/>
      <c r="L25" s="3"/>
      <c r="M25" s="3"/>
      <c r="N25" s="3"/>
      <c r="O25" s="3"/>
      <c r="P25" s="3"/>
      <c r="Q25" s="3"/>
      <c r="R25" s="3"/>
      <c r="S25" s="3"/>
      <c r="T25" s="3"/>
      <c r="U25" s="3"/>
      <c r="V25" s="3"/>
      <c r="W25" s="3"/>
      <c r="X25" s="3"/>
      <c r="Y25" s="3"/>
      <c r="Z25" s="3"/>
    </row>
    <row r="26" ht="14.25" customHeight="1">
      <c r="A26" s="3"/>
      <c r="B26" s="4">
        <f t="shared" si="1"/>
        <v>24</v>
      </c>
      <c r="C26" s="31"/>
      <c r="D26" s="33"/>
      <c r="E26" s="31"/>
      <c r="F26" s="33"/>
      <c r="G26" s="3"/>
      <c r="H26" s="3"/>
      <c r="I26" s="3"/>
      <c r="J26" s="3"/>
      <c r="K26" s="3"/>
      <c r="L26" s="3"/>
      <c r="M26" s="3"/>
      <c r="N26" s="3"/>
      <c r="O26" s="3"/>
      <c r="P26" s="3"/>
      <c r="Q26" s="3"/>
      <c r="R26" s="3"/>
      <c r="S26" s="3"/>
      <c r="T26" s="3"/>
      <c r="U26" s="3"/>
      <c r="V26" s="3"/>
      <c r="W26" s="3"/>
      <c r="X26" s="3"/>
      <c r="Y26" s="3"/>
      <c r="Z26" s="3"/>
    </row>
    <row r="27" ht="14.25" customHeight="1">
      <c r="A27" s="3"/>
      <c r="B27" s="4">
        <f t="shared" si="1"/>
        <v>25</v>
      </c>
      <c r="C27" s="31"/>
      <c r="D27" s="33"/>
      <c r="E27" s="31"/>
      <c r="F27" s="33"/>
      <c r="G27" s="3"/>
      <c r="H27" s="3"/>
      <c r="I27" s="3"/>
      <c r="J27" s="3"/>
      <c r="K27" s="3"/>
      <c r="L27" s="3"/>
      <c r="M27" s="3"/>
      <c r="N27" s="3"/>
      <c r="O27" s="3"/>
      <c r="P27" s="3"/>
      <c r="Q27" s="3"/>
      <c r="R27" s="3"/>
      <c r="S27" s="3"/>
      <c r="T27" s="3"/>
      <c r="U27" s="3"/>
      <c r="V27" s="3"/>
      <c r="W27" s="3"/>
      <c r="X27" s="3"/>
      <c r="Y27" s="3"/>
      <c r="Z27" s="3"/>
    </row>
    <row r="28" ht="14.25" customHeight="1">
      <c r="A28" s="3"/>
      <c r="B28" s="4">
        <f t="shared" si="1"/>
        <v>26</v>
      </c>
      <c r="C28" s="31"/>
      <c r="D28" s="33"/>
      <c r="E28" s="31"/>
      <c r="F28" s="33"/>
      <c r="G28" s="3"/>
      <c r="H28" s="3"/>
      <c r="I28" s="3"/>
      <c r="J28" s="3"/>
      <c r="K28" s="3"/>
      <c r="L28" s="3"/>
      <c r="M28" s="3"/>
      <c r="N28" s="3"/>
      <c r="O28" s="3"/>
      <c r="P28" s="3"/>
      <c r="Q28" s="3"/>
      <c r="R28" s="3"/>
      <c r="S28" s="3"/>
      <c r="T28" s="3"/>
      <c r="U28" s="3"/>
      <c r="V28" s="3"/>
      <c r="W28" s="3"/>
      <c r="X28" s="3"/>
      <c r="Y28" s="3"/>
      <c r="Z28" s="3"/>
    </row>
    <row r="29" ht="14.25" customHeight="1">
      <c r="A29" s="3"/>
      <c r="B29" s="4">
        <f t="shared" si="1"/>
        <v>27</v>
      </c>
      <c r="C29" s="31"/>
      <c r="D29" s="33"/>
      <c r="E29" s="31"/>
      <c r="F29" s="33"/>
      <c r="G29" s="3"/>
      <c r="H29" s="3"/>
      <c r="I29" s="3"/>
      <c r="J29" s="3"/>
      <c r="K29" s="3"/>
      <c r="L29" s="3"/>
      <c r="M29" s="3"/>
      <c r="N29" s="3"/>
      <c r="O29" s="3"/>
      <c r="P29" s="3"/>
      <c r="Q29" s="3"/>
      <c r="R29" s="3"/>
      <c r="S29" s="3"/>
      <c r="T29" s="3"/>
      <c r="U29" s="3"/>
      <c r="V29" s="3"/>
      <c r="W29" s="3"/>
      <c r="X29" s="3"/>
      <c r="Y29" s="3"/>
      <c r="Z29" s="3"/>
    </row>
    <row r="30" ht="14.25" customHeight="1">
      <c r="A30" s="3"/>
      <c r="B30" s="4">
        <f t="shared" si="1"/>
        <v>28</v>
      </c>
      <c r="C30" s="31"/>
      <c r="D30" s="33"/>
      <c r="E30" s="31"/>
      <c r="F30" s="33"/>
      <c r="G30" s="3"/>
      <c r="H30" s="3"/>
      <c r="I30" s="3"/>
      <c r="J30" s="3"/>
      <c r="K30" s="3"/>
      <c r="L30" s="3"/>
      <c r="M30" s="3"/>
      <c r="N30" s="3"/>
      <c r="O30" s="3"/>
      <c r="P30" s="3"/>
      <c r="Q30" s="3"/>
      <c r="R30" s="3"/>
      <c r="S30" s="3"/>
      <c r="T30" s="3"/>
      <c r="U30" s="3"/>
      <c r="V30" s="3"/>
      <c r="W30" s="3"/>
      <c r="X30" s="3"/>
      <c r="Y30" s="3"/>
      <c r="Z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dataValidation type="list" allowBlank="1" showErrorMessage="1" sqref="E3:E30">
      <formula1>"Low,Medium,Major,Critical"</formula1>
    </dataValidation>
    <dataValidation type="list" allowBlank="1" showErrorMessage="1" sqref="C3:C30">
      <formula1>"Tất cả,Hiển thị danh sách,Tìm kiếm,Xoá,Thêm mới,Chỉnh sửa,Phân trang,Load More,Xem chi tiết"</formula1>
    </dataValidation>
  </dataValidations>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6.14"/>
    <col customWidth="1" min="3" max="3" width="14.29"/>
    <col customWidth="1" min="4" max="4" width="9.29"/>
    <col customWidth="1" min="5" max="5" width="15.43"/>
    <col customWidth="1" min="6" max="6" width="36.86"/>
    <col customWidth="1" min="7" max="26" width="8.71"/>
  </cols>
  <sheetData>
    <row r="1" ht="14.25" customHeight="1">
      <c r="A1" s="34">
        <v>1.0</v>
      </c>
      <c r="B1" s="35" t="s">
        <v>104</v>
      </c>
      <c r="C1" s="36"/>
      <c r="D1" s="36"/>
      <c r="E1" s="36"/>
      <c r="F1" s="37"/>
      <c r="G1" s="3"/>
      <c r="H1" s="3"/>
      <c r="I1" s="3"/>
      <c r="J1" s="3"/>
      <c r="K1" s="3"/>
      <c r="L1" s="3"/>
      <c r="M1" s="3"/>
      <c r="N1" s="3"/>
      <c r="O1" s="3"/>
      <c r="P1" s="3"/>
      <c r="Q1" s="3"/>
      <c r="R1" s="3"/>
      <c r="S1" s="3"/>
      <c r="T1" s="3"/>
      <c r="U1" s="3"/>
      <c r="V1" s="3"/>
      <c r="W1" s="3"/>
      <c r="X1" s="3"/>
      <c r="Y1" s="3"/>
      <c r="Z1" s="3"/>
    </row>
    <row r="2" ht="14.25" customHeight="1">
      <c r="A2" s="38" t="s">
        <v>0</v>
      </c>
      <c r="B2" s="38" t="s">
        <v>105</v>
      </c>
      <c r="C2" s="39" t="s">
        <v>106</v>
      </c>
      <c r="D2" s="38" t="s">
        <v>107</v>
      </c>
      <c r="E2" s="38" t="s">
        <v>108</v>
      </c>
      <c r="F2" s="38" t="s">
        <v>9</v>
      </c>
      <c r="G2" s="3"/>
      <c r="H2" s="3"/>
      <c r="I2" s="3"/>
      <c r="J2" s="3"/>
      <c r="K2" s="3"/>
      <c r="L2" s="3"/>
      <c r="M2" s="3"/>
      <c r="N2" s="3"/>
      <c r="O2" s="3"/>
      <c r="P2" s="3"/>
      <c r="Q2" s="3"/>
      <c r="R2" s="3"/>
      <c r="S2" s="3"/>
      <c r="T2" s="3"/>
      <c r="U2" s="3"/>
      <c r="V2" s="3"/>
      <c r="W2" s="3"/>
      <c r="X2" s="3"/>
      <c r="Y2" s="3"/>
      <c r="Z2" s="3"/>
    </row>
    <row r="3" ht="14.25" customHeight="1">
      <c r="A3" s="1" t="s">
        <v>109</v>
      </c>
      <c r="B3" s="40" t="s">
        <v>15</v>
      </c>
      <c r="C3" s="41" t="str">
        <f>VLOOKUP(B3, Task!$B$4:$E$10, 4, FALSE)</f>
        <v>Medium</v>
      </c>
      <c r="D3" s="28"/>
      <c r="E3" s="4">
        <f t="array" ref="E3">IFS(C3 = "High", 30, C3 = "Medium", 20, C3 = "Low", 0)</f>
        <v>20</v>
      </c>
      <c r="F3" s="33" t="s">
        <v>110</v>
      </c>
      <c r="G3" s="3"/>
      <c r="H3" s="3"/>
      <c r="I3" s="3"/>
      <c r="J3" s="3"/>
      <c r="K3" s="3"/>
      <c r="L3" s="3"/>
      <c r="M3" s="3"/>
      <c r="N3" s="3"/>
      <c r="O3" s="3"/>
      <c r="P3" s="3"/>
      <c r="Q3" s="3"/>
      <c r="R3" s="3"/>
      <c r="S3" s="3"/>
      <c r="T3" s="3"/>
      <c r="U3" s="3"/>
      <c r="V3" s="3"/>
      <c r="W3" s="3"/>
      <c r="X3" s="3"/>
      <c r="Y3" s="3"/>
      <c r="Z3" s="3"/>
    </row>
    <row r="4" ht="14.25" customHeight="1">
      <c r="A4" s="4">
        <f t="shared" ref="A4:A9" si="1"> ROW() - 3</f>
        <v>1</v>
      </c>
      <c r="B4" s="33" t="s">
        <v>111</v>
      </c>
      <c r="C4" s="42"/>
      <c r="D4" s="4">
        <v>10.0</v>
      </c>
      <c r="E4" s="4">
        <f t="shared" ref="E4:E9" si="2"> C4 * D4</f>
        <v>0</v>
      </c>
      <c r="F4" s="33"/>
      <c r="G4" s="3"/>
      <c r="H4" s="3"/>
      <c r="I4" s="3"/>
      <c r="J4" s="3"/>
      <c r="K4" s="3"/>
      <c r="L4" s="3"/>
      <c r="M4" s="3"/>
      <c r="N4" s="3"/>
      <c r="O4" s="3"/>
      <c r="P4" s="3"/>
      <c r="Q4" s="3"/>
      <c r="R4" s="3"/>
      <c r="S4" s="3"/>
      <c r="T4" s="3"/>
      <c r="U4" s="3"/>
      <c r="V4" s="3"/>
      <c r="W4" s="3"/>
      <c r="X4" s="3"/>
      <c r="Y4" s="3"/>
      <c r="Z4" s="3"/>
    </row>
    <row r="5" ht="14.25" customHeight="1">
      <c r="A5" s="4">
        <f t="shared" si="1"/>
        <v>2</v>
      </c>
      <c r="B5" s="33" t="s">
        <v>112</v>
      </c>
      <c r="C5" s="42"/>
      <c r="D5" s="4">
        <v>10.0</v>
      </c>
      <c r="E5" s="4">
        <f t="shared" si="2"/>
        <v>0</v>
      </c>
      <c r="F5" s="33"/>
      <c r="G5" s="3"/>
      <c r="H5" s="3"/>
      <c r="I5" s="3"/>
      <c r="J5" s="3"/>
      <c r="K5" s="3"/>
      <c r="L5" s="3"/>
      <c r="M5" s="3"/>
      <c r="N5" s="3"/>
      <c r="O5" s="3"/>
      <c r="P5" s="3"/>
      <c r="Q5" s="3"/>
      <c r="R5" s="3"/>
      <c r="S5" s="3"/>
      <c r="T5" s="3"/>
      <c r="U5" s="3"/>
      <c r="V5" s="3"/>
      <c r="W5" s="3"/>
      <c r="X5" s="3"/>
      <c r="Y5" s="3"/>
      <c r="Z5" s="3"/>
    </row>
    <row r="6" ht="14.25" customHeight="1">
      <c r="A6" s="4">
        <f t="shared" si="1"/>
        <v>3</v>
      </c>
      <c r="B6" s="33" t="s">
        <v>113</v>
      </c>
      <c r="C6" s="42"/>
      <c r="D6" s="4">
        <v>10.0</v>
      </c>
      <c r="E6" s="4">
        <f t="shared" si="2"/>
        <v>0</v>
      </c>
      <c r="F6" s="33"/>
      <c r="G6" s="3"/>
      <c r="H6" s="3"/>
      <c r="I6" s="3"/>
      <c r="J6" s="3"/>
      <c r="K6" s="3"/>
      <c r="L6" s="3"/>
      <c r="M6" s="3"/>
      <c r="N6" s="3"/>
      <c r="O6" s="3"/>
      <c r="P6" s="3"/>
      <c r="Q6" s="3"/>
      <c r="R6" s="3"/>
      <c r="S6" s="3"/>
      <c r="T6" s="3"/>
      <c r="U6" s="3"/>
      <c r="V6" s="3"/>
      <c r="W6" s="3"/>
      <c r="X6" s="3"/>
      <c r="Y6" s="3"/>
      <c r="Z6" s="3"/>
    </row>
    <row r="7" ht="14.25" customHeight="1">
      <c r="A7" s="4">
        <f t="shared" si="1"/>
        <v>4</v>
      </c>
      <c r="B7" s="33" t="s">
        <v>114</v>
      </c>
      <c r="C7" s="42"/>
      <c r="D7" s="4">
        <v>10.0</v>
      </c>
      <c r="E7" s="4">
        <f t="shared" si="2"/>
        <v>0</v>
      </c>
      <c r="F7" s="33" t="s">
        <v>115</v>
      </c>
      <c r="G7" s="3"/>
      <c r="H7" s="3"/>
      <c r="I7" s="3"/>
      <c r="J7" s="3"/>
      <c r="K7" s="3"/>
      <c r="L7" s="3"/>
      <c r="M7" s="3"/>
      <c r="N7" s="3"/>
      <c r="O7" s="3"/>
      <c r="P7" s="3"/>
      <c r="Q7" s="3"/>
      <c r="R7" s="3"/>
      <c r="S7" s="3"/>
      <c r="T7" s="3"/>
      <c r="U7" s="3"/>
      <c r="V7" s="3"/>
      <c r="W7" s="3"/>
      <c r="X7" s="3"/>
      <c r="Y7" s="3"/>
      <c r="Z7" s="3"/>
    </row>
    <row r="8" ht="14.25" customHeight="1">
      <c r="A8" s="4">
        <f t="shared" si="1"/>
        <v>5</v>
      </c>
      <c r="B8" s="33" t="s">
        <v>116</v>
      </c>
      <c r="C8" s="42"/>
      <c r="D8" s="4">
        <v>10.0</v>
      </c>
      <c r="E8" s="4">
        <f t="shared" si="2"/>
        <v>0</v>
      </c>
      <c r="F8" s="33"/>
      <c r="G8" s="3"/>
      <c r="H8" s="3"/>
      <c r="I8" s="3"/>
      <c r="J8" s="3"/>
      <c r="K8" s="3"/>
      <c r="L8" s="3"/>
      <c r="M8" s="3"/>
      <c r="N8" s="3"/>
      <c r="O8" s="3"/>
      <c r="P8" s="3"/>
      <c r="Q8" s="3"/>
      <c r="R8" s="3"/>
      <c r="S8" s="3"/>
      <c r="T8" s="3"/>
      <c r="U8" s="3"/>
      <c r="V8" s="3"/>
      <c r="W8" s="3"/>
      <c r="X8" s="3"/>
      <c r="Y8" s="3"/>
      <c r="Z8" s="3"/>
    </row>
    <row r="9" ht="14.25" customHeight="1">
      <c r="A9" s="4">
        <f t="shared" si="1"/>
        <v>6</v>
      </c>
      <c r="B9" s="33" t="s">
        <v>117</v>
      </c>
      <c r="C9" s="42"/>
      <c r="D9" s="4">
        <v>10.0</v>
      </c>
      <c r="E9" s="4">
        <f t="shared" si="2"/>
        <v>0</v>
      </c>
      <c r="F9" s="33"/>
      <c r="G9" s="3"/>
      <c r="H9" s="3"/>
      <c r="I9" s="3"/>
      <c r="J9" s="3"/>
      <c r="K9" s="3"/>
      <c r="L9" s="3"/>
      <c r="M9" s="3"/>
      <c r="N9" s="3"/>
      <c r="O9" s="3"/>
      <c r="P9" s="3"/>
      <c r="Q9" s="3"/>
      <c r="R9" s="3"/>
      <c r="S9" s="3"/>
      <c r="T9" s="3"/>
      <c r="U9" s="3"/>
      <c r="V9" s="3"/>
      <c r="W9" s="3"/>
      <c r="X9" s="3"/>
      <c r="Y9" s="3"/>
      <c r="Z9" s="3"/>
    </row>
    <row r="10" ht="14.25" customHeight="1">
      <c r="A10" s="43" t="s">
        <v>8</v>
      </c>
      <c r="B10" s="27"/>
      <c r="C10" s="27"/>
      <c r="D10" s="28"/>
      <c r="E10" s="4">
        <f> SUM(E3:E9)</f>
        <v>20</v>
      </c>
      <c r="F10" s="44"/>
      <c r="G10" s="3"/>
      <c r="H10" s="3"/>
      <c r="I10" s="3"/>
      <c r="J10" s="3"/>
      <c r="K10" s="3"/>
      <c r="L10" s="3"/>
      <c r="M10" s="3"/>
      <c r="N10" s="3"/>
      <c r="O10" s="3"/>
      <c r="P10" s="3"/>
      <c r="Q10" s="3"/>
      <c r="R10" s="3"/>
      <c r="S10" s="3"/>
      <c r="T10" s="3"/>
      <c r="U10" s="3"/>
      <c r="V10" s="3"/>
      <c r="W10" s="3"/>
      <c r="X10" s="3"/>
      <c r="Y10" s="3"/>
      <c r="Z10" s="3"/>
    </row>
    <row r="11" ht="14.2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4.25" customHeight="1">
      <c r="A12" s="34">
        <v>2.0</v>
      </c>
      <c r="B12" s="35" t="s">
        <v>118</v>
      </c>
      <c r="C12" s="36"/>
      <c r="D12" s="36"/>
      <c r="E12" s="36"/>
      <c r="F12" s="37"/>
      <c r="G12" s="3"/>
      <c r="H12" s="3"/>
      <c r="I12" s="3"/>
      <c r="J12" s="3"/>
      <c r="K12" s="3"/>
      <c r="L12" s="3"/>
      <c r="M12" s="3"/>
      <c r="N12" s="3"/>
      <c r="O12" s="3"/>
      <c r="P12" s="3"/>
      <c r="Q12" s="3"/>
      <c r="R12" s="3"/>
      <c r="S12" s="3"/>
      <c r="T12" s="3"/>
      <c r="U12" s="3"/>
      <c r="V12" s="3"/>
      <c r="W12" s="3"/>
      <c r="X12" s="3"/>
      <c r="Y12" s="3"/>
      <c r="Z12" s="3"/>
    </row>
    <row r="13" ht="14.25" customHeight="1">
      <c r="A13" s="38" t="s">
        <v>0</v>
      </c>
      <c r="B13" s="38" t="s">
        <v>105</v>
      </c>
      <c r="C13" s="39" t="s">
        <v>106</v>
      </c>
      <c r="D13" s="38" t="s">
        <v>107</v>
      </c>
      <c r="E13" s="38" t="s">
        <v>108</v>
      </c>
      <c r="F13" s="38" t="s">
        <v>9</v>
      </c>
      <c r="G13" s="3"/>
      <c r="H13" s="3"/>
      <c r="I13" s="3"/>
      <c r="J13" s="3"/>
      <c r="K13" s="3"/>
      <c r="L13" s="3"/>
      <c r="M13" s="3"/>
      <c r="N13" s="3"/>
      <c r="O13" s="3"/>
      <c r="P13" s="3"/>
      <c r="Q13" s="3"/>
      <c r="R13" s="3"/>
      <c r="S13" s="3"/>
      <c r="T13" s="3"/>
      <c r="U13" s="3"/>
      <c r="V13" s="3"/>
      <c r="W13" s="3"/>
      <c r="X13" s="3"/>
      <c r="Y13" s="3"/>
      <c r="Z13" s="3"/>
    </row>
    <row r="14" ht="14.25" customHeight="1">
      <c r="A14" s="1" t="s">
        <v>109</v>
      </c>
      <c r="B14" s="45" t="s">
        <v>21</v>
      </c>
      <c r="C14" s="41" t="str">
        <f>VLOOKUP(B14, Task!$B$4:$E$10, 4, FALSE)</f>
        <v>Medium</v>
      </c>
      <c r="D14" s="28"/>
      <c r="E14" s="4">
        <f t="array" ref="E14">IFS(C14 = "High", 30, C14 = "Medium", 20, C14 = "Low", 0)</f>
        <v>20</v>
      </c>
      <c r="F14" s="33" t="s">
        <v>110</v>
      </c>
      <c r="G14" s="3"/>
      <c r="H14" s="3"/>
      <c r="I14" s="3"/>
      <c r="J14" s="3"/>
      <c r="K14" s="3"/>
      <c r="L14" s="3"/>
      <c r="M14" s="3"/>
      <c r="N14" s="3"/>
      <c r="O14" s="3"/>
      <c r="P14" s="3"/>
      <c r="Q14" s="3"/>
      <c r="R14" s="3"/>
      <c r="S14" s="3"/>
      <c r="T14" s="3"/>
      <c r="U14" s="3"/>
      <c r="V14" s="3"/>
      <c r="W14" s="3"/>
      <c r="X14" s="3"/>
      <c r="Y14" s="3"/>
      <c r="Z14" s="3"/>
    </row>
    <row r="15" ht="14.25" customHeight="1">
      <c r="A15" s="4">
        <f t="shared" ref="A15:A20" si="3"> ROW() - 3</f>
        <v>12</v>
      </c>
      <c r="B15" s="33" t="s">
        <v>111</v>
      </c>
      <c r="C15" s="42"/>
      <c r="D15" s="4">
        <v>10.0</v>
      </c>
      <c r="E15" s="4">
        <f t="shared" ref="E15:E20" si="4"> C15 * D15</f>
        <v>0</v>
      </c>
      <c r="F15" s="33"/>
      <c r="G15" s="3"/>
      <c r="H15" s="3"/>
      <c r="I15" s="3"/>
      <c r="J15" s="3"/>
      <c r="K15" s="3"/>
      <c r="L15" s="3"/>
      <c r="M15" s="3"/>
      <c r="N15" s="3"/>
      <c r="O15" s="3"/>
      <c r="P15" s="3"/>
      <c r="Q15" s="3"/>
      <c r="R15" s="3"/>
      <c r="S15" s="3"/>
      <c r="T15" s="3"/>
      <c r="U15" s="3"/>
      <c r="V15" s="3"/>
      <c r="W15" s="3"/>
      <c r="X15" s="3"/>
      <c r="Y15" s="3"/>
      <c r="Z15" s="3"/>
    </row>
    <row r="16" ht="14.25" customHeight="1">
      <c r="A16" s="4">
        <f t="shared" si="3"/>
        <v>13</v>
      </c>
      <c r="B16" s="33" t="s">
        <v>112</v>
      </c>
      <c r="C16" s="42"/>
      <c r="D16" s="4">
        <v>10.0</v>
      </c>
      <c r="E16" s="4">
        <f t="shared" si="4"/>
        <v>0</v>
      </c>
      <c r="F16" s="33"/>
      <c r="G16" s="3"/>
      <c r="H16" s="3"/>
      <c r="I16" s="3"/>
      <c r="J16" s="3"/>
      <c r="K16" s="3"/>
      <c r="L16" s="3"/>
      <c r="M16" s="3"/>
      <c r="N16" s="3"/>
      <c r="O16" s="3"/>
      <c r="P16" s="3"/>
      <c r="Q16" s="3"/>
      <c r="R16" s="3"/>
      <c r="S16" s="3"/>
      <c r="T16" s="3"/>
      <c r="U16" s="3"/>
      <c r="V16" s="3"/>
      <c r="W16" s="3"/>
      <c r="X16" s="3"/>
      <c r="Y16" s="3"/>
      <c r="Z16" s="3"/>
    </row>
    <row r="17" ht="14.25" customHeight="1">
      <c r="A17" s="4">
        <f t="shared" si="3"/>
        <v>14</v>
      </c>
      <c r="B17" s="33" t="s">
        <v>113</v>
      </c>
      <c r="C17" s="42"/>
      <c r="D17" s="4">
        <v>10.0</v>
      </c>
      <c r="E17" s="4">
        <f t="shared" si="4"/>
        <v>0</v>
      </c>
      <c r="F17" s="33"/>
      <c r="G17" s="3"/>
      <c r="H17" s="3"/>
      <c r="I17" s="3"/>
      <c r="J17" s="3"/>
      <c r="K17" s="3"/>
      <c r="L17" s="3"/>
      <c r="M17" s="3"/>
      <c r="N17" s="3"/>
      <c r="O17" s="3"/>
      <c r="P17" s="3"/>
      <c r="Q17" s="3"/>
      <c r="R17" s="3"/>
      <c r="S17" s="3"/>
      <c r="T17" s="3"/>
      <c r="U17" s="3"/>
      <c r="V17" s="3"/>
      <c r="W17" s="3"/>
      <c r="X17" s="3"/>
      <c r="Y17" s="3"/>
      <c r="Z17" s="3"/>
    </row>
    <row r="18" ht="14.25" customHeight="1">
      <c r="A18" s="4">
        <f t="shared" si="3"/>
        <v>15</v>
      </c>
      <c r="B18" s="33" t="s">
        <v>114</v>
      </c>
      <c r="C18" s="42"/>
      <c r="D18" s="4">
        <v>10.0</v>
      </c>
      <c r="E18" s="4">
        <f t="shared" si="4"/>
        <v>0</v>
      </c>
      <c r="F18" s="33" t="s">
        <v>115</v>
      </c>
      <c r="G18" s="3"/>
      <c r="H18" s="3"/>
      <c r="I18" s="3"/>
      <c r="J18" s="3"/>
      <c r="K18" s="3"/>
      <c r="L18" s="3"/>
      <c r="M18" s="3"/>
      <c r="N18" s="3"/>
      <c r="O18" s="3"/>
      <c r="P18" s="3"/>
      <c r="Q18" s="3"/>
      <c r="R18" s="3"/>
      <c r="S18" s="3"/>
      <c r="T18" s="3"/>
      <c r="U18" s="3"/>
      <c r="V18" s="3"/>
      <c r="W18" s="3"/>
      <c r="X18" s="3"/>
      <c r="Y18" s="3"/>
      <c r="Z18" s="3"/>
    </row>
    <row r="19" ht="14.25" customHeight="1">
      <c r="A19" s="4">
        <f t="shared" si="3"/>
        <v>16</v>
      </c>
      <c r="B19" s="33" t="s">
        <v>116</v>
      </c>
      <c r="C19" s="42"/>
      <c r="D19" s="4">
        <v>10.0</v>
      </c>
      <c r="E19" s="4">
        <f t="shared" si="4"/>
        <v>0</v>
      </c>
      <c r="F19" s="33"/>
      <c r="G19" s="3"/>
      <c r="H19" s="3"/>
      <c r="I19" s="3"/>
      <c r="J19" s="3"/>
      <c r="K19" s="3"/>
      <c r="L19" s="3"/>
      <c r="M19" s="3"/>
      <c r="N19" s="3"/>
      <c r="O19" s="3"/>
      <c r="P19" s="3"/>
      <c r="Q19" s="3"/>
      <c r="R19" s="3"/>
      <c r="S19" s="3"/>
      <c r="T19" s="3"/>
      <c r="U19" s="3"/>
      <c r="V19" s="3"/>
      <c r="W19" s="3"/>
      <c r="X19" s="3"/>
      <c r="Y19" s="3"/>
      <c r="Z19" s="3"/>
    </row>
    <row r="20" ht="14.25" customHeight="1">
      <c r="A20" s="4">
        <f t="shared" si="3"/>
        <v>17</v>
      </c>
      <c r="B20" s="33" t="s">
        <v>117</v>
      </c>
      <c r="C20" s="42"/>
      <c r="D20" s="4">
        <v>10.0</v>
      </c>
      <c r="E20" s="4">
        <f t="shared" si="4"/>
        <v>0</v>
      </c>
      <c r="F20" s="33"/>
      <c r="G20" s="3"/>
      <c r="H20" s="3"/>
      <c r="I20" s="3"/>
      <c r="J20" s="3"/>
      <c r="K20" s="3"/>
      <c r="L20" s="3"/>
      <c r="M20" s="3"/>
      <c r="N20" s="3"/>
      <c r="O20" s="3"/>
      <c r="P20" s="3"/>
      <c r="Q20" s="3"/>
      <c r="R20" s="3"/>
      <c r="S20" s="3"/>
      <c r="T20" s="3"/>
      <c r="U20" s="3"/>
      <c r="V20" s="3"/>
      <c r="W20" s="3"/>
      <c r="X20" s="3"/>
      <c r="Y20" s="3"/>
      <c r="Z20" s="3"/>
    </row>
    <row r="21" ht="14.25" customHeight="1">
      <c r="A21" s="43" t="s">
        <v>8</v>
      </c>
      <c r="B21" s="27"/>
      <c r="C21" s="27"/>
      <c r="D21" s="28"/>
      <c r="E21" s="4">
        <f> SUM(E14:E20)</f>
        <v>20</v>
      </c>
      <c r="F21" s="44"/>
      <c r="G21" s="3"/>
      <c r="H21" s="3"/>
      <c r="I21" s="3"/>
      <c r="J21" s="3"/>
      <c r="K21" s="3"/>
      <c r="L21" s="3"/>
      <c r="M21" s="3"/>
      <c r="N21" s="3"/>
      <c r="O21" s="3"/>
      <c r="P21" s="3"/>
      <c r="Q21" s="3"/>
      <c r="R21" s="3"/>
      <c r="S21" s="3"/>
      <c r="T21" s="3"/>
      <c r="U21" s="3"/>
      <c r="V21" s="3"/>
      <c r="W21" s="3"/>
      <c r="X21" s="3"/>
      <c r="Y21" s="3"/>
      <c r="Z21" s="3"/>
    </row>
    <row r="22"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34">
        <v>3.0</v>
      </c>
      <c r="B23" s="35" t="s">
        <v>23</v>
      </c>
      <c r="C23" s="36"/>
      <c r="D23" s="36"/>
      <c r="E23" s="36"/>
      <c r="F23" s="37"/>
      <c r="G23" s="3"/>
      <c r="H23" s="3"/>
      <c r="I23" s="3"/>
      <c r="J23" s="3"/>
      <c r="K23" s="3"/>
      <c r="L23" s="3"/>
      <c r="M23" s="3"/>
      <c r="N23" s="3"/>
      <c r="O23" s="3"/>
      <c r="P23" s="3"/>
      <c r="Q23" s="3"/>
      <c r="R23" s="3"/>
      <c r="S23" s="3"/>
      <c r="T23" s="3"/>
      <c r="U23" s="3"/>
      <c r="V23" s="3"/>
      <c r="W23" s="3"/>
      <c r="X23" s="3"/>
      <c r="Y23" s="3"/>
      <c r="Z23" s="3"/>
    </row>
    <row r="24" ht="14.25" customHeight="1">
      <c r="A24" s="38" t="s">
        <v>0</v>
      </c>
      <c r="B24" s="38" t="s">
        <v>105</v>
      </c>
      <c r="C24" s="39" t="s">
        <v>106</v>
      </c>
      <c r="D24" s="38" t="s">
        <v>107</v>
      </c>
      <c r="E24" s="38" t="s">
        <v>108</v>
      </c>
      <c r="F24" s="38" t="s">
        <v>9</v>
      </c>
      <c r="G24" s="3"/>
      <c r="H24" s="3"/>
      <c r="I24" s="3"/>
      <c r="J24" s="3"/>
      <c r="K24" s="3"/>
      <c r="L24" s="3"/>
      <c r="M24" s="3"/>
      <c r="N24" s="3"/>
      <c r="O24" s="3"/>
      <c r="P24" s="3"/>
      <c r="Q24" s="3"/>
      <c r="R24" s="3"/>
      <c r="S24" s="3"/>
      <c r="T24" s="3"/>
      <c r="U24" s="3"/>
      <c r="V24" s="3"/>
      <c r="W24" s="3"/>
      <c r="X24" s="3"/>
      <c r="Y24" s="3"/>
      <c r="Z24" s="3"/>
    </row>
    <row r="25" ht="14.25" customHeight="1">
      <c r="A25" s="1" t="s">
        <v>109</v>
      </c>
      <c r="B25" s="40" t="s">
        <v>23</v>
      </c>
      <c r="C25" s="41" t="str">
        <f>VLOOKUP(B25, Task!$B$4:$E$10, 4, FALSE)</f>
        <v>High</v>
      </c>
      <c r="D25" s="28"/>
      <c r="E25" s="4">
        <f t="array" ref="E25">IFS(C25 = "High", 30, C25 = "Medium", 20, C25 = "Low", 0)</f>
        <v>30</v>
      </c>
      <c r="F25" s="33" t="s">
        <v>110</v>
      </c>
      <c r="G25" s="3"/>
      <c r="H25" s="3"/>
      <c r="I25" s="3"/>
      <c r="J25" s="3"/>
      <c r="K25" s="3"/>
      <c r="L25" s="3"/>
      <c r="M25" s="3"/>
      <c r="N25" s="3"/>
      <c r="O25" s="3"/>
      <c r="P25" s="3"/>
      <c r="Q25" s="3"/>
      <c r="R25" s="3"/>
      <c r="S25" s="3"/>
      <c r="T25" s="3"/>
      <c r="U25" s="3"/>
      <c r="V25" s="3"/>
      <c r="W25" s="3"/>
      <c r="X25" s="3"/>
      <c r="Y25" s="3"/>
      <c r="Z25" s="3"/>
    </row>
    <row r="26" ht="14.25" customHeight="1">
      <c r="A26" s="4">
        <f t="shared" ref="A26:A31" si="5"> ROW() - 3</f>
        <v>23</v>
      </c>
      <c r="B26" s="33" t="s">
        <v>111</v>
      </c>
      <c r="C26" s="42"/>
      <c r="D26" s="4">
        <v>10.0</v>
      </c>
      <c r="E26" s="4">
        <f t="shared" ref="E26:E31" si="6"> C26 * D26</f>
        <v>0</v>
      </c>
      <c r="F26" s="33"/>
      <c r="G26" s="3"/>
      <c r="H26" s="3"/>
      <c r="I26" s="3"/>
      <c r="J26" s="3"/>
      <c r="K26" s="3"/>
      <c r="L26" s="3"/>
      <c r="M26" s="3"/>
      <c r="N26" s="3"/>
      <c r="O26" s="3"/>
      <c r="P26" s="3"/>
      <c r="Q26" s="3"/>
      <c r="R26" s="3"/>
      <c r="S26" s="3"/>
      <c r="T26" s="3"/>
      <c r="U26" s="3"/>
      <c r="V26" s="3"/>
      <c r="W26" s="3"/>
      <c r="X26" s="3"/>
      <c r="Y26" s="3"/>
      <c r="Z26" s="3"/>
    </row>
    <row r="27" ht="14.25" customHeight="1">
      <c r="A27" s="4">
        <f t="shared" si="5"/>
        <v>24</v>
      </c>
      <c r="B27" s="33" t="s">
        <v>112</v>
      </c>
      <c r="C27" s="42"/>
      <c r="D27" s="4">
        <v>10.0</v>
      </c>
      <c r="E27" s="4">
        <f t="shared" si="6"/>
        <v>0</v>
      </c>
      <c r="F27" s="33"/>
      <c r="G27" s="3"/>
      <c r="H27" s="3"/>
      <c r="I27" s="3"/>
      <c r="J27" s="3"/>
      <c r="K27" s="3"/>
      <c r="L27" s="3"/>
      <c r="M27" s="3"/>
      <c r="N27" s="3"/>
      <c r="O27" s="3"/>
      <c r="P27" s="3"/>
      <c r="Q27" s="3"/>
      <c r="R27" s="3"/>
      <c r="S27" s="3"/>
      <c r="T27" s="3"/>
      <c r="U27" s="3"/>
      <c r="V27" s="3"/>
      <c r="W27" s="3"/>
      <c r="X27" s="3"/>
      <c r="Y27" s="3"/>
      <c r="Z27" s="3"/>
    </row>
    <row r="28" ht="14.25" customHeight="1">
      <c r="A28" s="4">
        <f t="shared" si="5"/>
        <v>25</v>
      </c>
      <c r="B28" s="33" t="s">
        <v>113</v>
      </c>
      <c r="C28" s="42"/>
      <c r="D28" s="4">
        <v>10.0</v>
      </c>
      <c r="E28" s="4">
        <f t="shared" si="6"/>
        <v>0</v>
      </c>
      <c r="F28" s="33"/>
      <c r="G28" s="3"/>
      <c r="H28" s="3"/>
      <c r="I28" s="3"/>
      <c r="J28" s="3"/>
      <c r="K28" s="3"/>
      <c r="L28" s="3"/>
      <c r="M28" s="3"/>
      <c r="N28" s="3"/>
      <c r="O28" s="3"/>
      <c r="P28" s="3"/>
      <c r="Q28" s="3"/>
      <c r="R28" s="3"/>
      <c r="S28" s="3"/>
      <c r="T28" s="3"/>
      <c r="U28" s="3"/>
      <c r="V28" s="3"/>
      <c r="W28" s="3"/>
      <c r="X28" s="3"/>
      <c r="Y28" s="3"/>
      <c r="Z28" s="3"/>
    </row>
    <row r="29" ht="14.25" customHeight="1">
      <c r="A29" s="4">
        <f t="shared" si="5"/>
        <v>26</v>
      </c>
      <c r="B29" s="33" t="s">
        <v>114</v>
      </c>
      <c r="C29" s="42"/>
      <c r="D29" s="4">
        <v>10.0</v>
      </c>
      <c r="E29" s="4">
        <f t="shared" si="6"/>
        <v>0</v>
      </c>
      <c r="F29" s="33" t="s">
        <v>115</v>
      </c>
      <c r="G29" s="3"/>
      <c r="H29" s="3"/>
      <c r="I29" s="3"/>
      <c r="J29" s="3"/>
      <c r="K29" s="3"/>
      <c r="L29" s="3"/>
      <c r="M29" s="3"/>
      <c r="N29" s="3"/>
      <c r="O29" s="3"/>
      <c r="P29" s="3"/>
      <c r="Q29" s="3"/>
      <c r="R29" s="3"/>
      <c r="S29" s="3"/>
      <c r="T29" s="3"/>
      <c r="U29" s="3"/>
      <c r="V29" s="3"/>
      <c r="W29" s="3"/>
      <c r="X29" s="3"/>
      <c r="Y29" s="3"/>
      <c r="Z29" s="3"/>
    </row>
    <row r="30" ht="14.25" customHeight="1">
      <c r="A30" s="4">
        <f t="shared" si="5"/>
        <v>27</v>
      </c>
      <c r="B30" s="33" t="s">
        <v>116</v>
      </c>
      <c r="C30" s="42"/>
      <c r="D30" s="4">
        <v>10.0</v>
      </c>
      <c r="E30" s="4">
        <f t="shared" si="6"/>
        <v>0</v>
      </c>
      <c r="F30" s="33"/>
      <c r="G30" s="3"/>
      <c r="H30" s="3"/>
      <c r="I30" s="3"/>
      <c r="J30" s="3"/>
      <c r="K30" s="3"/>
      <c r="L30" s="3"/>
      <c r="M30" s="3"/>
      <c r="N30" s="3"/>
      <c r="O30" s="3"/>
      <c r="P30" s="3"/>
      <c r="Q30" s="3"/>
      <c r="R30" s="3"/>
      <c r="S30" s="3"/>
      <c r="T30" s="3"/>
      <c r="U30" s="3"/>
      <c r="V30" s="3"/>
      <c r="W30" s="3"/>
      <c r="X30" s="3"/>
      <c r="Y30" s="3"/>
      <c r="Z30" s="3"/>
    </row>
    <row r="31" ht="14.25" customHeight="1">
      <c r="A31" s="4">
        <f t="shared" si="5"/>
        <v>28</v>
      </c>
      <c r="B31" s="33" t="s">
        <v>117</v>
      </c>
      <c r="C31" s="42"/>
      <c r="D31" s="4">
        <v>10.0</v>
      </c>
      <c r="E31" s="4">
        <f t="shared" si="6"/>
        <v>0</v>
      </c>
      <c r="F31" s="33"/>
      <c r="G31" s="3"/>
      <c r="H31" s="3"/>
      <c r="I31" s="3"/>
      <c r="J31" s="3"/>
      <c r="K31" s="3"/>
      <c r="L31" s="3"/>
      <c r="M31" s="3"/>
      <c r="N31" s="3"/>
      <c r="O31" s="3"/>
      <c r="P31" s="3"/>
      <c r="Q31" s="3"/>
      <c r="R31" s="3"/>
      <c r="S31" s="3"/>
      <c r="T31" s="3"/>
      <c r="U31" s="3"/>
      <c r="V31" s="3"/>
      <c r="W31" s="3"/>
      <c r="X31" s="3"/>
      <c r="Y31" s="3"/>
      <c r="Z31" s="3"/>
    </row>
    <row r="32" ht="14.25" customHeight="1">
      <c r="A32" s="43" t="s">
        <v>8</v>
      </c>
      <c r="B32" s="27"/>
      <c r="C32" s="27"/>
      <c r="D32" s="28"/>
      <c r="E32" s="4">
        <f> SUM(E25:E31)</f>
        <v>30</v>
      </c>
      <c r="F32" s="44"/>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9">
    <mergeCell ref="C25:D25"/>
    <mergeCell ref="A32:D32"/>
    <mergeCell ref="B1:F1"/>
    <mergeCell ref="C3:D3"/>
    <mergeCell ref="A10:D10"/>
    <mergeCell ref="B12:F12"/>
    <mergeCell ref="C14:D14"/>
    <mergeCell ref="A21:D21"/>
    <mergeCell ref="B23:F23"/>
  </mergeCells>
  <dataValidations>
    <dataValidation type="list" allowBlank="1" showErrorMessage="1" sqref="C4:C9 C15:C20 C26:C31">
      <formula1>list_status</formula1>
    </dataValidation>
    <dataValidation type="list" allowBlank="1" showErrorMessage="1" sqref="B3 B14 B25">
      <formula1>list_task</formula1>
    </dataValidation>
  </dataValidation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c r="B2" s="46">
        <v>1.0</v>
      </c>
      <c r="D2" s="46" t="s">
        <v>20</v>
      </c>
      <c r="F2" s="47">
        <v>0.0</v>
      </c>
      <c r="H2" s="46" t="s">
        <v>119</v>
      </c>
    </row>
    <row r="3" ht="14.25" customHeight="1">
      <c r="B3" s="46">
        <v>2.0</v>
      </c>
      <c r="D3" s="46" t="s">
        <v>16</v>
      </c>
      <c r="F3" s="47">
        <v>0.25</v>
      </c>
      <c r="H3" s="46" t="s">
        <v>120</v>
      </c>
    </row>
    <row r="4" ht="14.25" customHeight="1">
      <c r="B4" s="46">
        <v>3.0</v>
      </c>
      <c r="D4" s="46" t="s">
        <v>14</v>
      </c>
      <c r="F4" s="47">
        <v>0.5</v>
      </c>
    </row>
    <row r="5" ht="14.25" customHeight="1">
      <c r="B5" s="46">
        <v>4.0</v>
      </c>
      <c r="F5" s="47">
        <v>0.75</v>
      </c>
    </row>
    <row r="6" ht="14.25" customHeight="1">
      <c r="B6" s="46">
        <v>5.0</v>
      </c>
      <c r="F6" s="47">
        <v>1.0</v>
      </c>
    </row>
    <row r="7" ht="14.25" customHeight="1">
      <c r="B7" s="46">
        <v>6.0</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Pato</dc:creator>
</cp:coreProperties>
</file>