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amert\Desktop\Data Analytics Projects\Excel\BIKE BUYERS\"/>
    </mc:Choice>
  </mc:AlternateContent>
  <xr:revisionPtr revIDLastSave="0" documentId="13_ncr:1_{795789E7-C38C-407A-A42E-04340BE942D3}"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pivot table" sheetId="5" r:id="rId2"/>
    <sheet name="worksheet" sheetId="2" r:id="rId3"/>
    <sheet name="dashboard" sheetId="3" r:id="rId4"/>
  </sheets>
  <definedNames>
    <definedName name="_xlnm._FilterDatabase" localSheetId="0" hidden="1">bike_buyers!$A$1:$M$1001</definedName>
    <definedName name="_xlnm._FilterDatabase" localSheetId="2" hidden="1">worksheet!$A$1:$N$1001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<sst xmlns="http://schemas.openxmlformats.org/spreadsheetml/2006/main" count="16262" uniqueCount="50">
  <si>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</si>
  <si>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</si>
  <si>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</si>
  <si>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</si>
  <si>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</si>
  <si>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</si>
  <si>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</si>
  <si>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</si>
  <si>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</si>
  <si>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</si>
  <si>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</si>
  <si>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</si>
  <si>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</si>
  <si>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</si>
  <si>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</si>
  <si>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</si>
  <si>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</si>
  <si>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</si>
  <si>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</si>
  <si>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</si>
  <si>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</si>
  <si>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</si>
  <si>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</si>
  <si>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</si>
  <si>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</si>
  <si>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</si>
  <si>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</si>
  <si>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</si>
  <si>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</si>
  <si>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</si>
  <si>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</si>
  <si>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</si>
  <si>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</si>
  <si>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</si>
  <si>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</si>
  <si>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</si>
  <si>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</si>
  <si>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</si>
  <si>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</si>
  <si>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</si>
  <si>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</si>
  <si>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</si>
  <si>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</si>
  <si>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</si>
  <si>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</si>
  <si>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MIDDLE AGED</t>
  </si>
  <si>
    <t>OLD</t>
  </si>
  <si>
    <t>Count of Commute Distance</t>
  </si>
  <si>
    <t>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</si>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</sst>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0.00"/>
    <numFmt numFmtId="165" formatCode="&quot;$&quot;#,##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8"/>
      <color rgb="FFFFFF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 fontId="0" fillId="0" borderId="0" xfId="0" applyNumberForma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166" fontId="0" fillId="0" borderId="0" xfId="0" applyNumberFormat="1"/>
    <xf numFmtId="0" fontId="0" fillId="33" borderId="0" xfId="0" applyFill="1"/>
    <xf numFmtId="0" fontId="19" fillId="33" borderId="0" xfId="0" applyFont="1" applyFill="1" applyAlignment="1">
      <alignment horizontal="left" vertical="top"/>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6" formatCode="_ * #,##0_ ;_ * \-#,##0_ ;_ * &quot;-&quot;??_ ;_ @_ "/>
    </dxf>
    <dxf>
      <numFmt numFmtId="35" formatCode="_ * #,##0.00_ ;_ * \-#,##0.00_ ;_ * &quot;-&quot;??_ ;_ @_ "/>
    </dxf>
    <dxf>
      <numFmt numFmtId="166" formatCode="_ * #,##0_ ;_ * \-#,##0_ ;_ * &quot;-&quot;??_ ;_ @_ "/>
    </dxf>
    <dxf>
      <numFmt numFmtId="35" formatCode="_ * #,##0.00_ ;_ * \-#,##0.00_ ;_ * &quot;-&quot;??_ ;_ @_ "/>
    </dxf>
    <dxf>
      <numFmt numFmtId="166" formatCode="_ * #,##0_ ;_ * \-#,##0_ ;_ * &quot;-&quot;??_ ;_ @_ "/>
    </dxf>
    <dxf>
      <numFmt numFmtId="35" formatCode="_ * #,##0.00_ ;_ * \-#,##0.00_ ;_ * &quot;-&quot;??_ ;_ @_ "/>
    </dxf>
    <dxf>
      <numFmt numFmtId="35" formatCode="_ * #,##0.00_ ;_ * \-#,##0.0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E19E-4C79-8411-BD78F9B9C09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E19E-4C79-8411-BD78F9B9C09C}"/>
            </c:ext>
          </c:extLst>
        </c:ser>
        <c:dLbls>
          <c:showLegendKey val="0"/>
          <c:showVal val="0"/>
          <c:showCatName val="0"/>
          <c:showSerName val="0"/>
          <c:showPercent val="0"/>
          <c:showBubbleSize val="0"/>
        </c:dLbls>
        <c:gapWidth val="219"/>
        <c:overlap val="-27"/>
        <c:axId val="243952224"/>
        <c:axId val="243956800"/>
      </c:barChart>
      <c:catAx>
        <c:axId val="2439522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956800"/>
        <c:crosses val="autoZero"/>
        <c:auto val="1"/>
        <c:lblAlgn val="ctr"/>
        <c:lblOffset val="100"/>
        <c:noMultiLvlLbl val="0"/>
      </c:catAx>
      <c:valAx>
        <c:axId val="24395680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95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table'!$A$24:$A$27</c:f>
              <c:strCache>
                <c:ptCount val="3"/>
                <c:pt idx="0">
                  <c:v>ADOLESCENT</c:v>
                </c:pt>
                <c:pt idx="1">
                  <c:v>MIDDLE AGED</c:v>
                </c:pt>
                <c:pt idx="2">
                  <c:v>OLD</c:v>
                </c:pt>
              </c:strCache>
            </c:strRef>
          </c:cat>
          <c:val>
            <c:numRef>
              <c:f>'pivot table'!$B$24:$B$27</c:f>
              <c:numCache>
                <c:formatCode>General</c:formatCode>
                <c:ptCount val="3"/>
                <c:pt idx="0">
                  <c:v>37</c:v>
                </c:pt>
                <c:pt idx="1">
                  <c:v>412</c:v>
                </c:pt>
                <c:pt idx="2">
                  <c:v>70</c:v>
                </c:pt>
              </c:numCache>
            </c:numRef>
          </c:val>
          <c:smooth val="0"/>
          <c:extLst>
            <c:ext xmlns:c16="http://schemas.microsoft.com/office/drawing/2014/chart" uri="{C3380CC4-5D6E-409C-BE32-E72D297353CC}">
              <c16:uniqueId val="{00000000-99D1-437B-8965-613E418CBAB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table'!$A$24:$A$27</c:f>
              <c:strCache>
                <c:ptCount val="3"/>
                <c:pt idx="0">
                  <c:v>ADOLESCENT</c:v>
                </c:pt>
                <c:pt idx="1">
                  <c:v>MIDDLE AGED</c:v>
                </c:pt>
                <c:pt idx="2">
                  <c:v>OLD</c:v>
                </c:pt>
              </c:strCache>
            </c:strRef>
          </c:cat>
          <c:val>
            <c:numRef>
              <c:f>'pivot table'!$C$24:$C$27</c:f>
              <c:numCache>
                <c:formatCode>General</c:formatCode>
                <c:ptCount val="3"/>
                <c:pt idx="0">
                  <c:v>30</c:v>
                </c:pt>
                <c:pt idx="1">
                  <c:v>421</c:v>
                </c:pt>
                <c:pt idx="2">
                  <c:v>30</c:v>
                </c:pt>
              </c:numCache>
            </c:numRef>
          </c:val>
          <c:smooth val="0"/>
          <c:extLst>
            <c:ext xmlns:c16="http://schemas.microsoft.com/office/drawing/2014/chart" uri="{C3380CC4-5D6E-409C-BE32-E72D297353CC}">
              <c16:uniqueId val="{00000001-99D1-437B-8965-613E418CBAB3}"/>
            </c:ext>
          </c:extLst>
        </c:ser>
        <c:dLbls>
          <c:showLegendKey val="0"/>
          <c:showVal val="0"/>
          <c:showCatName val="0"/>
          <c:showSerName val="0"/>
          <c:showPercent val="0"/>
          <c:showBubbleSize val="0"/>
        </c:dLbls>
        <c:smooth val="0"/>
        <c:axId val="243958048"/>
        <c:axId val="243953472"/>
      </c:lineChart>
      <c:catAx>
        <c:axId val="24395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953472"/>
        <c:crosses val="autoZero"/>
        <c:auto val="1"/>
        <c:lblAlgn val="ctr"/>
        <c:lblOffset val="100"/>
        <c:noMultiLvlLbl val="0"/>
      </c:catAx>
      <c:valAx>
        <c:axId val="24395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95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per age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table'!$A$43:$A$96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table'!$B$43:$B$96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485-4EDB-8717-92C4DB2D799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table'!$A$43:$A$96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table'!$C$43:$C$96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485-4EDB-8717-92C4DB2D799D}"/>
            </c:ext>
          </c:extLst>
        </c:ser>
        <c:dLbls>
          <c:dLblPos val="ctr"/>
          <c:showLegendKey val="0"/>
          <c:showVal val="1"/>
          <c:showCatName val="0"/>
          <c:showSerName val="0"/>
          <c:showPercent val="0"/>
          <c:showBubbleSize val="0"/>
        </c:dLbls>
        <c:marker val="1"/>
        <c:smooth val="0"/>
        <c:axId val="243953888"/>
        <c:axId val="243954304"/>
      </c:lineChart>
      <c:catAx>
        <c:axId val="24395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954304"/>
        <c:crosses val="autoZero"/>
        <c:auto val="1"/>
        <c:lblAlgn val="ctr"/>
        <c:lblOffset val="100"/>
        <c:noMultiLvlLbl val="0"/>
      </c:catAx>
      <c:valAx>
        <c:axId val="24395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95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5A11-4CA2-BAA1-2E00B415DD78}"/>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A11-4CA2-BAA1-2E00B415DD78}"/>
            </c:ext>
          </c:extLst>
        </c:ser>
        <c:dLbls>
          <c:showLegendKey val="0"/>
          <c:showVal val="0"/>
          <c:showCatName val="0"/>
          <c:showSerName val="0"/>
          <c:showPercent val="0"/>
          <c:showBubbleSize val="0"/>
        </c:dLbls>
        <c:gapWidth val="219"/>
        <c:overlap val="-27"/>
        <c:axId val="243952224"/>
        <c:axId val="243956800"/>
      </c:barChart>
      <c:catAx>
        <c:axId val="2439522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956800"/>
        <c:crosses val="autoZero"/>
        <c:auto val="1"/>
        <c:lblAlgn val="ctr"/>
        <c:lblOffset val="100"/>
        <c:noMultiLvlLbl val="0"/>
      </c:catAx>
      <c:valAx>
        <c:axId val="24395680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95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table'!$B$22:$B$23</c:f>
              <c:strCache>
                <c:ptCount val="1"/>
                <c:pt idx="0">
                  <c:v>No</c:v>
                </c:pt>
              </c:strCache>
            </c:strRef>
          </c:tx>
          <c:spPr>
            <a:ln w="28575" cap="rnd">
              <a:solidFill>
                <a:schemeClr val="accent6"/>
              </a:solidFill>
              <a:round/>
            </a:ln>
            <a:effectLst/>
          </c:spPr>
          <c:marker>
            <c:symbol val="none"/>
          </c:marker>
          <c:cat>
            <c:strRef>
              <c:f>'pivot table'!$A$24:$A$27</c:f>
              <c:strCache>
                <c:ptCount val="3"/>
                <c:pt idx="0">
                  <c:v>ADOLESCENT</c:v>
                </c:pt>
                <c:pt idx="1">
                  <c:v>MIDDLE AGED</c:v>
                </c:pt>
                <c:pt idx="2">
                  <c:v>OLD</c:v>
                </c:pt>
              </c:strCache>
            </c:strRef>
          </c:cat>
          <c:val>
            <c:numRef>
              <c:f>'pivot table'!$B$24:$B$27</c:f>
              <c:numCache>
                <c:formatCode>General</c:formatCode>
                <c:ptCount val="3"/>
                <c:pt idx="0">
                  <c:v>37</c:v>
                </c:pt>
                <c:pt idx="1">
                  <c:v>412</c:v>
                </c:pt>
                <c:pt idx="2">
                  <c:v>70</c:v>
                </c:pt>
              </c:numCache>
            </c:numRef>
          </c:val>
          <c:smooth val="0"/>
          <c:extLst>
            <c:ext xmlns:c16="http://schemas.microsoft.com/office/drawing/2014/chart" uri="{C3380CC4-5D6E-409C-BE32-E72D297353CC}">
              <c16:uniqueId val="{00000000-EA35-4881-BD1F-1B56AEB9A124}"/>
            </c:ext>
          </c:extLst>
        </c:ser>
        <c:ser>
          <c:idx val="1"/>
          <c:order val="1"/>
          <c:tx>
            <c:strRef>
              <c:f>'pivot table'!$C$22:$C$23</c:f>
              <c:strCache>
                <c:ptCount val="1"/>
                <c:pt idx="0">
                  <c:v>Yes</c:v>
                </c:pt>
              </c:strCache>
            </c:strRef>
          </c:tx>
          <c:spPr>
            <a:ln w="28575" cap="rnd">
              <a:solidFill>
                <a:schemeClr val="accent5"/>
              </a:solidFill>
              <a:round/>
            </a:ln>
            <a:effectLst/>
          </c:spPr>
          <c:marker>
            <c:symbol val="none"/>
          </c:marker>
          <c:cat>
            <c:strRef>
              <c:f>'pivot table'!$A$24:$A$27</c:f>
              <c:strCache>
                <c:ptCount val="3"/>
                <c:pt idx="0">
                  <c:v>ADOLESCENT</c:v>
                </c:pt>
                <c:pt idx="1">
                  <c:v>MIDDLE AGED</c:v>
                </c:pt>
                <c:pt idx="2">
                  <c:v>OLD</c:v>
                </c:pt>
              </c:strCache>
            </c:strRef>
          </c:cat>
          <c:val>
            <c:numRef>
              <c:f>'pivot table'!$C$24:$C$27</c:f>
              <c:numCache>
                <c:formatCode>General</c:formatCode>
                <c:ptCount val="3"/>
                <c:pt idx="0">
                  <c:v>30</c:v>
                </c:pt>
                <c:pt idx="1">
                  <c:v>421</c:v>
                </c:pt>
                <c:pt idx="2">
                  <c:v>30</c:v>
                </c:pt>
              </c:numCache>
            </c:numRef>
          </c:val>
          <c:smooth val="0"/>
          <c:extLst>
            <c:ext xmlns:c16="http://schemas.microsoft.com/office/drawing/2014/chart" uri="{C3380CC4-5D6E-409C-BE32-E72D297353CC}">
              <c16:uniqueId val="{00000001-EA35-4881-BD1F-1B56AEB9A124}"/>
            </c:ext>
          </c:extLst>
        </c:ser>
        <c:dLbls>
          <c:showLegendKey val="0"/>
          <c:showVal val="0"/>
          <c:showCatName val="0"/>
          <c:showSerName val="0"/>
          <c:showPercent val="0"/>
          <c:showBubbleSize val="0"/>
        </c:dLbls>
        <c:smooth val="0"/>
        <c:axId val="243958048"/>
        <c:axId val="243953472"/>
      </c:lineChart>
      <c:catAx>
        <c:axId val="24395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953472"/>
        <c:crosses val="autoZero"/>
        <c:auto val="1"/>
        <c:lblAlgn val="ctr"/>
        <c:lblOffset val="100"/>
        <c:noMultiLvlLbl val="0"/>
      </c:catAx>
      <c:valAx>
        <c:axId val="24395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95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per age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table'!$A$43:$A$96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table'!$B$43:$B$96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03A-4C60-9031-5C5247E1907E}"/>
            </c:ext>
          </c:extLst>
        </c:ser>
        <c:ser>
          <c:idx val="1"/>
          <c:order val="1"/>
          <c:tx>
            <c:strRef>
              <c:f>'pivot table'!$C$41:$C$42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table'!$A$43:$A$96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table'!$C$43:$C$96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03A-4C60-9031-5C5247E1907E}"/>
            </c:ext>
          </c:extLst>
        </c:ser>
        <c:dLbls>
          <c:dLblPos val="ctr"/>
          <c:showLegendKey val="0"/>
          <c:showVal val="1"/>
          <c:showCatName val="0"/>
          <c:showSerName val="0"/>
          <c:showPercent val="0"/>
          <c:showBubbleSize val="0"/>
        </c:dLbls>
        <c:marker val="1"/>
        <c:smooth val="0"/>
        <c:axId val="243953888"/>
        <c:axId val="243954304"/>
      </c:lineChart>
      <c:catAx>
        <c:axId val="24395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954304"/>
        <c:crosses val="autoZero"/>
        <c:auto val="1"/>
        <c:lblAlgn val="ctr"/>
        <c:lblOffset val="100"/>
        <c:noMultiLvlLbl val="0"/>
      </c:catAx>
      <c:valAx>
        <c:axId val="24395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95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129540</xdr:colOff>
      <xdr:row>1</xdr:row>
      <xdr:rowOff>144780</xdr:rowOff>
    </xdr:from>
    <xdr:to>
      <xdr:col>13</xdr:col>
      <xdr:colOff>236220</xdr:colOff>
      <xdr:row>16</xdr:row>
      <xdr:rowOff>144780</xdr:rowOff>
    </xdr:to>
    <xdr:graphicFrame macro="">
      <xdr:nvGraphicFramePr>
        <xdr:cNvPr id="2" name="Chart 1">
          <a:extLst>
            <a:ext uri="{FF2B5EF4-FFF2-40B4-BE49-F238E27FC236}">
              <a16:creationId xmlns:a16="http://schemas.microsoft.com/office/drawing/2014/main" id="{445B2549-87A8-7014-8C8E-006CC34CB0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129540</xdr:colOff>
      <xdr:row>18</xdr:row>
      <xdr:rowOff>83820</xdr:rowOff>
    </xdr:from>
    <xdr:to>
      <xdr:col>13</xdr:col>
      <xdr:colOff>373380</xdr:colOff>
      <xdr:row>33</xdr:row>
      <xdr:rowOff>83820</xdr:rowOff>
    </xdr:to>
    <xdr:graphicFrame macro="">
      <xdr:nvGraphicFramePr>
        <xdr:cNvPr id="3" name="Chart 2">
          <a:extLst>
            <a:ext uri="{FF2B5EF4-FFF2-40B4-BE49-F238E27FC236}">
              <a16:creationId xmlns:a16="http://schemas.microsoft.com/office/drawing/2014/main" id="{5C3F2E5F-971D-0194-7119-2ED10BB32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44</xdr:row>
      <xdr:rowOff>68580</xdr:rowOff>
    </xdr:from>
    <xdr:to>
      <xdr:col>13</xdr:col>
      <xdr:colOff>647700</xdr:colOff>
      <xdr:row>63</xdr:row>
      <xdr:rowOff>53340</xdr:rowOff>
    </xdr:to>
    <xdr:graphicFrame macro="">
      <xdr:nvGraphicFramePr>
        <xdr:cNvPr id="4" name="Chart 3">
          <a:extLst>
            <a:ext uri="{FF2B5EF4-FFF2-40B4-BE49-F238E27FC236}">
              <a16:creationId xmlns:a16="http://schemas.microsoft.com/office/drawing/2014/main" id="{3D879CCE-7B97-8F4B-CE6B-0AA9E4B54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144780</xdr:colOff>
      <xdr:row>5</xdr:row>
      <xdr:rowOff>45720</xdr:rowOff>
    </xdr:from>
    <xdr:to>
      <xdr:col>21</xdr:col>
      <xdr:colOff>601980</xdr:colOff>
      <xdr:row>22</xdr:row>
      <xdr:rowOff>106680</xdr:rowOff>
    </xdr:to>
    <xdr:graphicFrame macro="">
      <xdr:nvGraphicFramePr>
        <xdr:cNvPr id="2" name="Chart 1">
          <a:extLst>
            <a:ext uri="{FF2B5EF4-FFF2-40B4-BE49-F238E27FC236}">
              <a16:creationId xmlns:a16="http://schemas.microsoft.com/office/drawing/2014/main" id="{4D77D7DE-7A25-4857-8EEA-C429944BF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266700</xdr:colOff>
      <xdr:row>5</xdr:row>
      <xdr:rowOff>53340</xdr:rowOff>
    </xdr:from>
    <xdr:to>
      <xdr:col>14</xdr:col>
      <xdr:colOff>38100</xdr:colOff>
      <xdr:row>22</xdr:row>
      <xdr:rowOff>106680</xdr:rowOff>
    </xdr:to>
    <xdr:graphicFrame macro="">
      <xdr:nvGraphicFramePr>
        <xdr:cNvPr id="3" name="Chart 2">
          <a:extLst>
            <a:ext uri="{FF2B5EF4-FFF2-40B4-BE49-F238E27FC236}">
              <a16:creationId xmlns:a16="http://schemas.microsoft.com/office/drawing/2014/main" id="{D682DC55-D53A-41F8-9012-A575D29EF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274320</xdr:colOff>
      <xdr:row>23</xdr:row>
      <xdr:rowOff>0</xdr:rowOff>
    </xdr:from>
    <xdr:to>
      <xdr:col>21</xdr:col>
      <xdr:colOff>601980</xdr:colOff>
      <xdr:row>41</xdr:row>
      <xdr:rowOff>167640</xdr:rowOff>
    </xdr:to>
    <xdr:graphicFrame macro="">
      <xdr:nvGraphicFramePr>
        <xdr:cNvPr id="5" name="Chart 4">
          <a:extLst>
            <a:ext uri="{FF2B5EF4-FFF2-40B4-BE49-F238E27FC236}">
              <a16:creationId xmlns:a16="http://schemas.microsoft.com/office/drawing/2014/main" id="{0B350250-2899-4B92-969B-A51E8E22C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10160</xdr:colOff>
      <xdr:row>5</xdr:row>
      <xdr:rowOff>60961</xdr:rowOff>
    </xdr:from>
    <xdr:to>
      <xdr:col>6</xdr:col>
      <xdr:colOff>182880</xdr:colOff>
      <xdr:row>10</xdr:row>
      <xdr:rowOff>76201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212B9668-41BD-435D-552A-D252F89F354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160" y="1889761"/>
              <a:ext cx="383032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20320</xdr:colOff>
      <xdr:row>10</xdr:row>
      <xdr:rowOff>129541</xdr:rowOff>
    </xdr:from>
    <xdr:to>
      <xdr:col>6</xdr:col>
      <xdr:colOff>182880</xdr:colOff>
      <xdr:row>19</xdr:row>
      <xdr:rowOff>172721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C1D02AA-314D-60FE-35D8-7A5A3720B65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0320" y="2872741"/>
              <a:ext cx="3820160" cy="1689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20</xdr:row>
      <xdr:rowOff>58421</xdr:rowOff>
    </xdr:from>
    <xdr:to>
      <xdr:col>6</xdr:col>
      <xdr:colOff>182880</xdr:colOff>
      <xdr:row>26</xdr:row>
      <xdr:rowOff>121921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98F1DD3-DF67-6DAB-861E-3BF11911624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400" y="4630421"/>
              <a:ext cx="3815080" cy="1160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ert" refreshedDate="44993.944248263891" createdVersion="8" refreshedVersion="8" minRefreshableVersion="3" recordCount="1000" xr:uid="{E0BDED5C-8660-4344-83D7-6931EFA38088}">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515357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0"/>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0"/>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0"/>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0"/>
    <x v="1"/>
  </r>
  <r>
    <n v="12610"/>
    <x v="0"/>
    <x v="0"/>
    <x v="1"/>
    <n v="1"/>
    <x v="0"/>
    <s v="Clerical"/>
    <s v="Yes"/>
    <n v="0"/>
    <x v="0"/>
    <x v="0"/>
    <x v="15"/>
    <x v="0"/>
    <x v="0"/>
  </r>
  <r>
    <n v="27183"/>
    <x v="1"/>
    <x v="1"/>
    <x v="0"/>
    <n v="2"/>
    <x v="1"/>
    <s v="Clerical"/>
    <s v="Yes"/>
    <n v="1"/>
    <x v="3"/>
    <x v="0"/>
    <x v="11"/>
    <x v="0"/>
    <x v="1"/>
  </r>
  <r>
    <n v="25940"/>
    <x v="1"/>
    <x v="1"/>
    <x v="6"/>
    <n v="2"/>
    <x v="3"/>
    <s v="Clerical"/>
    <s v="Yes"/>
    <n v="2"/>
    <x v="2"/>
    <x v="1"/>
    <x v="10"/>
    <x v="0"/>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0"/>
    <x v="0"/>
  </r>
  <r>
    <n v="27184"/>
    <x v="1"/>
    <x v="1"/>
    <x v="0"/>
    <n v="2"/>
    <x v="1"/>
    <s v="Clerical"/>
    <s v="No"/>
    <n v="1"/>
    <x v="0"/>
    <x v="0"/>
    <x v="17"/>
    <x v="0"/>
    <x v="0"/>
  </r>
  <r>
    <n v="12590"/>
    <x v="1"/>
    <x v="1"/>
    <x v="1"/>
    <n v="1"/>
    <x v="0"/>
    <s v="Clerical"/>
    <s v="Yes"/>
    <n v="0"/>
    <x v="0"/>
    <x v="0"/>
    <x v="18"/>
    <x v="1"/>
    <x v="0"/>
  </r>
  <r>
    <n v="17841"/>
    <x v="1"/>
    <x v="1"/>
    <x v="1"/>
    <n v="0"/>
    <x v="1"/>
    <s v="Clerical"/>
    <s v="No"/>
    <n v="1"/>
    <x v="0"/>
    <x v="0"/>
    <x v="19"/>
    <x v="0"/>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0"/>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0"/>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0"/>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0"/>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0"/>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0"/>
    <x v="0"/>
  </r>
  <r>
    <n v="25458"/>
    <x v="0"/>
    <x v="1"/>
    <x v="6"/>
    <n v="1"/>
    <x v="2"/>
    <s v="Manual"/>
    <s v="No"/>
    <n v="1"/>
    <x v="3"/>
    <x v="0"/>
    <x v="8"/>
    <x v="0"/>
    <x v="1"/>
  </r>
  <r>
    <n v="26886"/>
    <x v="1"/>
    <x v="0"/>
    <x v="1"/>
    <n v="0"/>
    <x v="1"/>
    <s v="Clerical"/>
    <s v="No"/>
    <n v="1"/>
    <x v="0"/>
    <x v="0"/>
    <x v="19"/>
    <x v="0"/>
    <x v="1"/>
  </r>
  <r>
    <n v="28436"/>
    <x v="1"/>
    <x v="1"/>
    <x v="1"/>
    <n v="0"/>
    <x v="1"/>
    <s v="Clerical"/>
    <s v="No"/>
    <n v="1"/>
    <x v="0"/>
    <x v="0"/>
    <x v="25"/>
    <x v="0"/>
    <x v="1"/>
  </r>
  <r>
    <n v="19562"/>
    <x v="1"/>
    <x v="0"/>
    <x v="10"/>
    <n v="2"/>
    <x v="0"/>
    <s v="Professional"/>
    <s v="Yes"/>
    <n v="1"/>
    <x v="1"/>
    <x v="1"/>
    <x v="34"/>
    <x v="0"/>
    <x v="1"/>
  </r>
  <r>
    <n v="15608"/>
    <x v="1"/>
    <x v="0"/>
    <x v="1"/>
    <n v="0"/>
    <x v="1"/>
    <s v="Clerical"/>
    <s v="No"/>
    <n v="1"/>
    <x v="1"/>
    <x v="0"/>
    <x v="6"/>
    <x v="0"/>
    <x v="0"/>
  </r>
  <r>
    <n v="16487"/>
    <x v="1"/>
    <x v="0"/>
    <x v="1"/>
    <n v="3"/>
    <x v="2"/>
    <s v="Skilled Manual"/>
    <s v="Yes"/>
    <n v="2"/>
    <x v="2"/>
    <x v="1"/>
    <x v="10"/>
    <x v="0"/>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0"/>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0"/>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0"/>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0"/>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0"/>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0"/>
    <x v="1"/>
  </r>
  <r>
    <n v="26547"/>
    <x v="1"/>
    <x v="0"/>
    <x v="1"/>
    <n v="2"/>
    <x v="1"/>
    <s v="Clerical"/>
    <s v="No"/>
    <n v="2"/>
    <x v="2"/>
    <x v="1"/>
    <x v="2"/>
    <x v="0"/>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0"/>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0"/>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0"/>
    <x v="1"/>
  </r>
  <r>
    <n v="27304"/>
    <x v="1"/>
    <x v="0"/>
    <x v="15"/>
    <n v="2"/>
    <x v="1"/>
    <s v="Professional"/>
    <s v="No"/>
    <n v="3"/>
    <x v="2"/>
    <x v="0"/>
    <x v="28"/>
    <x v="0"/>
    <x v="0"/>
  </r>
  <r>
    <n v="14191"/>
    <x v="0"/>
    <x v="1"/>
    <x v="5"/>
    <n v="4"/>
    <x v="1"/>
    <s v="Professional"/>
    <s v="No"/>
    <n v="2"/>
    <x v="4"/>
    <x v="0"/>
    <x v="10"/>
    <x v="0"/>
    <x v="1"/>
  </r>
  <r>
    <n v="12212"/>
    <x v="0"/>
    <x v="0"/>
    <x v="4"/>
    <n v="0"/>
    <x v="4"/>
    <s v="Manual"/>
    <s v="Yes"/>
    <n v="0"/>
    <x v="0"/>
    <x v="0"/>
    <x v="34"/>
    <x v="0"/>
    <x v="1"/>
  </r>
  <r>
    <n v="25529"/>
    <x v="1"/>
    <x v="1"/>
    <x v="4"/>
    <n v="1"/>
    <x v="4"/>
    <s v="Manual"/>
    <s v="Yes"/>
    <n v="0"/>
    <x v="0"/>
    <x v="0"/>
    <x v="20"/>
    <x v="0"/>
    <x v="0"/>
  </r>
  <r>
    <n v="22170"/>
    <x v="0"/>
    <x v="0"/>
    <x v="1"/>
    <n v="3"/>
    <x v="1"/>
    <s v="Clerical"/>
    <s v="No"/>
    <n v="2"/>
    <x v="3"/>
    <x v="1"/>
    <x v="10"/>
    <x v="0"/>
    <x v="1"/>
  </r>
  <r>
    <n v="19445"/>
    <x v="0"/>
    <x v="0"/>
    <x v="4"/>
    <n v="2"/>
    <x v="2"/>
    <s v="Manual"/>
    <s v="No"/>
    <n v="1"/>
    <x v="0"/>
    <x v="0"/>
    <x v="13"/>
    <x v="0"/>
    <x v="0"/>
  </r>
  <r>
    <n v="15265"/>
    <x v="1"/>
    <x v="1"/>
    <x v="0"/>
    <n v="2"/>
    <x v="0"/>
    <s v="Management"/>
    <s v="Yes"/>
    <n v="2"/>
    <x v="2"/>
    <x v="1"/>
    <x v="29"/>
    <x v="1"/>
    <x v="1"/>
  </r>
  <r>
    <n v="28918"/>
    <x v="0"/>
    <x v="0"/>
    <x v="12"/>
    <n v="4"/>
    <x v="2"/>
    <s v="Management"/>
    <s v="No"/>
    <n v="4"/>
    <x v="4"/>
    <x v="0"/>
    <x v="7"/>
    <x v="0"/>
    <x v="0"/>
  </r>
  <r>
    <n v="15799"/>
    <x v="0"/>
    <x v="0"/>
    <x v="8"/>
    <n v="1"/>
    <x v="0"/>
    <s v="Professional"/>
    <s v="Yes"/>
    <n v="1"/>
    <x v="1"/>
    <x v="1"/>
    <x v="15"/>
    <x v="0"/>
    <x v="1"/>
  </r>
  <r>
    <n v="11047"/>
    <x v="0"/>
    <x v="0"/>
    <x v="1"/>
    <n v="3"/>
    <x v="2"/>
    <s v="Skilled Manual"/>
    <s v="No"/>
    <n v="2"/>
    <x v="3"/>
    <x v="1"/>
    <x v="16"/>
    <x v="0"/>
    <x v="1"/>
  </r>
  <r>
    <n v="18151"/>
    <x v="1"/>
    <x v="1"/>
    <x v="2"/>
    <n v="5"/>
    <x v="1"/>
    <s v="Professional"/>
    <s v="No"/>
    <n v="2"/>
    <x v="4"/>
    <x v="0"/>
    <x v="14"/>
    <x v="0"/>
    <x v="0"/>
  </r>
  <r>
    <n v="20606"/>
    <x v="0"/>
    <x v="0"/>
    <x v="3"/>
    <n v="0"/>
    <x v="0"/>
    <s v="Professional"/>
    <s v="Yes"/>
    <n v="4"/>
    <x v="4"/>
    <x v="1"/>
    <x v="21"/>
    <x v="0"/>
    <x v="1"/>
  </r>
  <r>
    <n v="19482"/>
    <x v="0"/>
    <x v="1"/>
    <x v="1"/>
    <n v="1"/>
    <x v="1"/>
    <s v="Clerical"/>
    <s v="Yes"/>
    <n v="1"/>
    <x v="0"/>
    <x v="0"/>
    <x v="20"/>
    <x v="0"/>
    <x v="1"/>
  </r>
  <r>
    <n v="16489"/>
    <x v="0"/>
    <x v="1"/>
    <x v="1"/>
    <n v="3"/>
    <x v="2"/>
    <s v="Skilled Manual"/>
    <s v="Yes"/>
    <n v="2"/>
    <x v="2"/>
    <x v="1"/>
    <x v="10"/>
    <x v="0"/>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0"/>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0"/>
    <x v="0"/>
  </r>
  <r>
    <n v="22830"/>
    <x v="0"/>
    <x v="1"/>
    <x v="7"/>
    <n v="4"/>
    <x v="1"/>
    <s v="Management"/>
    <s v="Yes"/>
    <n v="3"/>
    <x v="4"/>
    <x v="0"/>
    <x v="16"/>
    <x v="0"/>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0"/>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0"/>
    <x v="0"/>
  </r>
  <r>
    <n v="12666"/>
    <x v="1"/>
    <x v="1"/>
    <x v="10"/>
    <n v="0"/>
    <x v="0"/>
    <s v="Professional"/>
    <s v="No"/>
    <n v="4"/>
    <x v="1"/>
    <x v="1"/>
    <x v="23"/>
    <x v="0"/>
    <x v="0"/>
  </r>
  <r>
    <n v="20598"/>
    <x v="0"/>
    <x v="1"/>
    <x v="11"/>
    <n v="3"/>
    <x v="3"/>
    <s v="Professional"/>
    <s v="Yes"/>
    <n v="0"/>
    <x v="4"/>
    <x v="0"/>
    <x v="14"/>
    <x v="0"/>
    <x v="1"/>
  </r>
  <r>
    <n v="21375"/>
    <x v="1"/>
    <x v="1"/>
    <x v="6"/>
    <n v="2"/>
    <x v="3"/>
    <s v="Clerical"/>
    <s v="Yes"/>
    <n v="2"/>
    <x v="2"/>
    <x v="1"/>
    <x v="42"/>
    <x v="0"/>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0"/>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0"/>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0"/>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0"/>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0"/>
    <x v="0"/>
  </r>
  <r>
    <n v="24898"/>
    <x v="1"/>
    <x v="0"/>
    <x v="2"/>
    <n v="0"/>
    <x v="0"/>
    <s v="Professional"/>
    <s v="Yes"/>
    <n v="3"/>
    <x v="4"/>
    <x v="1"/>
    <x v="21"/>
    <x v="0"/>
    <x v="0"/>
  </r>
  <r>
    <n v="19508"/>
    <x v="0"/>
    <x v="1"/>
    <x v="4"/>
    <n v="0"/>
    <x v="3"/>
    <s v="Manual"/>
    <s v="No"/>
    <n v="2"/>
    <x v="0"/>
    <x v="0"/>
    <x v="25"/>
    <x v="0"/>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0"/>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0"/>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0"/>
    <x v="1"/>
  </r>
  <r>
    <n v="17230"/>
    <x v="0"/>
    <x v="1"/>
    <x v="2"/>
    <n v="0"/>
    <x v="0"/>
    <s v="Professional"/>
    <s v="Yes"/>
    <n v="3"/>
    <x v="4"/>
    <x v="1"/>
    <x v="25"/>
    <x v="0"/>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0"/>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0"/>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0"/>
    <x v="0"/>
  </r>
  <r>
    <n v="18267"/>
    <x v="0"/>
    <x v="1"/>
    <x v="10"/>
    <n v="3"/>
    <x v="0"/>
    <s v="Professional"/>
    <s v="Yes"/>
    <n v="2"/>
    <x v="2"/>
    <x v="1"/>
    <x v="1"/>
    <x v="0"/>
    <x v="0"/>
  </r>
  <r>
    <n v="13620"/>
    <x v="1"/>
    <x v="1"/>
    <x v="3"/>
    <n v="0"/>
    <x v="0"/>
    <s v="Professional"/>
    <s v="No"/>
    <n v="3"/>
    <x v="4"/>
    <x v="1"/>
    <x v="25"/>
    <x v="0"/>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0"/>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0"/>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0"/>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0"/>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0"/>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0"/>
    <x v="1"/>
  </r>
  <r>
    <n v="27650"/>
    <x v="0"/>
    <x v="1"/>
    <x v="3"/>
    <n v="4"/>
    <x v="2"/>
    <s v="Professional"/>
    <s v="Yes"/>
    <n v="0"/>
    <x v="2"/>
    <x v="2"/>
    <x v="36"/>
    <x v="0"/>
    <x v="0"/>
  </r>
  <r>
    <n v="24981"/>
    <x v="0"/>
    <x v="1"/>
    <x v="10"/>
    <n v="2"/>
    <x v="1"/>
    <s v="Professional"/>
    <s v="Yes"/>
    <n v="2"/>
    <x v="4"/>
    <x v="2"/>
    <x v="16"/>
    <x v="0"/>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0"/>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0"/>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0"/>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0"/>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0"/>
    <x v="0"/>
  </r>
  <r>
    <n v="25898"/>
    <x v="0"/>
    <x v="0"/>
    <x v="3"/>
    <n v="2"/>
    <x v="2"/>
    <s v="Professional"/>
    <s v="Yes"/>
    <n v="2"/>
    <x v="1"/>
    <x v="2"/>
    <x v="39"/>
    <x v="0"/>
    <x v="0"/>
  </r>
  <r>
    <n v="24397"/>
    <x v="1"/>
    <x v="1"/>
    <x v="7"/>
    <n v="2"/>
    <x v="0"/>
    <s v="Management"/>
    <s v="No"/>
    <n v="4"/>
    <x v="3"/>
    <x v="2"/>
    <x v="8"/>
    <x v="0"/>
    <x v="0"/>
  </r>
  <r>
    <n v="19758"/>
    <x v="1"/>
    <x v="1"/>
    <x v="10"/>
    <n v="0"/>
    <x v="1"/>
    <s v="Skilled Manual"/>
    <s v="No"/>
    <n v="2"/>
    <x v="3"/>
    <x v="2"/>
    <x v="19"/>
    <x v="0"/>
    <x v="0"/>
  </r>
  <r>
    <n v="15529"/>
    <x v="0"/>
    <x v="1"/>
    <x v="10"/>
    <n v="4"/>
    <x v="0"/>
    <s v="Professional"/>
    <s v="Yes"/>
    <n v="2"/>
    <x v="1"/>
    <x v="2"/>
    <x v="1"/>
    <x v="0"/>
    <x v="1"/>
  </r>
  <r>
    <n v="19884"/>
    <x v="0"/>
    <x v="1"/>
    <x v="10"/>
    <n v="2"/>
    <x v="2"/>
    <s v="Professional"/>
    <s v="Yes"/>
    <n v="2"/>
    <x v="1"/>
    <x v="2"/>
    <x v="10"/>
    <x v="0"/>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0"/>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0"/>
    <x v="0"/>
  </r>
  <r>
    <n v="23549"/>
    <x v="1"/>
    <x v="1"/>
    <x v="1"/>
    <n v="0"/>
    <x v="2"/>
    <s v="Skilled Manual"/>
    <s v="Yes"/>
    <n v="2"/>
    <x v="2"/>
    <x v="2"/>
    <x v="25"/>
    <x v="0"/>
    <x v="0"/>
  </r>
  <r>
    <n v="21751"/>
    <x v="0"/>
    <x v="1"/>
    <x v="10"/>
    <n v="3"/>
    <x v="4"/>
    <s v="Management"/>
    <s v="Yes"/>
    <n v="2"/>
    <x v="3"/>
    <x v="2"/>
    <x v="18"/>
    <x v="1"/>
    <x v="0"/>
  </r>
  <r>
    <n v="21266"/>
    <x v="1"/>
    <x v="0"/>
    <x v="2"/>
    <n v="0"/>
    <x v="0"/>
    <s v="Management"/>
    <s v="Yes"/>
    <n v="1"/>
    <x v="3"/>
    <x v="2"/>
    <x v="17"/>
    <x v="0"/>
    <x v="1"/>
  </r>
  <r>
    <n v="13388"/>
    <x v="1"/>
    <x v="1"/>
    <x v="10"/>
    <n v="2"/>
    <x v="1"/>
    <s v="Professional"/>
    <s v="Yes"/>
    <n v="1"/>
    <x v="4"/>
    <x v="2"/>
    <x v="16"/>
    <x v="0"/>
    <x v="0"/>
  </r>
  <r>
    <n v="18752"/>
    <x v="1"/>
    <x v="0"/>
    <x v="0"/>
    <n v="0"/>
    <x v="2"/>
    <s v="Skilled Manual"/>
    <s v="Yes"/>
    <n v="1"/>
    <x v="2"/>
    <x v="2"/>
    <x v="23"/>
    <x v="0"/>
    <x v="0"/>
  </r>
  <r>
    <n v="16917"/>
    <x v="0"/>
    <x v="1"/>
    <x v="7"/>
    <n v="1"/>
    <x v="0"/>
    <s v="Management"/>
    <s v="Yes"/>
    <n v="4"/>
    <x v="0"/>
    <x v="2"/>
    <x v="13"/>
    <x v="0"/>
    <x v="0"/>
  </r>
  <r>
    <n v="15313"/>
    <x v="0"/>
    <x v="1"/>
    <x v="10"/>
    <n v="4"/>
    <x v="0"/>
    <s v="Management"/>
    <s v="Yes"/>
    <n v="2"/>
    <x v="1"/>
    <x v="2"/>
    <x v="14"/>
    <x v="0"/>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0"/>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0"/>
    <x v="1"/>
  </r>
  <r>
    <n v="24398"/>
    <x v="0"/>
    <x v="1"/>
    <x v="12"/>
    <n v="1"/>
    <x v="4"/>
    <s v="Management"/>
    <s v="Yes"/>
    <n v="4"/>
    <x v="0"/>
    <x v="2"/>
    <x v="3"/>
    <x v="0"/>
    <x v="0"/>
  </r>
  <r>
    <n v="19002"/>
    <x v="0"/>
    <x v="0"/>
    <x v="10"/>
    <n v="2"/>
    <x v="1"/>
    <s v="Professional"/>
    <s v="Yes"/>
    <n v="1"/>
    <x v="1"/>
    <x v="2"/>
    <x v="42"/>
    <x v="0"/>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0"/>
    <x v="0"/>
  </r>
  <r>
    <n v="11259"/>
    <x v="0"/>
    <x v="0"/>
    <x v="11"/>
    <n v="4"/>
    <x v="1"/>
    <s v="Professional"/>
    <s v="Yes"/>
    <n v="4"/>
    <x v="1"/>
    <x v="2"/>
    <x v="3"/>
    <x v="0"/>
    <x v="1"/>
  </r>
  <r>
    <n v="11200"/>
    <x v="0"/>
    <x v="1"/>
    <x v="3"/>
    <n v="4"/>
    <x v="0"/>
    <s v="Management"/>
    <s v="Yes"/>
    <n v="1"/>
    <x v="3"/>
    <x v="2"/>
    <x v="7"/>
    <x v="0"/>
    <x v="0"/>
  </r>
  <r>
    <n v="25101"/>
    <x v="0"/>
    <x v="1"/>
    <x v="10"/>
    <n v="5"/>
    <x v="0"/>
    <s v="Professional"/>
    <s v="Yes"/>
    <n v="1"/>
    <x v="1"/>
    <x v="2"/>
    <x v="15"/>
    <x v="0"/>
    <x v="0"/>
  </r>
  <r>
    <n v="21801"/>
    <x v="0"/>
    <x v="0"/>
    <x v="3"/>
    <n v="4"/>
    <x v="1"/>
    <s v="Professional"/>
    <s v="Yes"/>
    <n v="1"/>
    <x v="3"/>
    <x v="2"/>
    <x v="10"/>
    <x v="0"/>
    <x v="0"/>
  </r>
  <r>
    <n v="25943"/>
    <x v="1"/>
    <x v="0"/>
    <x v="3"/>
    <n v="0"/>
    <x v="1"/>
    <s v="Skilled Manual"/>
    <s v="No"/>
    <n v="2"/>
    <x v="0"/>
    <x v="2"/>
    <x v="40"/>
    <x v="2"/>
    <x v="1"/>
  </r>
  <r>
    <n v="22127"/>
    <x v="0"/>
    <x v="1"/>
    <x v="10"/>
    <n v="3"/>
    <x v="4"/>
    <s v="Management"/>
    <s v="Yes"/>
    <n v="2"/>
    <x v="3"/>
    <x v="2"/>
    <x v="41"/>
    <x v="1"/>
    <x v="0"/>
  </r>
  <r>
    <n v="20414"/>
    <x v="0"/>
    <x v="0"/>
    <x v="10"/>
    <n v="0"/>
    <x v="1"/>
    <s v="Skilled Manual"/>
    <s v="Yes"/>
    <n v="2"/>
    <x v="2"/>
    <x v="2"/>
    <x v="19"/>
    <x v="0"/>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0"/>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0"/>
    <x v="0"/>
  </r>
  <r>
    <n v="18949"/>
    <x v="1"/>
    <x v="1"/>
    <x v="3"/>
    <n v="0"/>
    <x v="4"/>
    <s v="Management"/>
    <s v="Yes"/>
    <n v="2"/>
    <x v="2"/>
    <x v="2"/>
    <x v="50"/>
    <x v="1"/>
    <x v="1"/>
  </r>
  <r>
    <n v="14507"/>
    <x v="0"/>
    <x v="1"/>
    <x v="11"/>
    <n v="2"/>
    <x v="4"/>
    <s v="Management"/>
    <s v="Yes"/>
    <n v="3"/>
    <x v="3"/>
    <x v="2"/>
    <x v="27"/>
    <x v="1"/>
    <x v="0"/>
  </r>
  <r>
    <n v="25886"/>
    <x v="0"/>
    <x v="0"/>
    <x v="10"/>
    <n v="2"/>
    <x v="1"/>
    <s v="Professional"/>
    <s v="Yes"/>
    <n v="2"/>
    <x v="1"/>
    <x v="2"/>
    <x v="16"/>
    <x v="0"/>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0"/>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0"/>
    <x v="0"/>
  </r>
  <r>
    <n v="22252"/>
    <x v="1"/>
    <x v="0"/>
    <x v="10"/>
    <n v="1"/>
    <x v="4"/>
    <s v="Professional"/>
    <s v="Yes"/>
    <n v="0"/>
    <x v="1"/>
    <x v="2"/>
    <x v="4"/>
    <x v="0"/>
    <x v="1"/>
  </r>
  <r>
    <n v="21260"/>
    <x v="1"/>
    <x v="0"/>
    <x v="0"/>
    <n v="0"/>
    <x v="2"/>
    <s v="Skilled Manual"/>
    <s v="Yes"/>
    <n v="2"/>
    <x v="2"/>
    <x v="2"/>
    <x v="25"/>
    <x v="0"/>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0"/>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0"/>
    <x v="0"/>
  </r>
  <r>
    <n v="11699"/>
    <x v="1"/>
    <x v="1"/>
    <x v="10"/>
    <n v="0"/>
    <x v="0"/>
    <s v="Skilled Manual"/>
    <s v="No"/>
    <n v="2"/>
    <x v="0"/>
    <x v="2"/>
    <x v="25"/>
    <x v="0"/>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0"/>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0"/>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0"/>
    <x v="0"/>
  </r>
  <r>
    <n v="20296"/>
    <x v="1"/>
    <x v="0"/>
    <x v="10"/>
    <n v="0"/>
    <x v="1"/>
    <s v="Skilled Manual"/>
    <s v="No"/>
    <n v="1"/>
    <x v="3"/>
    <x v="2"/>
    <x v="6"/>
    <x v="0"/>
    <x v="1"/>
  </r>
  <r>
    <n v="17546"/>
    <x v="0"/>
    <x v="0"/>
    <x v="3"/>
    <n v="1"/>
    <x v="1"/>
    <s v="Skilled Manual"/>
    <s v="Yes"/>
    <n v="1"/>
    <x v="0"/>
    <x v="2"/>
    <x v="20"/>
    <x v="0"/>
    <x v="1"/>
  </r>
  <r>
    <n v="18069"/>
    <x v="0"/>
    <x v="1"/>
    <x v="3"/>
    <n v="5"/>
    <x v="0"/>
    <s v="Management"/>
    <s v="Yes"/>
    <n v="4"/>
    <x v="4"/>
    <x v="2"/>
    <x v="2"/>
    <x v="0"/>
    <x v="0"/>
  </r>
  <r>
    <n v="23712"/>
    <x v="1"/>
    <x v="0"/>
    <x v="3"/>
    <n v="2"/>
    <x v="0"/>
    <s v="Management"/>
    <s v="Yes"/>
    <n v="1"/>
    <x v="4"/>
    <x v="2"/>
    <x v="14"/>
    <x v="0"/>
    <x v="0"/>
  </r>
  <r>
    <n v="23358"/>
    <x v="0"/>
    <x v="1"/>
    <x v="10"/>
    <n v="0"/>
    <x v="2"/>
    <s v="Professional"/>
    <s v="Yes"/>
    <n v="2"/>
    <x v="2"/>
    <x v="2"/>
    <x v="21"/>
    <x v="0"/>
    <x v="1"/>
  </r>
  <r>
    <n v="20518"/>
    <x v="0"/>
    <x v="0"/>
    <x v="3"/>
    <n v="2"/>
    <x v="1"/>
    <s v="Professional"/>
    <s v="Yes"/>
    <n v="1"/>
    <x v="4"/>
    <x v="2"/>
    <x v="7"/>
    <x v="0"/>
    <x v="0"/>
  </r>
  <r>
    <n v="28026"/>
    <x v="0"/>
    <x v="0"/>
    <x v="0"/>
    <n v="2"/>
    <x v="2"/>
    <s v="Professional"/>
    <s v="No"/>
    <n v="2"/>
    <x v="1"/>
    <x v="2"/>
    <x v="14"/>
    <x v="0"/>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0"/>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0"/>
    <x v="0"/>
  </r>
  <r>
    <n v="17657"/>
    <x v="0"/>
    <x v="1"/>
    <x v="0"/>
    <n v="4"/>
    <x v="1"/>
    <s v="Clerical"/>
    <s v="No"/>
    <n v="0"/>
    <x v="0"/>
    <x v="2"/>
    <x v="25"/>
    <x v="0"/>
    <x v="0"/>
  </r>
  <r>
    <n v="14913"/>
    <x v="0"/>
    <x v="0"/>
    <x v="0"/>
    <n v="1"/>
    <x v="1"/>
    <s v="Clerical"/>
    <s v="Yes"/>
    <n v="1"/>
    <x v="3"/>
    <x v="2"/>
    <x v="28"/>
    <x v="0"/>
    <x v="1"/>
  </r>
  <r>
    <n v="14077"/>
    <x v="1"/>
    <x v="1"/>
    <x v="1"/>
    <n v="0"/>
    <x v="2"/>
    <s v="Skilled Manual"/>
    <s v="Yes"/>
    <n v="2"/>
    <x v="2"/>
    <x v="2"/>
    <x v="25"/>
    <x v="0"/>
    <x v="0"/>
  </r>
  <r>
    <n v="13296"/>
    <x v="0"/>
    <x v="1"/>
    <x v="15"/>
    <n v="1"/>
    <x v="0"/>
    <s v="Management"/>
    <s v="Yes"/>
    <n v="3"/>
    <x v="2"/>
    <x v="2"/>
    <x v="12"/>
    <x v="0"/>
    <x v="0"/>
  </r>
  <r>
    <n v="20535"/>
    <x v="0"/>
    <x v="0"/>
    <x v="3"/>
    <n v="4"/>
    <x v="1"/>
    <s v="Professional"/>
    <s v="Yes"/>
    <n v="1"/>
    <x v="4"/>
    <x v="2"/>
    <x v="16"/>
    <x v="0"/>
    <x v="0"/>
  </r>
  <r>
    <n v="12452"/>
    <x v="0"/>
    <x v="1"/>
    <x v="10"/>
    <n v="4"/>
    <x v="4"/>
    <s v="Skilled Manual"/>
    <s v="Yes"/>
    <n v="0"/>
    <x v="3"/>
    <x v="2"/>
    <x v="15"/>
    <x v="0"/>
    <x v="1"/>
  </r>
  <r>
    <n v="28043"/>
    <x v="0"/>
    <x v="0"/>
    <x v="10"/>
    <n v="2"/>
    <x v="0"/>
    <s v="Management"/>
    <s v="Yes"/>
    <n v="0"/>
    <x v="4"/>
    <x v="2"/>
    <x v="16"/>
    <x v="0"/>
    <x v="0"/>
  </r>
  <r>
    <n v="12957"/>
    <x v="1"/>
    <x v="0"/>
    <x v="3"/>
    <n v="1"/>
    <x v="0"/>
    <s v="Professional"/>
    <s v="No"/>
    <n v="1"/>
    <x v="0"/>
    <x v="2"/>
    <x v="20"/>
    <x v="0"/>
    <x v="0"/>
  </r>
  <r>
    <n v="15412"/>
    <x v="0"/>
    <x v="1"/>
    <x v="12"/>
    <n v="2"/>
    <x v="4"/>
    <s v="Management"/>
    <s v="Yes"/>
    <n v="3"/>
    <x v="1"/>
    <x v="2"/>
    <x v="45"/>
    <x v="1"/>
    <x v="0"/>
  </r>
  <r>
    <n v="20514"/>
    <x v="0"/>
    <x v="0"/>
    <x v="3"/>
    <n v="2"/>
    <x v="1"/>
    <s v="Professional"/>
    <s v="Yes"/>
    <n v="1"/>
    <x v="1"/>
    <x v="2"/>
    <x v="14"/>
    <x v="0"/>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0"/>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0"/>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0"/>
    <x v="1"/>
  </r>
  <r>
    <n v="13313"/>
    <x v="0"/>
    <x v="0"/>
    <x v="7"/>
    <n v="1"/>
    <x v="2"/>
    <s v="Professional"/>
    <s v="No"/>
    <n v="4"/>
    <x v="1"/>
    <x v="2"/>
    <x v="12"/>
    <x v="0"/>
    <x v="0"/>
  </r>
  <r>
    <n v="18952"/>
    <x v="0"/>
    <x v="0"/>
    <x v="11"/>
    <n v="4"/>
    <x v="0"/>
    <s v="Management"/>
    <s v="Yes"/>
    <n v="4"/>
    <x v="0"/>
    <x v="2"/>
    <x v="8"/>
    <x v="0"/>
    <x v="0"/>
  </r>
  <r>
    <n v="17699"/>
    <x v="0"/>
    <x v="1"/>
    <x v="10"/>
    <n v="1"/>
    <x v="4"/>
    <s v="Skilled Manual"/>
    <s v="No"/>
    <n v="0"/>
    <x v="0"/>
    <x v="2"/>
    <x v="10"/>
    <x v="0"/>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0"/>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0"/>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0"/>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0"/>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0"/>
    <x v="0"/>
  </r>
  <r>
    <n v="21660"/>
    <x v="0"/>
    <x v="0"/>
    <x v="10"/>
    <n v="3"/>
    <x v="4"/>
    <s v="Professional"/>
    <s v="Yes"/>
    <n v="0"/>
    <x v="1"/>
    <x v="2"/>
    <x v="1"/>
    <x v="0"/>
    <x v="1"/>
  </r>
  <r>
    <n v="17012"/>
    <x v="0"/>
    <x v="0"/>
    <x v="10"/>
    <n v="3"/>
    <x v="4"/>
    <s v="Professional"/>
    <s v="Yes"/>
    <n v="0"/>
    <x v="1"/>
    <x v="2"/>
    <x v="0"/>
    <x v="0"/>
    <x v="1"/>
  </r>
  <r>
    <n v="24514"/>
    <x v="0"/>
    <x v="1"/>
    <x v="0"/>
    <n v="0"/>
    <x v="1"/>
    <s v="Skilled Manual"/>
    <s v="Yes"/>
    <n v="1"/>
    <x v="2"/>
    <x v="2"/>
    <x v="25"/>
    <x v="0"/>
    <x v="0"/>
  </r>
  <r>
    <n v="27505"/>
    <x v="1"/>
    <x v="0"/>
    <x v="0"/>
    <n v="0"/>
    <x v="2"/>
    <s v="Skilled Manual"/>
    <s v="Yes"/>
    <n v="2"/>
    <x v="2"/>
    <x v="2"/>
    <x v="25"/>
    <x v="0"/>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0"/>
    <x v="0"/>
  </r>
  <r>
    <n v="25343"/>
    <x v="1"/>
    <x v="0"/>
    <x v="6"/>
    <n v="3"/>
    <x v="3"/>
    <s v="Clerical"/>
    <s v="Yes"/>
    <n v="2"/>
    <x v="3"/>
    <x v="2"/>
    <x v="5"/>
    <x v="0"/>
    <x v="0"/>
  </r>
  <r>
    <n v="13390"/>
    <x v="0"/>
    <x v="0"/>
    <x v="3"/>
    <n v="4"/>
    <x v="1"/>
    <s v="Professional"/>
    <s v="No"/>
    <n v="1"/>
    <x v="3"/>
    <x v="2"/>
    <x v="16"/>
    <x v="0"/>
    <x v="0"/>
  </r>
  <r>
    <n v="17482"/>
    <x v="1"/>
    <x v="0"/>
    <x v="0"/>
    <n v="0"/>
    <x v="3"/>
    <s v="Clerical"/>
    <s v="Yes"/>
    <n v="2"/>
    <x v="2"/>
    <x v="2"/>
    <x v="19"/>
    <x v="0"/>
    <x v="0"/>
  </r>
  <r>
    <n v="13176"/>
    <x v="1"/>
    <x v="1"/>
    <x v="12"/>
    <n v="0"/>
    <x v="4"/>
    <s v="Management"/>
    <s v="No"/>
    <n v="2"/>
    <x v="0"/>
    <x v="2"/>
    <x v="13"/>
    <x v="0"/>
    <x v="1"/>
  </r>
  <r>
    <n v="20504"/>
    <x v="0"/>
    <x v="0"/>
    <x v="0"/>
    <n v="5"/>
    <x v="2"/>
    <s v="Professional"/>
    <s v="No"/>
    <n v="2"/>
    <x v="1"/>
    <x v="2"/>
    <x v="2"/>
    <x v="0"/>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0"/>
    <x v="0"/>
  </r>
  <r>
    <n v="26693"/>
    <x v="0"/>
    <x v="1"/>
    <x v="3"/>
    <n v="3"/>
    <x v="1"/>
    <s v="Professional"/>
    <s v="Yes"/>
    <n v="1"/>
    <x v="2"/>
    <x v="2"/>
    <x v="38"/>
    <x v="0"/>
    <x v="0"/>
  </r>
  <r>
    <n v="24955"/>
    <x v="1"/>
    <x v="1"/>
    <x v="1"/>
    <n v="5"/>
    <x v="3"/>
    <s v="Skilled Manual"/>
    <s v="Yes"/>
    <n v="3"/>
    <x v="4"/>
    <x v="2"/>
    <x v="2"/>
    <x v="0"/>
    <x v="1"/>
  </r>
  <r>
    <n v="26065"/>
    <x v="1"/>
    <x v="0"/>
    <x v="15"/>
    <n v="3"/>
    <x v="0"/>
    <s v="Management"/>
    <s v="No"/>
    <n v="4"/>
    <x v="3"/>
    <x v="2"/>
    <x v="0"/>
    <x v="0"/>
    <x v="0"/>
  </r>
  <r>
    <n v="13942"/>
    <x v="0"/>
    <x v="1"/>
    <x v="10"/>
    <n v="1"/>
    <x v="1"/>
    <s v="Skilled Manual"/>
    <s v="Yes"/>
    <n v="1"/>
    <x v="0"/>
    <x v="2"/>
    <x v="30"/>
    <x v="0"/>
    <x v="0"/>
  </r>
  <r>
    <n v="11219"/>
    <x v="0"/>
    <x v="1"/>
    <x v="10"/>
    <n v="2"/>
    <x v="2"/>
    <s v="Professional"/>
    <s v="Yes"/>
    <n v="2"/>
    <x v="4"/>
    <x v="2"/>
    <x v="10"/>
    <x v="0"/>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0"/>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0"/>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0"/>
    <x v="0"/>
  </r>
  <r>
    <n v="14389"/>
    <x v="0"/>
    <x v="1"/>
    <x v="10"/>
    <n v="2"/>
    <x v="0"/>
    <s v="Management"/>
    <s v="Yes"/>
    <n v="0"/>
    <x v="1"/>
    <x v="2"/>
    <x v="14"/>
    <x v="0"/>
    <x v="0"/>
  </r>
  <r>
    <n v="18050"/>
    <x v="0"/>
    <x v="0"/>
    <x v="10"/>
    <n v="1"/>
    <x v="1"/>
    <s v="Skilled Manual"/>
    <s v="Yes"/>
    <n v="1"/>
    <x v="0"/>
    <x v="2"/>
    <x v="12"/>
    <x v="0"/>
    <x v="1"/>
  </r>
  <r>
    <n v="19856"/>
    <x v="0"/>
    <x v="0"/>
    <x v="10"/>
    <n v="4"/>
    <x v="0"/>
    <s v="Management"/>
    <s v="Yes"/>
    <n v="2"/>
    <x v="1"/>
    <x v="2"/>
    <x v="2"/>
    <x v="0"/>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0"/>
    <x v="0"/>
  </r>
  <r>
    <n v="17654"/>
    <x v="1"/>
    <x v="0"/>
    <x v="0"/>
    <n v="3"/>
    <x v="1"/>
    <s v="Clerical"/>
    <s v="Yes"/>
    <n v="1"/>
    <x v="3"/>
    <x v="2"/>
    <x v="25"/>
    <x v="0"/>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0"/>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0"/>
    <x v="0"/>
  </r>
  <r>
    <n v="16007"/>
    <x v="0"/>
    <x v="0"/>
    <x v="8"/>
    <n v="5"/>
    <x v="0"/>
    <s v="Management"/>
    <s v="Yes"/>
    <n v="2"/>
    <x v="3"/>
    <x v="2"/>
    <x v="29"/>
    <x v="1"/>
    <x v="1"/>
  </r>
  <r>
    <n v="27434"/>
    <x v="1"/>
    <x v="1"/>
    <x v="3"/>
    <n v="4"/>
    <x v="1"/>
    <s v="Professional"/>
    <s v="Yes"/>
    <n v="1"/>
    <x v="4"/>
    <x v="2"/>
    <x v="16"/>
    <x v="0"/>
    <x v="0"/>
  </r>
  <r>
    <n v="27756"/>
    <x v="1"/>
    <x v="0"/>
    <x v="14"/>
    <n v="3"/>
    <x v="0"/>
    <s v="Skilled Manual"/>
    <s v="No"/>
    <n v="1"/>
    <x v="0"/>
    <x v="2"/>
    <x v="8"/>
    <x v="0"/>
    <x v="0"/>
  </r>
  <r>
    <n v="23818"/>
    <x v="0"/>
    <x v="0"/>
    <x v="14"/>
    <n v="0"/>
    <x v="4"/>
    <s v="Skilled Manual"/>
    <s v="Yes"/>
    <n v="0"/>
    <x v="3"/>
    <x v="2"/>
    <x v="6"/>
    <x v="0"/>
    <x v="1"/>
  </r>
  <r>
    <n v="19012"/>
    <x v="0"/>
    <x v="1"/>
    <x v="2"/>
    <n v="3"/>
    <x v="0"/>
    <s v="Management"/>
    <s v="Yes"/>
    <n v="1"/>
    <x v="3"/>
    <x v="2"/>
    <x v="16"/>
    <x v="0"/>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0"/>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F15FFC-F239-494E-BC73-CC157E75818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9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dataField="1" showAll="0">
      <items count="6">
        <item x="0"/>
        <item x="4"/>
        <item x="3"/>
        <item x="1"/>
        <item x="2"/>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Commute Distance" fld="9"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DAE2F9-5CC3-4D02-8E83-F3F2888FE1E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7" firstHeaderRow="1" firstDataRow="2"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dataField="1" showAll="0"/>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EFE5C1-F1DF-4BED-B059-F699FD26EC5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7">
      <pivotArea collapsedLevelsAreSubtotals="1" fieldPosition="0">
        <references count="1">
          <reference field="2" count="0"/>
        </references>
      </pivotArea>
    </format>
    <format dxfId="6">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02C680E-B3EA-495E-BEC4-BE360A3128E7}" sourceName="Marital Status">
  <pivotTables>
    <pivotTable tabId="5" name="PivotTable3"/>
    <pivotTable tabId="5" name="PivotTable1"/>
    <pivotTable tabId="5" name="PivotTable4"/>
  </pivotTables>
  <data>
    <tabular pivotCacheId="12515357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9F3A751-8AF2-4CA4-9EA0-C55FFF93B65E}" sourceName="Education">
  <pivotTables>
    <pivotTable tabId="5" name="PivotTable1"/>
    <pivotTable tabId="5" name="PivotTable3"/>
    <pivotTable tabId="5" name="PivotTable4"/>
  </pivotTables>
  <data>
    <tabular pivotCacheId="12515357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692C92-5734-483D-9A61-422C00F17B20}" sourceName="Region">
  <pivotTables>
    <pivotTable tabId="5" name="PivotTable4"/>
    <pivotTable tabId="5" name="PivotTable1"/>
    <pivotTable tabId="5" name="PivotTable3"/>
  </pivotTables>
  <data>
    <tabular pivotCacheId="12515357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411A4FF-3077-44B9-859E-61B1FE2CD224}" cache="Slicer_Marital_Status" caption="Marital Status" rowHeight="234950"/>
  <slicer name="Education" xr10:uid="{38FD8A2D-80BF-493C-A9B6-84B4F58CB588}" cache="Slicer_Education" caption="Education" rowHeight="234950"/>
  <slicer name="Region" xr10:uid="{AA072A78-E26B-4DD8-8F1B-C6D8579F9A0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63" workbookViewId="0">
      <selection activeCell="P1004" sqref="P100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DFF51-B85D-4189-AA77-4482F63FDB08}">
  <dimension ref="A3:D96"/>
  <sheetViews>
    <sheetView workbookViewId="0">
      <selection activeCell="N48" sqref="N48"/>
    </sheetView>
  </sheetViews>
  <sheetFormatPr defaultRowHeight="14.4" x14ac:dyDescent="0.3"/>
  <cols>
    <col min="1" max="1" width="25" bestFit="1" customWidth="1"/>
    <col min="2" max="2" width="15.5546875" bestFit="1" customWidth="1"/>
    <col min="3" max="3" width="4" bestFit="1" customWidth="1"/>
    <col min="4" max="4" width="10.77734375" bestFit="1" customWidth="1"/>
    <col min="5" max="5" width="10.88671875" bestFit="1" customWidth="1"/>
    <col min="6" max="6" width="3.77734375" bestFit="1" customWidth="1"/>
    <col min="7" max="7" width="13.6640625" bestFit="1" customWidth="1"/>
    <col min="8" max="8" width="10.5546875" bestFit="1" customWidth="1"/>
    <col min="9" max="9" width="3.77734375" bestFit="1" customWidth="1"/>
    <col min="10" max="10" width="13.33203125" bestFit="1" customWidth="1"/>
    <col min="11" max="11" width="10.5546875" bestFit="1" customWidth="1"/>
    <col min="12" max="12" width="3.77734375" bestFit="1" customWidth="1"/>
    <col min="13" max="13" width="13.33203125" bestFit="1" customWidth="1"/>
    <col min="14" max="14" width="11.5546875" bestFit="1" customWidth="1"/>
    <col min="15" max="15" width="3.77734375" bestFit="1" customWidth="1"/>
    <col min="16" max="16" width="14.33203125" bestFit="1" customWidth="1"/>
    <col min="17" max="17" width="10.77734375" bestFit="1" customWidth="1"/>
    <col min="18" max="18" width="3.77734375" bestFit="1" customWidth="1"/>
    <col min="19" max="19" width="12.21875" bestFit="1" customWidth="1"/>
    <col min="20" max="20" width="7.5546875" bestFit="1" customWidth="1"/>
    <col min="21" max="21" width="3.77734375" bestFit="1" customWidth="1"/>
    <col min="22" max="22" width="12.21875" bestFit="1" customWidth="1"/>
    <col min="23" max="23" width="7.5546875" bestFit="1" customWidth="1"/>
    <col min="24" max="24" width="3.77734375" bestFit="1" customWidth="1"/>
    <col min="25" max="25" width="12.21875" bestFit="1" customWidth="1"/>
    <col min="26" max="26" width="7.5546875" bestFit="1" customWidth="1"/>
    <col min="27" max="27" width="3.77734375" bestFit="1" customWidth="1"/>
    <col min="28" max="28" width="12.21875" bestFit="1" customWidth="1"/>
    <col min="29" max="29" width="9.109375" bestFit="1" customWidth="1"/>
    <col min="30" max="30" width="3.77734375" bestFit="1" customWidth="1"/>
    <col min="31" max="31" width="13.88671875" bestFit="1" customWidth="1"/>
    <col min="32" max="32" width="9.109375" bestFit="1" customWidth="1"/>
    <col min="33" max="33" width="3.77734375" bestFit="1" customWidth="1"/>
    <col min="34" max="34" width="13.88671875" bestFit="1" customWidth="1"/>
    <col min="35" max="35" width="9.109375" bestFit="1" customWidth="1"/>
    <col min="36" max="36" width="3.77734375" bestFit="1" customWidth="1"/>
    <col min="37" max="37" width="13.88671875" bestFit="1" customWidth="1"/>
    <col min="38" max="38" width="9.109375" bestFit="1" customWidth="1"/>
    <col min="39" max="39" width="3.77734375" bestFit="1" customWidth="1"/>
    <col min="40" max="40" width="13.88671875" bestFit="1" customWidth="1"/>
    <col min="41" max="41" width="9.109375" bestFit="1" customWidth="1"/>
    <col min="42" max="42" width="3.77734375" bestFit="1" customWidth="1"/>
    <col min="43" max="43" width="13.88671875" bestFit="1" customWidth="1"/>
    <col min="44" max="44" width="9.109375" bestFit="1" customWidth="1"/>
    <col min="45" max="45" width="13.88671875" bestFit="1" customWidth="1"/>
    <col min="46" max="46" width="9.109375" bestFit="1" customWidth="1"/>
    <col min="47" max="47" width="3.77734375" bestFit="1" customWidth="1"/>
    <col min="48" max="48" width="13.88671875" bestFit="1" customWidth="1"/>
    <col min="49" max="49" width="10.77734375" bestFit="1" customWidth="1"/>
  </cols>
  <sheetData>
    <row r="3" spans="1:4" x14ac:dyDescent="0.3">
      <c r="A3" s="5" t="s">
        <v>44</v>
      </c>
      <c r="B3" s="5" t="s">
        <v>43</v>
      </c>
    </row>
    <row r="4" spans="1:4" x14ac:dyDescent="0.3">
      <c r="A4" s="5" t="s">
        <v>41</v>
      </c>
      <c r="B4" t="s">
        <v>18</v>
      </c>
      <c r="C4" t="s">
        <v>15</v>
      </c>
      <c r="D4" t="s">
        <v>42</v>
      </c>
    </row>
    <row r="5" spans="1:4" x14ac:dyDescent="0.3">
      <c r="A5" s="6" t="s">
        <v>38</v>
      </c>
      <c r="B5" s="8">
        <v>53440</v>
      </c>
      <c r="C5" s="8">
        <v>55774.058577405856</v>
      </c>
      <c r="D5" s="8">
        <v>54580.777096114522</v>
      </c>
    </row>
    <row r="6" spans="1:4" x14ac:dyDescent="0.3">
      <c r="A6" s="6" t="s">
        <v>39</v>
      </c>
      <c r="B6" s="8">
        <v>56208.178438661707</v>
      </c>
      <c r="C6" s="8">
        <v>60123.966942148763</v>
      </c>
      <c r="D6" s="8">
        <v>58062.62230919765</v>
      </c>
    </row>
    <row r="7" spans="1:4" x14ac:dyDescent="0.3">
      <c r="A7" s="6" t="s">
        <v>42</v>
      </c>
      <c r="B7" s="7">
        <v>54874.759152215796</v>
      </c>
      <c r="C7" s="7">
        <v>57962.577962577961</v>
      </c>
      <c r="D7" s="7">
        <v>56360</v>
      </c>
    </row>
    <row r="22" spans="1:4" x14ac:dyDescent="0.3">
      <c r="A22" s="5" t="s">
        <v>47</v>
      </c>
      <c r="B22" s="5" t="s">
        <v>43</v>
      </c>
    </row>
    <row r="23" spans="1:4" x14ac:dyDescent="0.3">
      <c r="A23" s="5" t="s">
        <v>41</v>
      </c>
      <c r="B23" t="s">
        <v>18</v>
      </c>
      <c r="C23" t="s">
        <v>15</v>
      </c>
      <c r="D23" t="s">
        <v>42</v>
      </c>
    </row>
    <row r="24" spans="1:4" x14ac:dyDescent="0.3">
      <c r="A24" s="6" t="s">
        <v>49</v>
      </c>
      <c r="B24" s="11">
        <v>37</v>
      </c>
      <c r="C24" s="11">
        <v>30</v>
      </c>
      <c r="D24" s="11">
        <v>67</v>
      </c>
    </row>
    <row r="25" spans="1:4" x14ac:dyDescent="0.3">
      <c r="A25" s="6" t="s">
        <v>45</v>
      </c>
      <c r="B25" s="11">
        <v>412</v>
      </c>
      <c r="C25" s="11">
        <v>421</v>
      </c>
      <c r="D25" s="11">
        <v>833</v>
      </c>
    </row>
    <row r="26" spans="1:4" x14ac:dyDescent="0.3">
      <c r="A26" s="6" t="s">
        <v>46</v>
      </c>
      <c r="B26" s="11">
        <v>70</v>
      </c>
      <c r="C26" s="11">
        <v>30</v>
      </c>
      <c r="D26" s="11">
        <v>100</v>
      </c>
    </row>
    <row r="27" spans="1:4" x14ac:dyDescent="0.3">
      <c r="A27" s="6" t="s">
        <v>42</v>
      </c>
      <c r="B27" s="11">
        <v>519</v>
      </c>
      <c r="C27" s="11">
        <v>481</v>
      </c>
      <c r="D27" s="11">
        <v>1000</v>
      </c>
    </row>
    <row r="41" spans="1:4" x14ac:dyDescent="0.3">
      <c r="A41" s="5" t="s">
        <v>47</v>
      </c>
      <c r="B41" s="5" t="s">
        <v>43</v>
      </c>
    </row>
    <row r="42" spans="1:4" x14ac:dyDescent="0.3">
      <c r="A42" s="5" t="s">
        <v>41</v>
      </c>
      <c r="B42" t="s">
        <v>18</v>
      </c>
      <c r="C42" t="s">
        <v>15</v>
      </c>
      <c r="D42" t="s">
        <v>42</v>
      </c>
    </row>
    <row r="43" spans="1:4" x14ac:dyDescent="0.3">
      <c r="A43" s="6">
        <v>25</v>
      </c>
      <c r="B43" s="11">
        <v>2</v>
      </c>
      <c r="C43" s="11">
        <v>4</v>
      </c>
      <c r="D43" s="11">
        <v>6</v>
      </c>
    </row>
    <row r="44" spans="1:4" x14ac:dyDescent="0.3">
      <c r="A44" s="6">
        <v>26</v>
      </c>
      <c r="B44" s="11">
        <v>8</v>
      </c>
      <c r="C44" s="11">
        <v>8</v>
      </c>
      <c r="D44" s="11">
        <v>16</v>
      </c>
    </row>
    <row r="45" spans="1:4" x14ac:dyDescent="0.3">
      <c r="A45" s="6">
        <v>27</v>
      </c>
      <c r="B45" s="11">
        <v>15</v>
      </c>
      <c r="C45" s="11">
        <v>8</v>
      </c>
      <c r="D45" s="11">
        <v>23</v>
      </c>
    </row>
    <row r="46" spans="1:4" x14ac:dyDescent="0.3">
      <c r="A46" s="6">
        <v>28</v>
      </c>
      <c r="B46" s="11">
        <v>12</v>
      </c>
      <c r="C46" s="11">
        <v>10</v>
      </c>
      <c r="D46" s="11">
        <v>22</v>
      </c>
    </row>
    <row r="47" spans="1:4" x14ac:dyDescent="0.3">
      <c r="A47" s="6">
        <v>29</v>
      </c>
      <c r="B47" s="11">
        <v>11</v>
      </c>
      <c r="C47" s="11">
        <v>5</v>
      </c>
      <c r="D47" s="11">
        <v>16</v>
      </c>
    </row>
    <row r="48" spans="1:4" x14ac:dyDescent="0.3">
      <c r="A48" s="6">
        <v>30</v>
      </c>
      <c r="B48" s="11">
        <v>23</v>
      </c>
      <c r="C48" s="11">
        <v>4</v>
      </c>
      <c r="D48" s="11">
        <v>27</v>
      </c>
    </row>
    <row r="49" spans="1:4" x14ac:dyDescent="0.3">
      <c r="A49" s="6">
        <v>31</v>
      </c>
      <c r="B49" s="11">
        <v>17</v>
      </c>
      <c r="C49" s="11">
        <v>8</v>
      </c>
      <c r="D49" s="11">
        <v>25</v>
      </c>
    </row>
    <row r="50" spans="1:4" x14ac:dyDescent="0.3">
      <c r="A50" s="6">
        <v>32</v>
      </c>
      <c r="B50" s="11">
        <v>19</v>
      </c>
      <c r="C50" s="11">
        <v>14</v>
      </c>
      <c r="D50" s="11">
        <v>33</v>
      </c>
    </row>
    <row r="51" spans="1:4" x14ac:dyDescent="0.3">
      <c r="A51" s="6">
        <v>33</v>
      </c>
      <c r="B51" s="11">
        <v>8</v>
      </c>
      <c r="C51" s="11">
        <v>13</v>
      </c>
      <c r="D51" s="11">
        <v>21</v>
      </c>
    </row>
    <row r="52" spans="1:4" x14ac:dyDescent="0.3">
      <c r="A52" s="6">
        <v>34</v>
      </c>
      <c r="B52" s="11">
        <v>12</v>
      </c>
      <c r="C52" s="11">
        <v>19</v>
      </c>
      <c r="D52" s="11">
        <v>31</v>
      </c>
    </row>
    <row r="53" spans="1:4" x14ac:dyDescent="0.3">
      <c r="A53" s="6">
        <v>35</v>
      </c>
      <c r="B53" s="11">
        <v>14</v>
      </c>
      <c r="C53" s="11">
        <v>22</v>
      </c>
      <c r="D53" s="11">
        <v>36</v>
      </c>
    </row>
    <row r="54" spans="1:4" x14ac:dyDescent="0.3">
      <c r="A54" s="6">
        <v>36</v>
      </c>
      <c r="B54" s="11">
        <v>7</v>
      </c>
      <c r="C54" s="11">
        <v>30</v>
      </c>
      <c r="D54" s="11">
        <v>37</v>
      </c>
    </row>
    <row r="55" spans="1:4" x14ac:dyDescent="0.3">
      <c r="A55" s="6">
        <v>37</v>
      </c>
      <c r="B55" s="11">
        <v>4</v>
      </c>
      <c r="C55" s="11">
        <v>28</v>
      </c>
      <c r="D55" s="11">
        <v>32</v>
      </c>
    </row>
    <row r="56" spans="1:4" x14ac:dyDescent="0.3">
      <c r="A56" s="6">
        <v>38</v>
      </c>
      <c r="B56" s="11">
        <v>8</v>
      </c>
      <c r="C56" s="11">
        <v>29</v>
      </c>
      <c r="D56" s="11">
        <v>37</v>
      </c>
    </row>
    <row r="57" spans="1:4" x14ac:dyDescent="0.3">
      <c r="A57" s="6">
        <v>39</v>
      </c>
      <c r="B57" s="11">
        <v>10</v>
      </c>
      <c r="C57" s="11">
        <v>12</v>
      </c>
      <c r="D57" s="11">
        <v>22</v>
      </c>
    </row>
    <row r="58" spans="1:4" x14ac:dyDescent="0.3">
      <c r="A58" s="6">
        <v>40</v>
      </c>
      <c r="B58" s="11">
        <v>24</v>
      </c>
      <c r="C58" s="11">
        <v>18</v>
      </c>
      <c r="D58" s="11">
        <v>42</v>
      </c>
    </row>
    <row r="59" spans="1:4" x14ac:dyDescent="0.3">
      <c r="A59" s="6">
        <v>41</v>
      </c>
      <c r="B59" s="11">
        <v>13</v>
      </c>
      <c r="C59" s="11">
        <v>15</v>
      </c>
      <c r="D59" s="11">
        <v>28</v>
      </c>
    </row>
    <row r="60" spans="1:4" x14ac:dyDescent="0.3">
      <c r="A60" s="6">
        <v>42</v>
      </c>
      <c r="B60" s="11">
        <v>22</v>
      </c>
      <c r="C60" s="11">
        <v>12</v>
      </c>
      <c r="D60" s="11">
        <v>34</v>
      </c>
    </row>
    <row r="61" spans="1:4" x14ac:dyDescent="0.3">
      <c r="A61" s="6">
        <v>43</v>
      </c>
      <c r="B61" s="11">
        <v>17</v>
      </c>
      <c r="C61" s="11">
        <v>19</v>
      </c>
      <c r="D61" s="11">
        <v>36</v>
      </c>
    </row>
    <row r="62" spans="1:4" x14ac:dyDescent="0.3">
      <c r="A62" s="6">
        <v>44</v>
      </c>
      <c r="B62" s="11">
        <v>15</v>
      </c>
      <c r="C62" s="11">
        <v>12</v>
      </c>
      <c r="D62" s="11">
        <v>27</v>
      </c>
    </row>
    <row r="63" spans="1:4" x14ac:dyDescent="0.3">
      <c r="A63" s="6">
        <v>45</v>
      </c>
      <c r="B63" s="11">
        <v>18</v>
      </c>
      <c r="C63" s="11">
        <v>13</v>
      </c>
      <c r="D63" s="11">
        <v>31</v>
      </c>
    </row>
    <row r="64" spans="1:4" x14ac:dyDescent="0.3">
      <c r="A64" s="6">
        <v>46</v>
      </c>
      <c r="B64" s="11">
        <v>12</v>
      </c>
      <c r="C64" s="11">
        <v>15</v>
      </c>
      <c r="D64" s="11">
        <v>27</v>
      </c>
    </row>
    <row r="65" spans="1:4" x14ac:dyDescent="0.3">
      <c r="A65" s="6">
        <v>47</v>
      </c>
      <c r="B65" s="11">
        <v>19</v>
      </c>
      <c r="C65" s="11">
        <v>20</v>
      </c>
      <c r="D65" s="11">
        <v>39</v>
      </c>
    </row>
    <row r="66" spans="1:4" x14ac:dyDescent="0.3">
      <c r="A66" s="6">
        <v>48</v>
      </c>
      <c r="B66" s="11">
        <v>16</v>
      </c>
      <c r="C66" s="11">
        <v>13</v>
      </c>
      <c r="D66" s="11">
        <v>29</v>
      </c>
    </row>
    <row r="67" spans="1:4" x14ac:dyDescent="0.3">
      <c r="A67" s="6">
        <v>49</v>
      </c>
      <c r="B67" s="11">
        <v>15</v>
      </c>
      <c r="C67" s="11">
        <v>8</v>
      </c>
      <c r="D67" s="11">
        <v>23</v>
      </c>
    </row>
    <row r="68" spans="1:4" x14ac:dyDescent="0.3">
      <c r="A68" s="6">
        <v>50</v>
      </c>
      <c r="B68" s="11">
        <v>12</v>
      </c>
      <c r="C68" s="11">
        <v>12</v>
      </c>
      <c r="D68" s="11">
        <v>24</v>
      </c>
    </row>
    <row r="69" spans="1:4" x14ac:dyDescent="0.3">
      <c r="A69" s="6">
        <v>51</v>
      </c>
      <c r="B69" s="11">
        <v>10</v>
      </c>
      <c r="C69" s="11">
        <v>12</v>
      </c>
      <c r="D69" s="11">
        <v>22</v>
      </c>
    </row>
    <row r="70" spans="1:4" x14ac:dyDescent="0.3">
      <c r="A70" s="6">
        <v>52</v>
      </c>
      <c r="B70" s="11">
        <v>10</v>
      </c>
      <c r="C70" s="11">
        <v>15</v>
      </c>
      <c r="D70" s="11">
        <v>25</v>
      </c>
    </row>
    <row r="71" spans="1:4" x14ac:dyDescent="0.3">
      <c r="A71" s="6">
        <v>53</v>
      </c>
      <c r="B71" s="11">
        <v>11</v>
      </c>
      <c r="C71" s="11">
        <v>13</v>
      </c>
      <c r="D71" s="11">
        <v>24</v>
      </c>
    </row>
    <row r="72" spans="1:4" x14ac:dyDescent="0.3">
      <c r="A72" s="6">
        <v>54</v>
      </c>
      <c r="B72" s="11">
        <v>5</v>
      </c>
      <c r="C72" s="11">
        <v>11</v>
      </c>
      <c r="D72" s="11">
        <v>16</v>
      </c>
    </row>
    <row r="73" spans="1:4" x14ac:dyDescent="0.3">
      <c r="A73" s="6">
        <v>55</v>
      </c>
      <c r="B73" s="11">
        <v>13</v>
      </c>
      <c r="C73" s="11">
        <v>5</v>
      </c>
      <c r="D73" s="11">
        <v>18</v>
      </c>
    </row>
    <row r="74" spans="1:4" x14ac:dyDescent="0.3">
      <c r="A74" s="6">
        <v>56</v>
      </c>
      <c r="B74" s="11">
        <v>13</v>
      </c>
      <c r="C74" s="11">
        <v>3</v>
      </c>
      <c r="D74" s="11">
        <v>16</v>
      </c>
    </row>
    <row r="75" spans="1:4" x14ac:dyDescent="0.3">
      <c r="A75" s="6">
        <v>57</v>
      </c>
      <c r="B75" s="11">
        <v>4</v>
      </c>
      <c r="C75" s="11">
        <v>4</v>
      </c>
      <c r="D75" s="11">
        <v>8</v>
      </c>
    </row>
    <row r="76" spans="1:4" x14ac:dyDescent="0.3">
      <c r="A76" s="6">
        <v>58</v>
      </c>
      <c r="B76" s="11">
        <v>8</v>
      </c>
      <c r="C76" s="11">
        <v>4</v>
      </c>
      <c r="D76" s="11">
        <v>12</v>
      </c>
    </row>
    <row r="77" spans="1:4" x14ac:dyDescent="0.3">
      <c r="A77" s="6">
        <v>59</v>
      </c>
      <c r="B77" s="11">
        <v>14</v>
      </c>
      <c r="C77" s="11">
        <v>6</v>
      </c>
      <c r="D77" s="11">
        <v>20</v>
      </c>
    </row>
    <row r="78" spans="1:4" x14ac:dyDescent="0.3">
      <c r="A78" s="6">
        <v>60</v>
      </c>
      <c r="B78" s="11">
        <v>8</v>
      </c>
      <c r="C78" s="11">
        <v>7</v>
      </c>
      <c r="D78" s="11">
        <v>15</v>
      </c>
    </row>
    <row r="79" spans="1:4" x14ac:dyDescent="0.3">
      <c r="A79" s="6">
        <v>61</v>
      </c>
      <c r="B79" s="11">
        <v>5</v>
      </c>
      <c r="C79" s="11">
        <v>4</v>
      </c>
      <c r="D79" s="11">
        <v>9</v>
      </c>
    </row>
    <row r="80" spans="1:4" x14ac:dyDescent="0.3">
      <c r="A80" s="6">
        <v>62</v>
      </c>
      <c r="B80" s="11">
        <v>9</v>
      </c>
      <c r="C80" s="11">
        <v>4</v>
      </c>
      <c r="D80" s="11">
        <v>13</v>
      </c>
    </row>
    <row r="81" spans="1:4" x14ac:dyDescent="0.3">
      <c r="A81" s="6">
        <v>63</v>
      </c>
      <c r="B81" s="11">
        <v>7</v>
      </c>
      <c r="C81" s="11">
        <v>2</v>
      </c>
      <c r="D81" s="11">
        <v>9</v>
      </c>
    </row>
    <row r="82" spans="1:4" x14ac:dyDescent="0.3">
      <c r="A82" s="6">
        <v>64</v>
      </c>
      <c r="B82" s="11">
        <v>7</v>
      </c>
      <c r="C82" s="11">
        <v>3</v>
      </c>
      <c r="D82" s="11">
        <v>10</v>
      </c>
    </row>
    <row r="83" spans="1:4" x14ac:dyDescent="0.3">
      <c r="A83" s="6">
        <v>65</v>
      </c>
      <c r="B83" s="11">
        <v>6</v>
      </c>
      <c r="C83" s="11">
        <v>3</v>
      </c>
      <c r="D83" s="11">
        <v>9</v>
      </c>
    </row>
    <row r="84" spans="1:4" x14ac:dyDescent="0.3">
      <c r="A84" s="6">
        <v>66</v>
      </c>
      <c r="B84" s="11">
        <v>8</v>
      </c>
      <c r="C84" s="11">
        <v>6</v>
      </c>
      <c r="D84" s="11">
        <v>14</v>
      </c>
    </row>
    <row r="85" spans="1:4" x14ac:dyDescent="0.3">
      <c r="A85" s="6">
        <v>67</v>
      </c>
      <c r="B85" s="11">
        <v>8</v>
      </c>
      <c r="C85" s="11">
        <v>2</v>
      </c>
      <c r="D85" s="11">
        <v>10</v>
      </c>
    </row>
    <row r="86" spans="1:4" x14ac:dyDescent="0.3">
      <c r="A86" s="6">
        <v>68</v>
      </c>
      <c r="B86" s="11">
        <v>3</v>
      </c>
      <c r="C86" s="11"/>
      <c r="D86" s="11">
        <v>3</v>
      </c>
    </row>
    <row r="87" spans="1:4" x14ac:dyDescent="0.3">
      <c r="A87" s="6">
        <v>69</v>
      </c>
      <c r="B87" s="11">
        <v>8</v>
      </c>
      <c r="C87" s="11"/>
      <c r="D87" s="11">
        <v>8</v>
      </c>
    </row>
    <row r="88" spans="1:4" x14ac:dyDescent="0.3">
      <c r="A88" s="6">
        <v>70</v>
      </c>
      <c r="B88" s="11">
        <v>3</v>
      </c>
      <c r="C88" s="11">
        <v>1</v>
      </c>
      <c r="D88" s="11">
        <v>4</v>
      </c>
    </row>
    <row r="89" spans="1:4" x14ac:dyDescent="0.3">
      <c r="A89" s="6">
        <v>71</v>
      </c>
      <c r="B89" s="11">
        <v>1</v>
      </c>
      <c r="C89" s="11"/>
      <c r="D89" s="11">
        <v>1</v>
      </c>
    </row>
    <row r="90" spans="1:4" x14ac:dyDescent="0.3">
      <c r="A90" s="6">
        <v>72</v>
      </c>
      <c r="B90" s="11"/>
      <c r="C90" s="11">
        <v>1</v>
      </c>
      <c r="D90" s="11">
        <v>1</v>
      </c>
    </row>
    <row r="91" spans="1:4" x14ac:dyDescent="0.3">
      <c r="A91" s="6">
        <v>73</v>
      </c>
      <c r="B91" s="11">
        <v>2</v>
      </c>
      <c r="C91" s="11">
        <v>2</v>
      </c>
      <c r="D91" s="11">
        <v>4</v>
      </c>
    </row>
    <row r="92" spans="1:4" x14ac:dyDescent="0.3">
      <c r="A92" s="6">
        <v>74</v>
      </c>
      <c r="B92" s="11"/>
      <c r="C92" s="11">
        <v>1</v>
      </c>
      <c r="D92" s="11">
        <v>1</v>
      </c>
    </row>
    <row r="93" spans="1:4" x14ac:dyDescent="0.3">
      <c r="A93" s="6">
        <v>78</v>
      </c>
      <c r="B93" s="11">
        <v>1</v>
      </c>
      <c r="C93" s="11">
        <v>1</v>
      </c>
      <c r="D93" s="11">
        <v>2</v>
      </c>
    </row>
    <row r="94" spans="1:4" x14ac:dyDescent="0.3">
      <c r="A94" s="6">
        <v>80</v>
      </c>
      <c r="B94" s="11">
        <v>1</v>
      </c>
      <c r="C94" s="11"/>
      <c r="D94" s="11">
        <v>1</v>
      </c>
    </row>
    <row r="95" spans="1:4" x14ac:dyDescent="0.3">
      <c r="A95" s="6">
        <v>89</v>
      </c>
      <c r="B95" s="11">
        <v>1</v>
      </c>
      <c r="C95" s="11"/>
      <c r="D95" s="11">
        <v>1</v>
      </c>
    </row>
    <row r="96" spans="1:4" x14ac:dyDescent="0.3">
      <c r="A96" s="6" t="s">
        <v>42</v>
      </c>
      <c r="B96" s="11">
        <v>519</v>
      </c>
      <c r="C96" s="11">
        <v>481</v>
      </c>
      <c r="D96" s="11">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A3C03-DE65-4406-A33B-DB8675287FE8}">
  <dimension ref="A1:N1001"/>
  <sheetViews>
    <sheetView workbookViewId="0">
      <selection activeCell="P16" sqref="P16"/>
    </sheetView>
  </sheetViews>
  <sheetFormatPr defaultColWidth="11.88671875" defaultRowHeight="14.4" x14ac:dyDescent="0.3"/>
  <cols>
    <col min="1" max="1" width="6" bestFit="1" customWidth="1"/>
    <col min="2" max="2" width="27.33203125" bestFit="1" customWidth="1"/>
    <col min="3" max="3" width="9.109375" bestFit="1" customWidth="1"/>
    <col min="4" max="4" width="11.4414062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4">
        <v>40000</v>
      </c>
      <c r="E2">
        <v>1</v>
      </c>
      <c r="F2" t="s">
        <v>13</v>
      </c>
      <c r="G2" t="s">
        <v>14</v>
      </c>
      <c r="H2" t="s">
        <v>15</v>
      </c>
      <c r="I2">
        <v>0</v>
      </c>
      <c r="J2" t="s">
        <v>16</v>
      </c>
      <c r="K2" t="s">
        <v>17</v>
      </c>
      <c r="L2">
        <v>42</v>
      </c>
      <c r="M2" t="str">
        <f>IF(L2&gt;60,"OLD",IF(L2&gt;=29,"MIDDLE AGED",IF(L2&lt;29,"ADOLESCENT","INVALID")))</f>
        <v>MIDDLE AGED</v>
      </c>
      <c r="N2" t="s">
        <v>18</v>
      </c>
    </row>
    <row r="3" spans="1:14" x14ac:dyDescent="0.3">
      <c r="A3">
        <v>24107</v>
      </c>
      <c r="B3" t="s">
        <v>36</v>
      </c>
      <c r="C3" t="s">
        <v>39</v>
      </c>
      <c r="D3" s="4">
        <v>30000</v>
      </c>
      <c r="E3">
        <v>3</v>
      </c>
      <c r="F3" t="s">
        <v>19</v>
      </c>
      <c r="G3" t="s">
        <v>20</v>
      </c>
      <c r="H3" t="s">
        <v>15</v>
      </c>
      <c r="I3">
        <v>1</v>
      </c>
      <c r="J3" t="s">
        <v>16</v>
      </c>
      <c r="K3" t="s">
        <v>17</v>
      </c>
      <c r="L3">
        <v>43</v>
      </c>
      <c r="M3" t="str">
        <f t="shared" ref="M3:M66" si="0">IF(L3&gt;60,"OLD",IF(L3&gt;=29,"MIDDLE AGED",IF(L3&lt;29,"ADOLESCENT","INVALID")))</f>
        <v>MIDDLE AGED</v>
      </c>
      <c r="N3" t="s">
        <v>18</v>
      </c>
    </row>
    <row r="4" spans="1:14" x14ac:dyDescent="0.3">
      <c r="A4">
        <v>14177</v>
      </c>
      <c r="B4" t="s">
        <v>36</v>
      </c>
      <c r="C4" t="s">
        <v>39</v>
      </c>
      <c r="D4" s="4">
        <v>80000</v>
      </c>
      <c r="E4" s="3">
        <v>5</v>
      </c>
      <c r="F4" t="s">
        <v>19</v>
      </c>
      <c r="G4" t="s">
        <v>21</v>
      </c>
      <c r="H4" t="s">
        <v>18</v>
      </c>
      <c r="I4">
        <v>2</v>
      </c>
      <c r="J4" t="s">
        <v>22</v>
      </c>
      <c r="K4" t="s">
        <v>17</v>
      </c>
      <c r="L4">
        <v>60</v>
      </c>
      <c r="M4" t="str">
        <f t="shared" si="0"/>
        <v>MIDDLE AGED</v>
      </c>
      <c r="N4" t="s">
        <v>18</v>
      </c>
    </row>
    <row r="5" spans="1:14" x14ac:dyDescent="0.3">
      <c r="A5">
        <v>24381</v>
      </c>
      <c r="B5" t="s">
        <v>37</v>
      </c>
      <c r="C5" t="s">
        <v>39</v>
      </c>
      <c r="D5" s="4">
        <v>70000</v>
      </c>
      <c r="E5">
        <v>0</v>
      </c>
      <c r="F5" t="s">
        <v>13</v>
      </c>
      <c r="G5" t="s">
        <v>21</v>
      </c>
      <c r="H5" t="s">
        <v>15</v>
      </c>
      <c r="I5">
        <v>1</v>
      </c>
      <c r="J5" t="s">
        <v>23</v>
      </c>
      <c r="K5" t="s">
        <v>24</v>
      </c>
      <c r="L5">
        <v>41</v>
      </c>
      <c r="M5" t="str">
        <f t="shared" si="0"/>
        <v>MIDDLE AGED</v>
      </c>
      <c r="N5" t="s">
        <v>15</v>
      </c>
    </row>
    <row r="6" spans="1:14" x14ac:dyDescent="0.3">
      <c r="A6">
        <v>25597</v>
      </c>
      <c r="B6" t="s">
        <v>37</v>
      </c>
      <c r="C6" t="s">
        <v>39</v>
      </c>
      <c r="D6" s="4">
        <v>30000</v>
      </c>
      <c r="E6">
        <v>0</v>
      </c>
      <c r="F6" t="s">
        <v>13</v>
      </c>
      <c r="G6" t="s">
        <v>20</v>
      </c>
      <c r="H6" t="s">
        <v>18</v>
      </c>
      <c r="I6">
        <v>0</v>
      </c>
      <c r="J6" t="s">
        <v>16</v>
      </c>
      <c r="K6" t="s">
        <v>17</v>
      </c>
      <c r="L6">
        <v>36</v>
      </c>
      <c r="M6" t="str">
        <f t="shared" si="0"/>
        <v>MIDDLE AGED</v>
      </c>
      <c r="N6" t="s">
        <v>15</v>
      </c>
    </row>
    <row r="7" spans="1:14" x14ac:dyDescent="0.3">
      <c r="A7">
        <v>13507</v>
      </c>
      <c r="B7" t="s">
        <v>36</v>
      </c>
      <c r="C7" t="s">
        <v>38</v>
      </c>
      <c r="D7" s="4">
        <v>10000</v>
      </c>
      <c r="E7">
        <v>2</v>
      </c>
      <c r="F7" t="s">
        <v>19</v>
      </c>
      <c r="G7" t="s">
        <v>25</v>
      </c>
      <c r="H7" t="s">
        <v>15</v>
      </c>
      <c r="I7">
        <v>0</v>
      </c>
      <c r="J7" t="s">
        <v>26</v>
      </c>
      <c r="K7" t="s">
        <v>17</v>
      </c>
      <c r="L7">
        <v>50</v>
      </c>
      <c r="M7" t="str">
        <f t="shared" si="0"/>
        <v>MIDDLE AGED</v>
      </c>
      <c r="N7" t="s">
        <v>18</v>
      </c>
    </row>
    <row r="8" spans="1:14" x14ac:dyDescent="0.3">
      <c r="A8">
        <v>27974</v>
      </c>
      <c r="B8" t="s">
        <v>37</v>
      </c>
      <c r="C8" t="s">
        <v>39</v>
      </c>
      <c r="D8" s="4">
        <v>160000</v>
      </c>
      <c r="E8">
        <v>2</v>
      </c>
      <c r="F8" t="s">
        <v>27</v>
      </c>
      <c r="G8" t="s">
        <v>28</v>
      </c>
      <c r="H8" t="s">
        <v>15</v>
      </c>
      <c r="I8">
        <v>4</v>
      </c>
      <c r="J8" t="s">
        <v>16</v>
      </c>
      <c r="K8" t="s">
        <v>24</v>
      </c>
      <c r="L8">
        <v>33</v>
      </c>
      <c r="M8" t="str">
        <f t="shared" si="0"/>
        <v>MIDDLE AGED</v>
      </c>
      <c r="N8" t="s">
        <v>15</v>
      </c>
    </row>
    <row r="9" spans="1:14" x14ac:dyDescent="0.3">
      <c r="A9">
        <v>19364</v>
      </c>
      <c r="B9" t="s">
        <v>36</v>
      </c>
      <c r="C9" t="s">
        <v>39</v>
      </c>
      <c r="D9" s="4">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MIDDLE AGED</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4">
        <v>90000</v>
      </c>
      <c r="E13">
        <v>0</v>
      </c>
      <c r="F13" t="s">
        <v>13</v>
      </c>
      <c r="G13" t="s">
        <v>21</v>
      </c>
      <c r="H13" t="s">
        <v>18</v>
      </c>
      <c r="I13">
        <v>4</v>
      </c>
      <c r="J13" t="s">
        <v>30</v>
      </c>
      <c r="K13" t="s">
        <v>24</v>
      </c>
      <c r="L13">
        <v>36</v>
      </c>
      <c r="M13" t="str">
        <f t="shared" si="0"/>
        <v>MIDDLE AGED</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MIDDLE AGED</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MIDDLE AGED</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4">
        <v>80000</v>
      </c>
      <c r="E23">
        <v>0</v>
      </c>
      <c r="F23" t="s">
        <v>13</v>
      </c>
      <c r="G23" t="s">
        <v>21</v>
      </c>
      <c r="H23" t="s">
        <v>15</v>
      </c>
      <c r="I23">
        <v>4</v>
      </c>
      <c r="J23" t="s">
        <v>30</v>
      </c>
      <c r="K23" t="s">
        <v>24</v>
      </c>
      <c r="L23">
        <v>35</v>
      </c>
      <c r="M23" t="str">
        <f t="shared" si="0"/>
        <v>MIDDLE AGED</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MIDDLE AGED</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MIDDLE AGED</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MIDDLE AGED</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4">
        <v>80000</v>
      </c>
      <c r="E53">
        <v>0</v>
      </c>
      <c r="F53" t="s">
        <v>13</v>
      </c>
      <c r="G53" t="s">
        <v>21</v>
      </c>
      <c r="H53" t="s">
        <v>18</v>
      </c>
      <c r="I53">
        <v>4</v>
      </c>
      <c r="J53" t="s">
        <v>30</v>
      </c>
      <c r="K53" t="s">
        <v>24</v>
      </c>
      <c r="L53">
        <v>35</v>
      </c>
      <c r="M53" t="str">
        <f t="shared" si="0"/>
        <v>MIDDLE AGED</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MIDDLE AGED</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4">
        <v>80000</v>
      </c>
      <c r="E57">
        <v>4</v>
      </c>
      <c r="F57" t="s">
        <v>27</v>
      </c>
      <c r="G57" t="s">
        <v>21</v>
      </c>
      <c r="H57" t="s">
        <v>15</v>
      </c>
      <c r="I57">
        <v>2</v>
      </c>
      <c r="J57" t="s">
        <v>30</v>
      </c>
      <c r="K57" t="s">
        <v>17</v>
      </c>
      <c r="L57">
        <v>54</v>
      </c>
      <c r="M57" t="str">
        <f t="shared" si="0"/>
        <v>MIDDLE AGED</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4">
        <v>60000</v>
      </c>
      <c r="E65">
        <v>4</v>
      </c>
      <c r="F65" t="s">
        <v>13</v>
      </c>
      <c r="G65" t="s">
        <v>21</v>
      </c>
      <c r="H65" t="s">
        <v>15</v>
      </c>
      <c r="I65">
        <v>3</v>
      </c>
      <c r="J65" t="s">
        <v>30</v>
      </c>
      <c r="K65" t="s">
        <v>24</v>
      </c>
      <c r="L65">
        <v>41</v>
      </c>
      <c r="M65" t="str">
        <f t="shared" si="0"/>
        <v>MIDDLE AGED</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IF(L67&gt;60,"OLD",IF(L67&gt;=29,"MIDDLE AGED",IF(L67&lt;29,"ADOLESCENT","INVALID")))</f>
        <v>OLD</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MIDDLE AGED</v>
      </c>
      <c r="N71" t="s">
        <v>18</v>
      </c>
    </row>
    <row r="72" spans="1:14" x14ac:dyDescent="0.3">
      <c r="A72">
        <v>14238</v>
      </c>
      <c r="B72" t="s">
        <v>36</v>
      </c>
      <c r="C72" t="s">
        <v>39</v>
      </c>
      <c r="D72" s="4">
        <v>120000</v>
      </c>
      <c r="E72">
        <v>0</v>
      </c>
      <c r="F72" t="s">
        <v>29</v>
      </c>
      <c r="G72" t="s">
        <v>21</v>
      </c>
      <c r="H72" t="s">
        <v>15</v>
      </c>
      <c r="I72">
        <v>4</v>
      </c>
      <c r="J72" t="s">
        <v>30</v>
      </c>
      <c r="K72" t="s">
        <v>24</v>
      </c>
      <c r="L72">
        <v>36</v>
      </c>
      <c r="M72" t="str">
        <f t="shared" si="1"/>
        <v>MIDDLE AGED</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4">
        <v>80000</v>
      </c>
      <c r="E79">
        <v>0</v>
      </c>
      <c r="F79" t="s">
        <v>13</v>
      </c>
      <c r="G79" t="s">
        <v>21</v>
      </c>
      <c r="H79" t="s">
        <v>15</v>
      </c>
      <c r="I79">
        <v>2</v>
      </c>
      <c r="J79" t="s">
        <v>30</v>
      </c>
      <c r="K79" t="s">
        <v>24</v>
      </c>
      <c r="L79">
        <v>29</v>
      </c>
      <c r="M79" t="str">
        <f t="shared" si="1"/>
        <v>MIDDLE AGED</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MIDDLE AGED</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MIDDLE AGED</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MIDDLE AGED</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MIDDLE AGED</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MIDDLE AGED</v>
      </c>
      <c r="N96" t="s">
        <v>18</v>
      </c>
    </row>
    <row r="97" spans="1:14" x14ac:dyDescent="0.3">
      <c r="A97">
        <v>17197</v>
      </c>
      <c r="B97" t="s">
        <v>37</v>
      </c>
      <c r="C97" t="s">
        <v>38</v>
      </c>
      <c r="D97" s="4">
        <v>90000</v>
      </c>
      <c r="E97">
        <v>5</v>
      </c>
      <c r="F97" t="s">
        <v>19</v>
      </c>
      <c r="G97" t="s">
        <v>21</v>
      </c>
      <c r="H97" t="s">
        <v>15</v>
      </c>
      <c r="I97">
        <v>2</v>
      </c>
      <c r="J97" t="s">
        <v>30</v>
      </c>
      <c r="K97" t="s">
        <v>17</v>
      </c>
      <c r="L97">
        <v>62</v>
      </c>
      <c r="M97" t="str">
        <f t="shared" si="1"/>
        <v>OLD</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MIDDLE AGED</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MIDDLE AGED</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MIDDLE AGED</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4">
        <v>80000</v>
      </c>
      <c r="E124">
        <v>0</v>
      </c>
      <c r="F124" t="s">
        <v>13</v>
      </c>
      <c r="G124" t="s">
        <v>21</v>
      </c>
      <c r="H124" t="s">
        <v>18</v>
      </c>
      <c r="I124">
        <v>3</v>
      </c>
      <c r="J124" t="s">
        <v>30</v>
      </c>
      <c r="K124" t="s">
        <v>24</v>
      </c>
      <c r="L124">
        <v>31</v>
      </c>
      <c r="M124" t="str">
        <f t="shared" si="1"/>
        <v>MIDDLE AGED</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MIDDLE AGED</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IF(L131&gt;60,"OLD",IF(L131&gt;=29,"MIDDLE AGED",IF(L131&lt;29,"ADOLESCENT","INVALID")))</f>
        <v>MIDDLE AGED</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MIDDLE AGED</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MIDDLE AGED</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4">
        <v>80000</v>
      </c>
      <c r="E145">
        <v>0</v>
      </c>
      <c r="F145" t="s">
        <v>13</v>
      </c>
      <c r="G145" t="s">
        <v>21</v>
      </c>
      <c r="H145" t="s">
        <v>15</v>
      </c>
      <c r="I145">
        <v>3</v>
      </c>
      <c r="J145" t="s">
        <v>30</v>
      </c>
      <c r="K145" t="s">
        <v>24</v>
      </c>
      <c r="L145">
        <v>32</v>
      </c>
      <c r="M145" t="str">
        <f t="shared" si="2"/>
        <v>MIDDLE AGED</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MIDDLE AGED</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MIDDLE AGED</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4">
        <v>100000</v>
      </c>
      <c r="E169">
        <v>0</v>
      </c>
      <c r="F169" t="s">
        <v>27</v>
      </c>
      <c r="G169" t="s">
        <v>28</v>
      </c>
      <c r="H169" t="s">
        <v>15</v>
      </c>
      <c r="I169">
        <v>3</v>
      </c>
      <c r="J169" t="s">
        <v>30</v>
      </c>
      <c r="K169" t="s">
        <v>24</v>
      </c>
      <c r="L169">
        <v>35</v>
      </c>
      <c r="M169" t="str">
        <f t="shared" si="2"/>
        <v>MIDDLE AGED</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MIDDLE AGED</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4">
        <v>160000</v>
      </c>
      <c r="E180">
        <v>4</v>
      </c>
      <c r="F180" t="s">
        <v>19</v>
      </c>
      <c r="G180" t="s">
        <v>21</v>
      </c>
      <c r="H180" t="s">
        <v>18</v>
      </c>
      <c r="I180">
        <v>2</v>
      </c>
      <c r="J180" t="s">
        <v>30</v>
      </c>
      <c r="K180" t="s">
        <v>17</v>
      </c>
      <c r="L180">
        <v>55</v>
      </c>
      <c r="M180" t="str">
        <f t="shared" si="2"/>
        <v>MIDDLE AGED</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4">
        <v>130000</v>
      </c>
      <c r="E186">
        <v>4</v>
      </c>
      <c r="F186" t="s">
        <v>27</v>
      </c>
      <c r="G186" t="s">
        <v>28</v>
      </c>
      <c r="H186" t="s">
        <v>18</v>
      </c>
      <c r="I186">
        <v>4</v>
      </c>
      <c r="J186" t="s">
        <v>30</v>
      </c>
      <c r="K186" t="s">
        <v>17</v>
      </c>
      <c r="L186">
        <v>58</v>
      </c>
      <c r="M186" t="str">
        <f t="shared" si="2"/>
        <v>MIDDLE AGED</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MIDDLE AGED</v>
      </c>
      <c r="N188" t="s">
        <v>15</v>
      </c>
    </row>
    <row r="189" spans="1:14" x14ac:dyDescent="0.3">
      <c r="A189">
        <v>18151</v>
      </c>
      <c r="B189" t="s">
        <v>37</v>
      </c>
      <c r="C189" t="s">
        <v>39</v>
      </c>
      <c r="D189" s="4">
        <v>80000</v>
      </c>
      <c r="E189">
        <v>5</v>
      </c>
      <c r="F189" t="s">
        <v>19</v>
      </c>
      <c r="G189" t="s">
        <v>21</v>
      </c>
      <c r="H189" t="s">
        <v>18</v>
      </c>
      <c r="I189">
        <v>2</v>
      </c>
      <c r="J189" t="s">
        <v>30</v>
      </c>
      <c r="K189" t="s">
        <v>17</v>
      </c>
      <c r="L189">
        <v>59</v>
      </c>
      <c r="M189" t="str">
        <f t="shared" si="2"/>
        <v>MIDDLE AGED</v>
      </c>
      <c r="N189" t="s">
        <v>18</v>
      </c>
    </row>
    <row r="190" spans="1:14" x14ac:dyDescent="0.3">
      <c r="A190">
        <v>20606</v>
      </c>
      <c r="B190" t="s">
        <v>36</v>
      </c>
      <c r="C190" t="s">
        <v>38</v>
      </c>
      <c r="D190" s="4">
        <v>70000</v>
      </c>
      <c r="E190">
        <v>0</v>
      </c>
      <c r="F190" t="s">
        <v>13</v>
      </c>
      <c r="G190" t="s">
        <v>21</v>
      </c>
      <c r="H190" t="s">
        <v>15</v>
      </c>
      <c r="I190">
        <v>4</v>
      </c>
      <c r="J190" t="s">
        <v>30</v>
      </c>
      <c r="K190" t="s">
        <v>24</v>
      </c>
      <c r="L190">
        <v>32</v>
      </c>
      <c r="M190" t="str">
        <f t="shared" si="2"/>
        <v>MIDDLE AGED</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4">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38</v>
      </c>
      <c r="D195" s="4">
        <v>70000</v>
      </c>
      <c r="E195">
        <v>5</v>
      </c>
      <c r="F195" t="s">
        <v>13</v>
      </c>
      <c r="G195" t="s">
        <v>21</v>
      </c>
      <c r="H195" t="s">
        <v>15</v>
      </c>
      <c r="I195">
        <v>4</v>
      </c>
      <c r="J195" t="s">
        <v>30</v>
      </c>
      <c r="K195" t="s">
        <v>24</v>
      </c>
      <c r="L195">
        <v>41</v>
      </c>
      <c r="M195" t="str">
        <f t="shared" ref="M195:M258" si="3">IF(L195&gt;60,"OLD",IF(L195&gt;=29,"MIDDLE AGED",IF(L195&lt;29,"ADOLESCENT","INVALID")))</f>
        <v>MIDDLE AGED</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4">
        <v>80000</v>
      </c>
      <c r="E201">
        <v>0</v>
      </c>
      <c r="F201" t="s">
        <v>13</v>
      </c>
      <c r="G201" t="s">
        <v>21</v>
      </c>
      <c r="H201" t="s">
        <v>18</v>
      </c>
      <c r="I201">
        <v>3</v>
      </c>
      <c r="J201" t="s">
        <v>30</v>
      </c>
      <c r="K201" t="s">
        <v>24</v>
      </c>
      <c r="L201">
        <v>33</v>
      </c>
      <c r="M201" t="str">
        <f t="shared" si="3"/>
        <v>MIDDLE AGED</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4">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MIDDLE AGED</v>
      </c>
      <c r="N214" t="s">
        <v>18</v>
      </c>
    </row>
    <row r="215" spans="1:14" x14ac:dyDescent="0.3">
      <c r="A215">
        <v>11451</v>
      </c>
      <c r="B215" t="s">
        <v>37</v>
      </c>
      <c r="C215" t="s">
        <v>39</v>
      </c>
      <c r="D215" s="4">
        <v>70000</v>
      </c>
      <c r="E215">
        <v>0</v>
      </c>
      <c r="F215" t="s">
        <v>13</v>
      </c>
      <c r="G215" t="s">
        <v>21</v>
      </c>
      <c r="H215" t="s">
        <v>18</v>
      </c>
      <c r="I215">
        <v>4</v>
      </c>
      <c r="J215" t="s">
        <v>30</v>
      </c>
      <c r="K215" t="s">
        <v>24</v>
      </c>
      <c r="L215">
        <v>31</v>
      </c>
      <c r="M215" t="str">
        <f t="shared" si="3"/>
        <v>MIDDLE AGED</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4">
        <v>70000</v>
      </c>
      <c r="E225">
        <v>5</v>
      </c>
      <c r="F225" t="s">
        <v>13</v>
      </c>
      <c r="G225" t="s">
        <v>21</v>
      </c>
      <c r="H225" t="s">
        <v>15</v>
      </c>
      <c r="I225">
        <v>4</v>
      </c>
      <c r="J225" t="s">
        <v>30</v>
      </c>
      <c r="K225" t="s">
        <v>24</v>
      </c>
      <c r="L225">
        <v>39</v>
      </c>
      <c r="M225" t="str">
        <f t="shared" si="3"/>
        <v>MIDDLE AGED</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4">
        <v>80000</v>
      </c>
      <c r="E231">
        <v>5</v>
      </c>
      <c r="F231" t="s">
        <v>27</v>
      </c>
      <c r="G231" t="s">
        <v>28</v>
      </c>
      <c r="H231" t="s">
        <v>15</v>
      </c>
      <c r="I231">
        <v>3</v>
      </c>
      <c r="J231" t="s">
        <v>30</v>
      </c>
      <c r="K231" t="s">
        <v>17</v>
      </c>
      <c r="L231">
        <v>57</v>
      </c>
      <c r="M231" t="str">
        <f t="shared" si="3"/>
        <v>MIDDLE AGED</v>
      </c>
      <c r="N231" t="s">
        <v>18</v>
      </c>
    </row>
    <row r="232" spans="1:14" x14ac:dyDescent="0.3">
      <c r="A232">
        <v>22830</v>
      </c>
      <c r="B232" t="s">
        <v>36</v>
      </c>
      <c r="C232" t="s">
        <v>39</v>
      </c>
      <c r="D232" s="4">
        <v>120000</v>
      </c>
      <c r="E232">
        <v>4</v>
      </c>
      <c r="F232" t="s">
        <v>19</v>
      </c>
      <c r="G232" t="s">
        <v>28</v>
      </c>
      <c r="H232" t="s">
        <v>15</v>
      </c>
      <c r="I232">
        <v>3</v>
      </c>
      <c r="J232" t="s">
        <v>30</v>
      </c>
      <c r="K232" t="s">
        <v>17</v>
      </c>
      <c r="L232">
        <v>56</v>
      </c>
      <c r="M232" t="str">
        <f t="shared" si="3"/>
        <v>MIDDLE AGED</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4">
        <v>90000</v>
      </c>
      <c r="E236">
        <v>0</v>
      </c>
      <c r="F236" t="s">
        <v>13</v>
      </c>
      <c r="G236" t="s">
        <v>21</v>
      </c>
      <c r="H236" t="s">
        <v>18</v>
      </c>
      <c r="I236">
        <v>4</v>
      </c>
      <c r="J236" t="s">
        <v>30</v>
      </c>
      <c r="K236" t="s">
        <v>24</v>
      </c>
      <c r="L236">
        <v>35</v>
      </c>
      <c r="M236" t="str">
        <f t="shared" si="3"/>
        <v>MIDDLE AGED</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MIDDLE AGED</v>
      </c>
      <c r="N245" t="s">
        <v>18</v>
      </c>
    </row>
    <row r="246" spans="1:14" x14ac:dyDescent="0.3">
      <c r="A246">
        <v>19057</v>
      </c>
      <c r="B246" t="s">
        <v>36</v>
      </c>
      <c r="C246" t="s">
        <v>38</v>
      </c>
      <c r="D246" s="4">
        <v>120000</v>
      </c>
      <c r="E246">
        <v>3</v>
      </c>
      <c r="F246" t="s">
        <v>13</v>
      </c>
      <c r="G246" t="s">
        <v>28</v>
      </c>
      <c r="H246" t="s">
        <v>18</v>
      </c>
      <c r="I246">
        <v>2</v>
      </c>
      <c r="J246" t="s">
        <v>30</v>
      </c>
      <c r="K246" t="s">
        <v>17</v>
      </c>
      <c r="L246">
        <v>52</v>
      </c>
      <c r="M246" t="str">
        <f t="shared" si="3"/>
        <v>MIDDLE AGED</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4">
        <v>100000</v>
      </c>
      <c r="E249">
        <v>0</v>
      </c>
      <c r="F249" t="s">
        <v>27</v>
      </c>
      <c r="G249" t="s">
        <v>28</v>
      </c>
      <c r="H249" t="s">
        <v>15</v>
      </c>
      <c r="I249">
        <v>4</v>
      </c>
      <c r="J249" t="s">
        <v>30</v>
      </c>
      <c r="K249" t="s">
        <v>24</v>
      </c>
      <c r="L249">
        <v>34</v>
      </c>
      <c r="M249" t="str">
        <f t="shared" si="3"/>
        <v>MIDDLE AGED</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MIDDLE AGED</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4">
        <v>100000</v>
      </c>
      <c r="E255">
        <v>3</v>
      </c>
      <c r="F255" t="s">
        <v>29</v>
      </c>
      <c r="G255" t="s">
        <v>21</v>
      </c>
      <c r="H255" t="s">
        <v>15</v>
      </c>
      <c r="I255">
        <v>0</v>
      </c>
      <c r="J255" t="s">
        <v>30</v>
      </c>
      <c r="K255" t="s">
        <v>17</v>
      </c>
      <c r="L255">
        <v>59</v>
      </c>
      <c r="M255" t="str">
        <f t="shared" si="3"/>
        <v>MIDDLE AGED</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MIDDLE AGED</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IF(L259&gt;60,"OLD",IF(L259&gt;=29,"MIDDLE AGED",IF(L259&lt;29,"ADOLESCENT","INVALID")))</f>
        <v>MIDDLE AGED</v>
      </c>
      <c r="N259" t="s">
        <v>15</v>
      </c>
    </row>
    <row r="260" spans="1:14" x14ac:dyDescent="0.3">
      <c r="A260">
        <v>14193</v>
      </c>
      <c r="B260" t="s">
        <v>37</v>
      </c>
      <c r="C260" t="s">
        <v>38</v>
      </c>
      <c r="D260" s="4">
        <v>100000</v>
      </c>
      <c r="E260">
        <v>3</v>
      </c>
      <c r="F260" t="s">
        <v>19</v>
      </c>
      <c r="G260" t="s">
        <v>28</v>
      </c>
      <c r="H260" t="s">
        <v>15</v>
      </c>
      <c r="I260">
        <v>4</v>
      </c>
      <c r="J260" t="s">
        <v>30</v>
      </c>
      <c r="K260" t="s">
        <v>17</v>
      </c>
      <c r="L260">
        <v>56</v>
      </c>
      <c r="M260" t="str">
        <f t="shared" si="4"/>
        <v>MIDDLE AGED</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4">
        <v>70000</v>
      </c>
      <c r="E265">
        <v>5</v>
      </c>
      <c r="F265" t="s">
        <v>13</v>
      </c>
      <c r="G265" t="s">
        <v>21</v>
      </c>
      <c r="H265" t="s">
        <v>15</v>
      </c>
      <c r="I265">
        <v>3</v>
      </c>
      <c r="J265" t="s">
        <v>30</v>
      </c>
      <c r="K265" t="s">
        <v>24</v>
      </c>
      <c r="L265">
        <v>39</v>
      </c>
      <c r="M265" t="str">
        <f t="shared" si="4"/>
        <v>MIDDLE AGED</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MIDDLE AGED</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4">
        <v>100000</v>
      </c>
      <c r="E280">
        <v>0</v>
      </c>
      <c r="F280" t="s">
        <v>27</v>
      </c>
      <c r="G280" t="s">
        <v>28</v>
      </c>
      <c r="H280" t="s">
        <v>15</v>
      </c>
      <c r="I280">
        <v>3</v>
      </c>
      <c r="J280" t="s">
        <v>30</v>
      </c>
      <c r="K280" t="s">
        <v>24</v>
      </c>
      <c r="L280">
        <v>35</v>
      </c>
      <c r="M280" t="str">
        <f t="shared" si="4"/>
        <v>MIDDLE AGED</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4">
        <v>110000</v>
      </c>
      <c r="E297">
        <v>0</v>
      </c>
      <c r="F297" t="s">
        <v>19</v>
      </c>
      <c r="G297" t="s">
        <v>28</v>
      </c>
      <c r="H297" t="s">
        <v>15</v>
      </c>
      <c r="I297">
        <v>3</v>
      </c>
      <c r="J297" t="s">
        <v>30</v>
      </c>
      <c r="K297" t="s">
        <v>24</v>
      </c>
      <c r="L297">
        <v>32</v>
      </c>
      <c r="M297" t="str">
        <f t="shared" si="4"/>
        <v>MIDDLE AGED</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MIDDLE AGED</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MIDDLE AGED</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4">
        <v>130000</v>
      </c>
      <c r="E320">
        <v>4</v>
      </c>
      <c r="F320" t="s">
        <v>19</v>
      </c>
      <c r="G320" t="s">
        <v>21</v>
      </c>
      <c r="H320" t="s">
        <v>18</v>
      </c>
      <c r="I320">
        <v>3</v>
      </c>
      <c r="J320" t="s">
        <v>30</v>
      </c>
      <c r="K320" t="s">
        <v>17</v>
      </c>
      <c r="L320">
        <v>54</v>
      </c>
      <c r="M320" t="str">
        <f t="shared" si="4"/>
        <v>MIDDLE AGED</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IF(L323&gt;60,"OLD",IF(L323&gt;=29,"MIDDLE AGED",IF(L323&lt;29,"ADOLESCENT","INVALID")))</f>
        <v>MIDDLE AGED</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4">
        <v>90000</v>
      </c>
      <c r="E331">
        <v>5</v>
      </c>
      <c r="F331" t="s">
        <v>29</v>
      </c>
      <c r="G331" t="s">
        <v>14</v>
      </c>
      <c r="H331" t="s">
        <v>15</v>
      </c>
      <c r="I331">
        <v>2</v>
      </c>
      <c r="J331" t="s">
        <v>30</v>
      </c>
      <c r="K331" t="s">
        <v>17</v>
      </c>
      <c r="L331">
        <v>59</v>
      </c>
      <c r="M331" t="str">
        <f t="shared" si="5"/>
        <v>MIDDLE AGED</v>
      </c>
      <c r="N331" t="s">
        <v>18</v>
      </c>
    </row>
    <row r="332" spans="1:14" x14ac:dyDescent="0.3">
      <c r="A332">
        <v>24898</v>
      </c>
      <c r="B332" t="s">
        <v>37</v>
      </c>
      <c r="C332" t="s">
        <v>38</v>
      </c>
      <c r="D332" s="4">
        <v>80000</v>
      </c>
      <c r="E332">
        <v>0</v>
      </c>
      <c r="F332" t="s">
        <v>13</v>
      </c>
      <c r="G332" t="s">
        <v>21</v>
      </c>
      <c r="H332" t="s">
        <v>15</v>
      </c>
      <c r="I332">
        <v>3</v>
      </c>
      <c r="J332" t="s">
        <v>30</v>
      </c>
      <c r="K332" t="s">
        <v>24</v>
      </c>
      <c r="L332">
        <v>32</v>
      </c>
      <c r="M332" t="str">
        <f t="shared" si="5"/>
        <v>MIDDLE AGED</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MIDDLE AGED</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MIDDLE AGED</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MIDDLE AGED</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4">
        <v>80000</v>
      </c>
      <c r="E357">
        <v>0</v>
      </c>
      <c r="F357" t="s">
        <v>13</v>
      </c>
      <c r="G357" t="s">
        <v>21</v>
      </c>
      <c r="H357" t="s">
        <v>15</v>
      </c>
      <c r="I357">
        <v>3</v>
      </c>
      <c r="J357" t="s">
        <v>30</v>
      </c>
      <c r="K357" t="s">
        <v>24</v>
      </c>
      <c r="L357">
        <v>32</v>
      </c>
      <c r="M357" t="str">
        <f t="shared" si="5"/>
        <v>MIDDLE AGED</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MIDDLE AGED</v>
      </c>
      <c r="N360" t="s">
        <v>15</v>
      </c>
    </row>
    <row r="361" spans="1:14" x14ac:dyDescent="0.3">
      <c r="A361">
        <v>17230</v>
      </c>
      <c r="B361" t="s">
        <v>36</v>
      </c>
      <c r="C361" t="s">
        <v>39</v>
      </c>
      <c r="D361" s="4">
        <v>80000</v>
      </c>
      <c r="E361">
        <v>0</v>
      </c>
      <c r="F361" t="s">
        <v>13</v>
      </c>
      <c r="G361" t="s">
        <v>21</v>
      </c>
      <c r="H361" t="s">
        <v>15</v>
      </c>
      <c r="I361">
        <v>3</v>
      </c>
      <c r="J361" t="s">
        <v>30</v>
      </c>
      <c r="K361" t="s">
        <v>24</v>
      </c>
      <c r="L361">
        <v>30</v>
      </c>
      <c r="M361" t="str">
        <f t="shared" si="5"/>
        <v>MIDDLE AGED</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MIDDLE AGED</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4">
        <v>100000</v>
      </c>
      <c r="E372">
        <v>4</v>
      </c>
      <c r="F372" t="s">
        <v>13</v>
      </c>
      <c r="G372" t="s">
        <v>21</v>
      </c>
      <c r="H372" t="s">
        <v>15</v>
      </c>
      <c r="I372">
        <v>1</v>
      </c>
      <c r="J372" t="s">
        <v>30</v>
      </c>
      <c r="K372" t="s">
        <v>24</v>
      </c>
      <c r="L372">
        <v>46</v>
      </c>
      <c r="M372" t="str">
        <f t="shared" si="5"/>
        <v>MIDDLE AGED</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MIDDLE AGED</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MIDDLE AGED</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4">
        <v>70000</v>
      </c>
      <c r="E382">
        <v>0</v>
      </c>
      <c r="F382" t="s">
        <v>13</v>
      </c>
      <c r="G382" t="s">
        <v>21</v>
      </c>
      <c r="H382" t="s">
        <v>18</v>
      </c>
      <c r="I382">
        <v>3</v>
      </c>
      <c r="J382" t="s">
        <v>30</v>
      </c>
      <c r="K382" t="s">
        <v>24</v>
      </c>
      <c r="L382">
        <v>30</v>
      </c>
      <c r="M382" t="str">
        <f t="shared" si="5"/>
        <v>MIDDLE AGED</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4">
        <v>80000</v>
      </c>
      <c r="E384">
        <v>4</v>
      </c>
      <c r="F384" t="s">
        <v>19</v>
      </c>
      <c r="G384" t="s">
        <v>21</v>
      </c>
      <c r="H384" t="s">
        <v>15</v>
      </c>
      <c r="I384">
        <v>2</v>
      </c>
      <c r="J384" t="s">
        <v>30</v>
      </c>
      <c r="K384" t="s">
        <v>17</v>
      </c>
      <c r="L384">
        <v>53</v>
      </c>
      <c r="M384" t="str">
        <f t="shared" si="5"/>
        <v>MIDDLE AGED</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IF(L387&gt;60,"OLD",IF(L387&gt;=29,"MIDDLE AGED",IF(L387&lt;29,"ADOLESCENT","INVALID")))</f>
        <v>MIDDLE AGED</v>
      </c>
      <c r="N387" t="s">
        <v>18</v>
      </c>
    </row>
    <row r="388" spans="1:14" x14ac:dyDescent="0.3">
      <c r="A388">
        <v>28957</v>
      </c>
      <c r="B388" t="s">
        <v>37</v>
      </c>
      <c r="C388" t="s">
        <v>38</v>
      </c>
      <c r="D388" s="4">
        <v>120000</v>
      </c>
      <c r="E388">
        <v>0</v>
      </c>
      <c r="F388" t="s">
        <v>29</v>
      </c>
      <c r="G388" t="s">
        <v>21</v>
      </c>
      <c r="H388" t="s">
        <v>15</v>
      </c>
      <c r="I388">
        <v>4</v>
      </c>
      <c r="J388" t="s">
        <v>30</v>
      </c>
      <c r="K388" t="s">
        <v>24</v>
      </c>
      <c r="L388">
        <v>34</v>
      </c>
      <c r="M388" t="str">
        <f t="shared" si="6"/>
        <v>MIDDLE AGED</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MIDDLE AGED</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4">
        <v>110000</v>
      </c>
      <c r="E402">
        <v>3</v>
      </c>
      <c r="F402" t="s">
        <v>13</v>
      </c>
      <c r="G402" t="s">
        <v>28</v>
      </c>
      <c r="H402" t="s">
        <v>15</v>
      </c>
      <c r="I402">
        <v>4</v>
      </c>
      <c r="J402" t="s">
        <v>30</v>
      </c>
      <c r="K402" t="s">
        <v>17</v>
      </c>
      <c r="L402">
        <v>53</v>
      </c>
      <c r="M402" t="str">
        <f t="shared" si="6"/>
        <v>MIDDLE AGED</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4">
        <v>100000</v>
      </c>
      <c r="E422">
        <v>2</v>
      </c>
      <c r="F422" t="s">
        <v>13</v>
      </c>
      <c r="G422" t="s">
        <v>28</v>
      </c>
      <c r="H422" t="s">
        <v>15</v>
      </c>
      <c r="I422">
        <v>4</v>
      </c>
      <c r="J422" t="s">
        <v>30</v>
      </c>
      <c r="K422" t="s">
        <v>17</v>
      </c>
      <c r="L422">
        <v>59</v>
      </c>
      <c r="M422" t="str">
        <f t="shared" si="6"/>
        <v>MIDDLE AGED</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4">
        <v>110000</v>
      </c>
      <c r="E424">
        <v>0</v>
      </c>
      <c r="F424" t="s">
        <v>19</v>
      </c>
      <c r="G424" t="s">
        <v>28</v>
      </c>
      <c r="H424" t="s">
        <v>18</v>
      </c>
      <c r="I424">
        <v>3</v>
      </c>
      <c r="J424" t="s">
        <v>30</v>
      </c>
      <c r="K424" t="s">
        <v>24</v>
      </c>
      <c r="L424">
        <v>32</v>
      </c>
      <c r="M424" t="str">
        <f t="shared" si="6"/>
        <v>MIDDLE AGED</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4">
        <v>110000</v>
      </c>
      <c r="E434">
        <v>0</v>
      </c>
      <c r="F434" t="s">
        <v>27</v>
      </c>
      <c r="G434" t="s">
        <v>28</v>
      </c>
      <c r="H434" t="s">
        <v>15</v>
      </c>
      <c r="I434">
        <v>3</v>
      </c>
      <c r="J434" t="s">
        <v>30</v>
      </c>
      <c r="K434" t="s">
        <v>24</v>
      </c>
      <c r="L434">
        <v>34</v>
      </c>
      <c r="M434" t="str">
        <f t="shared" si="6"/>
        <v>MIDDLE AGED</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4">
        <v>90000</v>
      </c>
      <c r="E442">
        <v>0</v>
      </c>
      <c r="F442" t="s">
        <v>13</v>
      </c>
      <c r="G442" t="s">
        <v>21</v>
      </c>
      <c r="H442" t="s">
        <v>18</v>
      </c>
      <c r="I442">
        <v>3</v>
      </c>
      <c r="J442" t="s">
        <v>30</v>
      </c>
      <c r="K442" t="s">
        <v>24</v>
      </c>
      <c r="L442">
        <v>34</v>
      </c>
      <c r="M442" t="str">
        <f t="shared" si="6"/>
        <v>MIDDLE AGED</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4">
        <v>130000</v>
      </c>
      <c r="E448">
        <v>0</v>
      </c>
      <c r="F448" t="s">
        <v>31</v>
      </c>
      <c r="G448" t="s">
        <v>28</v>
      </c>
      <c r="H448" t="s">
        <v>15</v>
      </c>
      <c r="I448">
        <v>1</v>
      </c>
      <c r="J448" t="s">
        <v>30</v>
      </c>
      <c r="K448" t="s">
        <v>24</v>
      </c>
      <c r="L448">
        <v>48</v>
      </c>
      <c r="M448" t="str">
        <f t="shared" si="6"/>
        <v>MIDDLE AGED</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IF(L451&gt;60,"OLD",IF(L451&gt;=29,"MIDDLE AGED",IF(L451&lt;29,"ADOLESCENT","INVALID")))</f>
        <v>MIDDLE AGED</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4">
        <v>120000</v>
      </c>
      <c r="E460">
        <v>0</v>
      </c>
      <c r="F460" t="s">
        <v>29</v>
      </c>
      <c r="G460" t="s">
        <v>21</v>
      </c>
      <c r="H460" t="s">
        <v>15</v>
      </c>
      <c r="I460">
        <v>4</v>
      </c>
      <c r="J460" t="s">
        <v>30</v>
      </c>
      <c r="K460" t="s">
        <v>24</v>
      </c>
      <c r="L460">
        <v>32</v>
      </c>
      <c r="M460" t="str">
        <f t="shared" si="7"/>
        <v>MIDDLE AGED</v>
      </c>
      <c r="N460" t="s">
        <v>15</v>
      </c>
    </row>
    <row r="461" spans="1:14" x14ac:dyDescent="0.3">
      <c r="A461">
        <v>21554</v>
      </c>
      <c r="B461" t="s">
        <v>37</v>
      </c>
      <c r="C461" t="s">
        <v>38</v>
      </c>
      <c r="D461" s="4">
        <v>80000</v>
      </c>
      <c r="E461">
        <v>0</v>
      </c>
      <c r="F461" t="s">
        <v>13</v>
      </c>
      <c r="G461" t="s">
        <v>21</v>
      </c>
      <c r="H461" t="s">
        <v>18</v>
      </c>
      <c r="I461">
        <v>3</v>
      </c>
      <c r="J461" t="s">
        <v>30</v>
      </c>
      <c r="K461" t="s">
        <v>24</v>
      </c>
      <c r="L461">
        <v>33</v>
      </c>
      <c r="M461" t="str">
        <f t="shared" si="7"/>
        <v>MIDDLE AGED</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MIDDLE AGED</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4">
        <v>90000</v>
      </c>
      <c r="E488">
        <v>4</v>
      </c>
      <c r="F488" t="s">
        <v>29</v>
      </c>
      <c r="G488" t="s">
        <v>14</v>
      </c>
      <c r="H488" t="s">
        <v>15</v>
      </c>
      <c r="I488">
        <v>4</v>
      </c>
      <c r="J488" t="s">
        <v>30</v>
      </c>
      <c r="K488" t="s">
        <v>17</v>
      </c>
      <c r="L488">
        <v>58</v>
      </c>
      <c r="M488" t="str">
        <f t="shared" si="7"/>
        <v>MIDDLE AGED</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4">
        <v>70000</v>
      </c>
      <c r="E495">
        <v>5</v>
      </c>
      <c r="F495" t="s">
        <v>13</v>
      </c>
      <c r="G495" t="s">
        <v>28</v>
      </c>
      <c r="H495" t="s">
        <v>15</v>
      </c>
      <c r="I495">
        <v>3</v>
      </c>
      <c r="J495" t="s">
        <v>30</v>
      </c>
      <c r="K495" t="s">
        <v>32</v>
      </c>
      <c r="L495">
        <v>60</v>
      </c>
      <c r="M495" t="str">
        <f t="shared" si="7"/>
        <v>MIDDLE AGED</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4">
        <v>60000</v>
      </c>
      <c r="E497">
        <v>2</v>
      </c>
      <c r="F497" t="s">
        <v>19</v>
      </c>
      <c r="G497" t="s">
        <v>21</v>
      </c>
      <c r="H497" t="s">
        <v>15</v>
      </c>
      <c r="I497">
        <v>2</v>
      </c>
      <c r="J497" t="s">
        <v>30</v>
      </c>
      <c r="K497" t="s">
        <v>32</v>
      </c>
      <c r="L497">
        <v>56</v>
      </c>
      <c r="M497" t="str">
        <f t="shared" si="7"/>
        <v>MIDDLE AGED</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MIDDLE AGED</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MIDDLE AGED</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4">
        <v>60000</v>
      </c>
      <c r="E515">
        <v>4</v>
      </c>
      <c r="F515" t="s">
        <v>31</v>
      </c>
      <c r="G515" t="s">
        <v>28</v>
      </c>
      <c r="H515" t="s">
        <v>15</v>
      </c>
      <c r="I515">
        <v>2</v>
      </c>
      <c r="J515" t="s">
        <v>30</v>
      </c>
      <c r="K515" t="s">
        <v>32</v>
      </c>
      <c r="L515">
        <v>61</v>
      </c>
      <c r="M515" t="str">
        <f t="shared" ref="M515:M578" si="8">IF(L515&gt;60,"OLD",IF(L515&gt;=29,"MIDDLE AGED",IF(L515&lt;29,"ADOLESCENT","INVALID")))</f>
        <v>OLD</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4">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4">
        <v>60000</v>
      </c>
      <c r="E527">
        <v>5</v>
      </c>
      <c r="F527" t="s">
        <v>13</v>
      </c>
      <c r="G527" t="s">
        <v>28</v>
      </c>
      <c r="H527" t="s">
        <v>15</v>
      </c>
      <c r="I527">
        <v>3</v>
      </c>
      <c r="J527" t="s">
        <v>30</v>
      </c>
      <c r="K527" t="s">
        <v>32</v>
      </c>
      <c r="L527">
        <v>59</v>
      </c>
      <c r="M527" t="str">
        <f t="shared" si="8"/>
        <v>MIDDLE AGED</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4">
        <v>60000</v>
      </c>
      <c r="E531">
        <v>2</v>
      </c>
      <c r="F531" t="s">
        <v>19</v>
      </c>
      <c r="G531" t="s">
        <v>21</v>
      </c>
      <c r="H531" t="s">
        <v>15</v>
      </c>
      <c r="I531">
        <v>1</v>
      </c>
      <c r="J531" t="s">
        <v>30</v>
      </c>
      <c r="K531" t="s">
        <v>32</v>
      </c>
      <c r="L531">
        <v>57</v>
      </c>
      <c r="M531" t="str">
        <f t="shared" si="8"/>
        <v>MIDDLE AGED</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4">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39</v>
      </c>
      <c r="D536" s="4">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39</v>
      </c>
      <c r="D537" s="4">
        <v>50000</v>
      </c>
      <c r="E537">
        <v>3</v>
      </c>
      <c r="F537" t="s">
        <v>13</v>
      </c>
      <c r="G537" t="s">
        <v>14</v>
      </c>
      <c r="H537" t="s">
        <v>15</v>
      </c>
      <c r="I537">
        <v>3</v>
      </c>
      <c r="J537" t="s">
        <v>30</v>
      </c>
      <c r="K537" t="s">
        <v>32</v>
      </c>
      <c r="L537">
        <v>41</v>
      </c>
      <c r="M537" t="str">
        <f t="shared" si="8"/>
        <v>MIDDLE AGED</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MIDDLE AGED</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MIDDLE AGED</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4">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39</v>
      </c>
      <c r="D554" s="4">
        <v>60000</v>
      </c>
      <c r="E554">
        <v>3</v>
      </c>
      <c r="F554" t="s">
        <v>27</v>
      </c>
      <c r="G554" t="s">
        <v>21</v>
      </c>
      <c r="H554" t="s">
        <v>15</v>
      </c>
      <c r="I554">
        <v>2</v>
      </c>
      <c r="J554" t="s">
        <v>30</v>
      </c>
      <c r="K554" t="s">
        <v>32</v>
      </c>
      <c r="L554">
        <v>54</v>
      </c>
      <c r="M554" t="str">
        <f t="shared" si="8"/>
        <v>MIDDLE AGED</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4">
        <v>60000</v>
      </c>
      <c r="E561">
        <v>2</v>
      </c>
      <c r="F561" t="s">
        <v>13</v>
      </c>
      <c r="G561" t="s">
        <v>28</v>
      </c>
      <c r="H561" t="s">
        <v>15</v>
      </c>
      <c r="I561">
        <v>0</v>
      </c>
      <c r="J561" t="s">
        <v>30</v>
      </c>
      <c r="K561" t="s">
        <v>32</v>
      </c>
      <c r="L561">
        <v>58</v>
      </c>
      <c r="M561" t="str">
        <f t="shared" si="8"/>
        <v>MIDDLE AGED</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4">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MIDDLE AGED</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4">
        <v>60000</v>
      </c>
      <c r="E577">
        <v>2</v>
      </c>
      <c r="F577" t="s">
        <v>19</v>
      </c>
      <c r="G577" t="s">
        <v>21</v>
      </c>
      <c r="H577" t="s">
        <v>15</v>
      </c>
      <c r="I577">
        <v>1</v>
      </c>
      <c r="J577" t="s">
        <v>30</v>
      </c>
      <c r="K577" t="s">
        <v>32</v>
      </c>
      <c r="L577">
        <v>56</v>
      </c>
      <c r="M577" t="str">
        <f t="shared" si="8"/>
        <v>MIDDLE AGED</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IF(L579&gt;60,"OLD",IF(L579&gt;=29,"MIDDLE AGED",IF(L579&lt;29,"ADOLESCENT","INVALID")))</f>
        <v>MIDDLE AGED</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MIDDLE AGED</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4">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4">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4">
        <v>90000</v>
      </c>
      <c r="E590">
        <v>2</v>
      </c>
      <c r="F590" t="s">
        <v>27</v>
      </c>
      <c r="G590" t="s">
        <v>21</v>
      </c>
      <c r="H590" t="s">
        <v>15</v>
      </c>
      <c r="I590">
        <v>1</v>
      </c>
      <c r="J590" t="s">
        <v>30</v>
      </c>
      <c r="K590" t="s">
        <v>32</v>
      </c>
      <c r="L590">
        <v>51</v>
      </c>
      <c r="M590" t="str">
        <f t="shared" si="9"/>
        <v>MIDDLE AGED</v>
      </c>
      <c r="N590" t="s">
        <v>15</v>
      </c>
    </row>
    <row r="591" spans="1:14" x14ac:dyDescent="0.3">
      <c r="A591">
        <v>12100</v>
      </c>
      <c r="B591" t="s">
        <v>37</v>
      </c>
      <c r="C591" t="s">
        <v>39</v>
      </c>
      <c r="D591" s="4">
        <v>60000</v>
      </c>
      <c r="E591">
        <v>2</v>
      </c>
      <c r="F591" t="s">
        <v>13</v>
      </c>
      <c r="G591" t="s">
        <v>28</v>
      </c>
      <c r="H591" t="s">
        <v>15</v>
      </c>
      <c r="I591">
        <v>0</v>
      </c>
      <c r="J591" t="s">
        <v>30</v>
      </c>
      <c r="K591" t="s">
        <v>32</v>
      </c>
      <c r="L591">
        <v>57</v>
      </c>
      <c r="M591" t="str">
        <f t="shared" si="9"/>
        <v>MIDDLE AGED</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4">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MIDDLE AGED</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MIDDLE AGED</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4">
        <v>70000</v>
      </c>
      <c r="E609">
        <v>5</v>
      </c>
      <c r="F609" t="s">
        <v>31</v>
      </c>
      <c r="G609" t="s">
        <v>21</v>
      </c>
      <c r="H609" t="s">
        <v>15</v>
      </c>
      <c r="I609">
        <v>3</v>
      </c>
      <c r="J609" t="s">
        <v>30</v>
      </c>
      <c r="K609" t="s">
        <v>32</v>
      </c>
      <c r="L609">
        <v>46</v>
      </c>
      <c r="M609" t="str">
        <f t="shared" si="9"/>
        <v>MIDDLE AGED</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MIDDLE AGED</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MIDDLE AGED</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MIDDLE AGED</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MIDDLE AGED</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MIDDLE AGED</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MIDDLE AGED</v>
      </c>
      <c r="N642" t="s">
        <v>15</v>
      </c>
    </row>
    <row r="643" spans="1:14" x14ac:dyDescent="0.3">
      <c r="A643">
        <v>21441</v>
      </c>
      <c r="B643" t="s">
        <v>36</v>
      </c>
      <c r="C643" t="s">
        <v>39</v>
      </c>
      <c r="D643" s="4">
        <v>50000</v>
      </c>
      <c r="E643">
        <v>4</v>
      </c>
      <c r="F643" t="s">
        <v>13</v>
      </c>
      <c r="G643" t="s">
        <v>28</v>
      </c>
      <c r="H643" t="s">
        <v>15</v>
      </c>
      <c r="I643">
        <v>2</v>
      </c>
      <c r="J643" t="s">
        <v>30</v>
      </c>
      <c r="K643" t="s">
        <v>32</v>
      </c>
      <c r="L643">
        <v>64</v>
      </c>
      <c r="M643" t="str">
        <f t="shared" ref="M643:M706" si="10">IF(L643&gt;60,"OLD",IF(L643&gt;=29,"MIDDLE AGED",IF(L643&lt;29,"ADOLESCENT","INVALID")))</f>
        <v>OLD</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4">
        <v>60000</v>
      </c>
      <c r="E646">
        <v>5</v>
      </c>
      <c r="F646" t="s">
        <v>13</v>
      </c>
      <c r="G646" t="s">
        <v>14</v>
      </c>
      <c r="H646" t="s">
        <v>15</v>
      </c>
      <c r="I646">
        <v>3</v>
      </c>
      <c r="J646" t="s">
        <v>30</v>
      </c>
      <c r="K646" t="s">
        <v>32</v>
      </c>
      <c r="L646">
        <v>41</v>
      </c>
      <c r="M646" t="str">
        <f t="shared" si="10"/>
        <v>MIDDLE AGED</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MIDDLE AGED</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4">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4">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4">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4">
        <v>70000</v>
      </c>
      <c r="E672">
        <v>2</v>
      </c>
      <c r="F672" t="s">
        <v>19</v>
      </c>
      <c r="G672" t="s">
        <v>21</v>
      </c>
      <c r="H672" t="s">
        <v>15</v>
      </c>
      <c r="I672">
        <v>1</v>
      </c>
      <c r="J672" t="s">
        <v>30</v>
      </c>
      <c r="K672" t="s">
        <v>32</v>
      </c>
      <c r="L672">
        <v>59</v>
      </c>
      <c r="M672" t="str">
        <f t="shared" si="10"/>
        <v>MIDDLE AGED</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MIDDLE AGED</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4">
        <v>60000</v>
      </c>
      <c r="E681">
        <v>4</v>
      </c>
      <c r="F681" t="s">
        <v>13</v>
      </c>
      <c r="G681" t="s">
        <v>28</v>
      </c>
      <c r="H681" t="s">
        <v>15</v>
      </c>
      <c r="I681">
        <v>2</v>
      </c>
      <c r="J681" t="s">
        <v>30</v>
      </c>
      <c r="K681" t="s">
        <v>32</v>
      </c>
      <c r="L681">
        <v>60</v>
      </c>
      <c r="M681" t="str">
        <f t="shared" si="10"/>
        <v>MIDDLE AGED</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MIDDLE AGED</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MIDDLE AGED</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MIDDLE AGED</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MIDDLE AGED</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4">
        <v>70000</v>
      </c>
      <c r="E707">
        <v>4</v>
      </c>
      <c r="F707" t="s">
        <v>13</v>
      </c>
      <c r="G707" t="s">
        <v>28</v>
      </c>
      <c r="H707" t="s">
        <v>15</v>
      </c>
      <c r="I707">
        <v>1</v>
      </c>
      <c r="J707" t="s">
        <v>30</v>
      </c>
      <c r="K707" t="s">
        <v>32</v>
      </c>
      <c r="L707">
        <v>59</v>
      </c>
      <c r="M707" t="str">
        <f t="shared" ref="M707:M770" si="11">IF(L707&gt;60,"OLD",IF(L707&gt;=29,"MIDDLE AGED",IF(L707&lt;29,"ADOLESCENT","INVALID")))</f>
        <v>MIDDLE AGED</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4">
        <v>70000</v>
      </c>
      <c r="E710">
        <v>5</v>
      </c>
      <c r="F710" t="s">
        <v>13</v>
      </c>
      <c r="G710" t="s">
        <v>28</v>
      </c>
      <c r="H710" t="s">
        <v>15</v>
      </c>
      <c r="I710">
        <v>4</v>
      </c>
      <c r="J710" t="s">
        <v>30</v>
      </c>
      <c r="K710" t="s">
        <v>32</v>
      </c>
      <c r="L710">
        <v>60</v>
      </c>
      <c r="M710" t="str">
        <f t="shared" si="11"/>
        <v>MIDDLE AGED</v>
      </c>
      <c r="N710" t="s">
        <v>18</v>
      </c>
    </row>
    <row r="711" spans="1:14" x14ac:dyDescent="0.3">
      <c r="A711">
        <v>23712</v>
      </c>
      <c r="B711" t="s">
        <v>37</v>
      </c>
      <c r="C711" t="s">
        <v>38</v>
      </c>
      <c r="D711" s="4">
        <v>70000</v>
      </c>
      <c r="E711">
        <v>2</v>
      </c>
      <c r="F711" t="s">
        <v>13</v>
      </c>
      <c r="G711" t="s">
        <v>28</v>
      </c>
      <c r="H711" t="s">
        <v>15</v>
      </c>
      <c r="I711">
        <v>1</v>
      </c>
      <c r="J711" t="s">
        <v>30</v>
      </c>
      <c r="K711" t="s">
        <v>32</v>
      </c>
      <c r="L711">
        <v>59</v>
      </c>
      <c r="M711" t="str">
        <f t="shared" si="11"/>
        <v>MIDDLE AGED</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4">
        <v>70000</v>
      </c>
      <c r="E713">
        <v>2</v>
      </c>
      <c r="F713" t="s">
        <v>19</v>
      </c>
      <c r="G713" t="s">
        <v>21</v>
      </c>
      <c r="H713" t="s">
        <v>15</v>
      </c>
      <c r="I713">
        <v>1</v>
      </c>
      <c r="J713" t="s">
        <v>30</v>
      </c>
      <c r="K713" t="s">
        <v>32</v>
      </c>
      <c r="L713">
        <v>58</v>
      </c>
      <c r="M713" t="str">
        <f t="shared" si="11"/>
        <v>MIDDLE AGED</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MIDDLE AGED</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MIDDLE AGED</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4">
        <v>60000</v>
      </c>
      <c r="E741">
        <v>2</v>
      </c>
      <c r="F741" t="s">
        <v>19</v>
      </c>
      <c r="G741" t="s">
        <v>21</v>
      </c>
      <c r="H741" t="s">
        <v>15</v>
      </c>
      <c r="I741">
        <v>1</v>
      </c>
      <c r="J741" t="s">
        <v>30</v>
      </c>
      <c r="K741" t="s">
        <v>32</v>
      </c>
      <c r="L741">
        <v>55</v>
      </c>
      <c r="M741" t="str">
        <f t="shared" si="11"/>
        <v>MIDDLE AGED</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MIDDLE AGED</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MIDDLE AGED</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4">
        <v>70000</v>
      </c>
      <c r="E746">
        <v>4</v>
      </c>
      <c r="F746" t="s">
        <v>19</v>
      </c>
      <c r="G746" t="s">
        <v>21</v>
      </c>
      <c r="H746" t="s">
        <v>15</v>
      </c>
      <c r="I746">
        <v>1</v>
      </c>
      <c r="J746" t="s">
        <v>30</v>
      </c>
      <c r="K746" t="s">
        <v>32</v>
      </c>
      <c r="L746">
        <v>56</v>
      </c>
      <c r="M746" t="str">
        <f t="shared" si="11"/>
        <v>MIDDLE AGED</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4">
        <v>60000</v>
      </c>
      <c r="E748">
        <v>2</v>
      </c>
      <c r="F748" t="s">
        <v>13</v>
      </c>
      <c r="G748" t="s">
        <v>28</v>
      </c>
      <c r="H748" t="s">
        <v>15</v>
      </c>
      <c r="I748">
        <v>0</v>
      </c>
      <c r="J748" t="s">
        <v>30</v>
      </c>
      <c r="K748" t="s">
        <v>32</v>
      </c>
      <c r="L748">
        <v>56</v>
      </c>
      <c r="M748" t="str">
        <f t="shared" si="11"/>
        <v>MIDDLE AGED</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MIDDLE AGED</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MIDDLE AGED</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4">
        <v>60000</v>
      </c>
      <c r="E763">
        <v>5</v>
      </c>
      <c r="F763" t="s">
        <v>13</v>
      </c>
      <c r="G763" t="s">
        <v>28</v>
      </c>
      <c r="H763" t="s">
        <v>15</v>
      </c>
      <c r="I763">
        <v>3</v>
      </c>
      <c r="J763" t="s">
        <v>30</v>
      </c>
      <c r="K763" t="s">
        <v>32</v>
      </c>
      <c r="L763">
        <v>59</v>
      </c>
      <c r="M763" t="str">
        <f t="shared" si="11"/>
        <v>MIDDLE AGED</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4">
        <v>50000</v>
      </c>
      <c r="E768">
        <v>4</v>
      </c>
      <c r="F768" t="s">
        <v>13</v>
      </c>
      <c r="G768" t="s">
        <v>14</v>
      </c>
      <c r="H768" t="s">
        <v>15</v>
      </c>
      <c r="I768">
        <v>3</v>
      </c>
      <c r="J768" t="s">
        <v>30</v>
      </c>
      <c r="K768" t="s">
        <v>32</v>
      </c>
      <c r="L768">
        <v>42</v>
      </c>
      <c r="M768" t="str">
        <f t="shared" si="11"/>
        <v>MIDDLE AGED</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MIDDLE AGED</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IF(L771&gt;60,"OLD",IF(L771&gt;=29,"MIDDLE AGED",IF(L771&lt;29,"ADOLESCENT","INVALID")))</f>
        <v>MIDDLE AGED</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MIDDLE AGED</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4">
        <v>70000</v>
      </c>
      <c r="E777">
        <v>2</v>
      </c>
      <c r="F777" t="s">
        <v>29</v>
      </c>
      <c r="G777" t="s">
        <v>14</v>
      </c>
      <c r="H777" t="s">
        <v>15</v>
      </c>
      <c r="I777">
        <v>2</v>
      </c>
      <c r="J777" t="s">
        <v>30</v>
      </c>
      <c r="K777" t="s">
        <v>32</v>
      </c>
      <c r="L777">
        <v>54</v>
      </c>
      <c r="M777" t="str">
        <f t="shared" si="12"/>
        <v>MIDDLE AGED</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MIDDLE AGED</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4">
        <v>60000</v>
      </c>
      <c r="E782">
        <v>2</v>
      </c>
      <c r="F782" t="s">
        <v>19</v>
      </c>
      <c r="G782" t="s">
        <v>21</v>
      </c>
      <c r="H782" t="s">
        <v>15</v>
      </c>
      <c r="I782">
        <v>1</v>
      </c>
      <c r="J782" t="s">
        <v>30</v>
      </c>
      <c r="K782" t="s">
        <v>32</v>
      </c>
      <c r="L782">
        <v>55</v>
      </c>
      <c r="M782" t="str">
        <f t="shared" si="12"/>
        <v>MIDDLE AGED</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MIDDLE AGED</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MIDDLE AGED</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4">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38</v>
      </c>
      <c r="D815" s="4">
        <v>70000</v>
      </c>
      <c r="E815">
        <v>2</v>
      </c>
      <c r="F815" t="s">
        <v>27</v>
      </c>
      <c r="G815" t="s">
        <v>21</v>
      </c>
      <c r="H815" t="s">
        <v>15</v>
      </c>
      <c r="I815">
        <v>2</v>
      </c>
      <c r="J815" t="s">
        <v>30</v>
      </c>
      <c r="K815" t="s">
        <v>32</v>
      </c>
      <c r="L815">
        <v>53</v>
      </c>
      <c r="M815" t="str">
        <f t="shared" si="12"/>
        <v>MIDDLE AGED</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MIDDLE AGED</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MIDDLE AGED</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MIDDLE AGED</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IF(L835&gt;60,"OLD",IF(L835&gt;=29,"MIDDLE AGED",IF(L835&lt;29,"ADOLESCENT","INVALID")))</f>
        <v>MIDDLE AGED</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4">
        <v>70000</v>
      </c>
      <c r="E842">
        <v>4</v>
      </c>
      <c r="F842" t="s">
        <v>19</v>
      </c>
      <c r="G842" t="s">
        <v>21</v>
      </c>
      <c r="H842" t="s">
        <v>15</v>
      </c>
      <c r="I842">
        <v>2</v>
      </c>
      <c r="J842" t="s">
        <v>30</v>
      </c>
      <c r="K842" t="s">
        <v>32</v>
      </c>
      <c r="L842">
        <v>53</v>
      </c>
      <c r="M842" t="str">
        <f t="shared" si="13"/>
        <v>MIDDLE AGED</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4">
        <v>40000</v>
      </c>
      <c r="E846">
        <v>5</v>
      </c>
      <c r="F846" t="s">
        <v>27</v>
      </c>
      <c r="G846" t="s">
        <v>21</v>
      </c>
      <c r="H846" t="s">
        <v>15</v>
      </c>
      <c r="I846">
        <v>2</v>
      </c>
      <c r="J846" t="s">
        <v>30</v>
      </c>
      <c r="K846" t="s">
        <v>32</v>
      </c>
      <c r="L846">
        <v>60</v>
      </c>
      <c r="M846" t="str">
        <f t="shared" si="13"/>
        <v>MIDDLE AGED</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MIDDLE AGED</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MIDDLE AGED</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MIDDLE AGED</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4">
        <v>60000</v>
      </c>
      <c r="E868">
        <v>2</v>
      </c>
      <c r="F868" t="s">
        <v>27</v>
      </c>
      <c r="G868" t="s">
        <v>21</v>
      </c>
      <c r="H868" t="s">
        <v>15</v>
      </c>
      <c r="I868">
        <v>2</v>
      </c>
      <c r="J868" t="s">
        <v>30</v>
      </c>
      <c r="K868" t="s">
        <v>32</v>
      </c>
      <c r="L868">
        <v>55</v>
      </c>
      <c r="M868" t="str">
        <f t="shared" si="13"/>
        <v>MIDDLE AGED</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4">
        <v>30000</v>
      </c>
      <c r="E870">
        <v>5</v>
      </c>
      <c r="F870" t="s">
        <v>29</v>
      </c>
      <c r="G870" t="s">
        <v>14</v>
      </c>
      <c r="H870" t="s">
        <v>15</v>
      </c>
      <c r="I870">
        <v>3</v>
      </c>
      <c r="J870" t="s">
        <v>30</v>
      </c>
      <c r="K870" t="s">
        <v>32</v>
      </c>
      <c r="L870">
        <v>60</v>
      </c>
      <c r="M870" t="str">
        <f t="shared" si="13"/>
        <v>MIDDLE AGED</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4">
        <v>60000</v>
      </c>
      <c r="E873">
        <v>2</v>
      </c>
      <c r="F873" t="s">
        <v>27</v>
      </c>
      <c r="G873" t="s">
        <v>21</v>
      </c>
      <c r="H873" t="s">
        <v>15</v>
      </c>
      <c r="I873">
        <v>2</v>
      </c>
      <c r="J873" t="s">
        <v>30</v>
      </c>
      <c r="K873" t="s">
        <v>32</v>
      </c>
      <c r="L873">
        <v>55</v>
      </c>
      <c r="M873" t="str">
        <f t="shared" si="13"/>
        <v>MIDDLE AGED</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IF(L899&gt;60,"OLD",IF(L899&gt;=29,"MIDDLE AGED",IF(L899&lt;29,"ADOLESCENT","INVALID")))</f>
        <v>ADOLESCENT</v>
      </c>
      <c r="N899" t="s">
        <v>18</v>
      </c>
    </row>
    <row r="900" spans="1:14" x14ac:dyDescent="0.3">
      <c r="A900">
        <v>18066</v>
      </c>
      <c r="B900" t="s">
        <v>37</v>
      </c>
      <c r="C900" t="s">
        <v>39</v>
      </c>
      <c r="D900" s="4">
        <v>70000</v>
      </c>
      <c r="E900">
        <v>5</v>
      </c>
      <c r="F900" t="s">
        <v>13</v>
      </c>
      <c r="G900" t="s">
        <v>28</v>
      </c>
      <c r="H900" t="s">
        <v>15</v>
      </c>
      <c r="I900">
        <v>3</v>
      </c>
      <c r="J900" t="s">
        <v>30</v>
      </c>
      <c r="K900" t="s">
        <v>32</v>
      </c>
      <c r="L900">
        <v>60</v>
      </c>
      <c r="M900" t="str">
        <f t="shared" si="14"/>
        <v>MIDDLE AGED</v>
      </c>
      <c r="N900" t="s">
        <v>15</v>
      </c>
    </row>
    <row r="901" spans="1:14" x14ac:dyDescent="0.3">
      <c r="A901">
        <v>28192</v>
      </c>
      <c r="B901" t="s">
        <v>36</v>
      </c>
      <c r="C901" t="s">
        <v>38</v>
      </c>
      <c r="D901" s="4">
        <v>70000</v>
      </c>
      <c r="E901">
        <v>5</v>
      </c>
      <c r="F901" t="s">
        <v>31</v>
      </c>
      <c r="G901" t="s">
        <v>21</v>
      </c>
      <c r="H901" t="s">
        <v>15</v>
      </c>
      <c r="I901">
        <v>3</v>
      </c>
      <c r="J901" t="s">
        <v>30</v>
      </c>
      <c r="K901" t="s">
        <v>32</v>
      </c>
      <c r="L901">
        <v>46</v>
      </c>
      <c r="M901" t="str">
        <f t="shared" si="14"/>
        <v>MIDDLE AGED</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4">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4">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4">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4">
        <v>40000</v>
      </c>
      <c r="E928">
        <v>2</v>
      </c>
      <c r="F928" t="s">
        <v>27</v>
      </c>
      <c r="G928" t="s">
        <v>21</v>
      </c>
      <c r="H928" t="s">
        <v>15</v>
      </c>
      <c r="I928">
        <v>2</v>
      </c>
      <c r="J928" t="s">
        <v>30</v>
      </c>
      <c r="K928" t="s">
        <v>32</v>
      </c>
      <c r="L928">
        <v>57</v>
      </c>
      <c r="M928" t="str">
        <f t="shared" si="14"/>
        <v>MIDDLE AGED</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4">
        <v>70000</v>
      </c>
      <c r="E932">
        <v>5</v>
      </c>
      <c r="F932" t="s">
        <v>31</v>
      </c>
      <c r="G932" t="s">
        <v>21</v>
      </c>
      <c r="H932" t="s">
        <v>18</v>
      </c>
      <c r="I932">
        <v>3</v>
      </c>
      <c r="J932" t="s">
        <v>30</v>
      </c>
      <c r="K932" t="s">
        <v>32</v>
      </c>
      <c r="L932">
        <v>47</v>
      </c>
      <c r="M932" t="str">
        <f t="shared" si="14"/>
        <v>MIDDLE AGED</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MIDDLE AGED</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MIDDLE AGED</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MIDDLE AGED</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4">
        <v>70000</v>
      </c>
      <c r="E951">
        <v>2</v>
      </c>
      <c r="F951" t="s">
        <v>29</v>
      </c>
      <c r="G951" t="s">
        <v>14</v>
      </c>
      <c r="H951" t="s">
        <v>15</v>
      </c>
      <c r="I951">
        <v>2</v>
      </c>
      <c r="J951" t="s">
        <v>30</v>
      </c>
      <c r="K951" t="s">
        <v>32</v>
      </c>
      <c r="L951">
        <v>53</v>
      </c>
      <c r="M951" t="str">
        <f t="shared" si="14"/>
        <v>MIDDLE AGED</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MIDDLE AGED</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MIDDLE AGED</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MIDDLE AGED</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1" si="15">IF(L963&gt;60,"OLD",IF(L963&gt;=29,"MIDDLE AGED",IF(L963&lt;29,"ADOLESCENT","INVALID")))</f>
        <v>OLD</v>
      </c>
      <c r="N963" t="s">
        <v>18</v>
      </c>
    </row>
    <row r="964" spans="1:14" x14ac:dyDescent="0.3">
      <c r="A964">
        <v>16813</v>
      </c>
      <c r="B964" t="s">
        <v>36</v>
      </c>
      <c r="C964" t="s">
        <v>39</v>
      </c>
      <c r="D964" s="4">
        <v>60000</v>
      </c>
      <c r="E964">
        <v>2</v>
      </c>
      <c r="F964" t="s">
        <v>19</v>
      </c>
      <c r="G964" t="s">
        <v>21</v>
      </c>
      <c r="H964" t="s">
        <v>15</v>
      </c>
      <c r="I964">
        <v>2</v>
      </c>
      <c r="J964" t="s">
        <v>30</v>
      </c>
      <c r="K964" t="s">
        <v>32</v>
      </c>
      <c r="L964">
        <v>55</v>
      </c>
      <c r="M964" t="str">
        <f t="shared" si="15"/>
        <v>MIDDLE AGED</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4">
        <v>70000</v>
      </c>
      <c r="E966">
        <v>4</v>
      </c>
      <c r="F966" t="s">
        <v>19</v>
      </c>
      <c r="G966" t="s">
        <v>21</v>
      </c>
      <c r="H966" t="s">
        <v>15</v>
      </c>
      <c r="I966">
        <v>1</v>
      </c>
      <c r="J966" t="s">
        <v>30</v>
      </c>
      <c r="K966" t="s">
        <v>32</v>
      </c>
      <c r="L966">
        <v>56</v>
      </c>
      <c r="M966" t="str">
        <f t="shared" si="15"/>
        <v>MIDDLE AGED</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MIDDLE AGED</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4">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4">
        <v>80000</v>
      </c>
      <c r="E982">
        <v>3</v>
      </c>
      <c r="F982" t="s">
        <v>13</v>
      </c>
      <c r="G982" t="s">
        <v>14</v>
      </c>
      <c r="H982" t="s">
        <v>15</v>
      </c>
      <c r="I982">
        <v>3</v>
      </c>
      <c r="J982" t="s">
        <v>30</v>
      </c>
      <c r="K982" t="s">
        <v>32</v>
      </c>
      <c r="L982">
        <v>40</v>
      </c>
      <c r="M982" t="str">
        <f t="shared" si="15"/>
        <v>MIDDLE AGED</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4">
        <v>40000</v>
      </c>
      <c r="E988">
        <v>5</v>
      </c>
      <c r="F988" t="s">
        <v>27</v>
      </c>
      <c r="G988" t="s">
        <v>21</v>
      </c>
      <c r="H988" t="s">
        <v>15</v>
      </c>
      <c r="I988">
        <v>4</v>
      </c>
      <c r="J988" t="s">
        <v>30</v>
      </c>
      <c r="K988" t="s">
        <v>32</v>
      </c>
      <c r="L988">
        <v>60</v>
      </c>
      <c r="M988" t="str">
        <f t="shared" si="15"/>
        <v>MIDDLE AGED</v>
      </c>
      <c r="N988" t="s">
        <v>15</v>
      </c>
    </row>
    <row r="989" spans="1:14" x14ac:dyDescent="0.3">
      <c r="A989">
        <v>28972</v>
      </c>
      <c r="B989" t="s">
        <v>37</v>
      </c>
      <c r="C989" t="s">
        <v>38</v>
      </c>
      <c r="D989" s="4">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39</v>
      </c>
      <c r="D990" s="4">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39</v>
      </c>
      <c r="D991" s="4">
        <v>60000</v>
      </c>
      <c r="E991">
        <v>4</v>
      </c>
      <c r="F991" t="s">
        <v>13</v>
      </c>
      <c r="G991" t="s">
        <v>14</v>
      </c>
      <c r="H991" t="s">
        <v>18</v>
      </c>
      <c r="I991">
        <v>3</v>
      </c>
      <c r="J991" t="s">
        <v>30</v>
      </c>
      <c r="K991" t="s">
        <v>32</v>
      </c>
      <c r="L991">
        <v>42</v>
      </c>
      <c r="M991" t="str">
        <f t="shared" si="15"/>
        <v>MIDDLE AGED</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4">
        <v>60000</v>
      </c>
      <c r="E1001">
        <v>3</v>
      </c>
      <c r="F1001" t="s">
        <v>27</v>
      </c>
      <c r="G1001" t="s">
        <v>21</v>
      </c>
      <c r="H1001" t="s">
        <v>15</v>
      </c>
      <c r="I1001">
        <v>2</v>
      </c>
      <c r="J1001" t="s">
        <v>30</v>
      </c>
      <c r="K1001" t="s">
        <v>32</v>
      </c>
      <c r="L1001">
        <v>53</v>
      </c>
      <c r="M1001" t="str">
        <f t="shared" si="15"/>
        <v>MIDDLE AGED</v>
      </c>
      <c r="N1001" t="s">
        <v>15</v>
      </c>
    </row>
  </sheetData>
  <autoFilter ref="A1:N1001" xr:uid="{D50A3C03-DE65-4406-A33B-DB8675287FE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D751C-75EA-4F36-9B2B-6B62A3818EC7}">
  <dimension ref="A1:V5"/>
  <sheetViews>
    <sheetView showGridLines="0" tabSelected="1" topLeftCell="A4" zoomScale="60" zoomScaleNormal="60" workbookViewId="0">
      <selection activeCell="Y22" sqref="Y22"/>
    </sheetView>
  </sheetViews>
  <sheetFormatPr defaultRowHeight="14.4" x14ac:dyDescent="0.3"/>
  <sheetData>
    <row r="1" spans="1:22" x14ac:dyDescent="0.3">
      <c r="A1" s="9"/>
      <c r="B1" s="9"/>
      <c r="C1" s="9"/>
      <c r="D1" s="9"/>
      <c r="E1" s="9"/>
      <c r="F1" s="9"/>
      <c r="G1" s="9"/>
      <c r="H1" s="9"/>
      <c r="I1" s="9"/>
      <c r="J1" s="9"/>
      <c r="K1" s="9"/>
      <c r="L1" s="9"/>
      <c r="M1" s="9"/>
      <c r="N1" s="9"/>
      <c r="O1" s="9"/>
      <c r="P1" s="9"/>
      <c r="Q1" s="9"/>
      <c r="R1" s="9"/>
      <c r="S1" s="9"/>
      <c r="T1" s="9"/>
      <c r="U1" s="9"/>
      <c r="V1" s="9"/>
    </row>
    <row r="2" spans="1:22" x14ac:dyDescent="0.3">
      <c r="A2" s="9"/>
      <c r="B2" s="9"/>
      <c r="C2" s="9"/>
      <c r="D2" s="9"/>
      <c r="E2" s="9"/>
      <c r="F2" s="9"/>
      <c r="G2" s="9"/>
      <c r="H2" s="9"/>
      <c r="I2" s="9"/>
      <c r="J2" s="9"/>
      <c r="K2" s="9"/>
      <c r="L2" s="9"/>
      <c r="M2" s="9"/>
      <c r="N2" s="9"/>
      <c r="O2" s="9"/>
      <c r="P2" s="9"/>
      <c r="Q2" s="9"/>
      <c r="R2" s="9"/>
      <c r="S2" s="9"/>
      <c r="T2" s="9"/>
      <c r="U2" s="9"/>
      <c r="V2" s="9"/>
    </row>
    <row r="3" spans="1:22" x14ac:dyDescent="0.3">
      <c r="A3" s="9"/>
      <c r="B3" s="9"/>
      <c r="C3" s="9"/>
      <c r="D3" s="9"/>
      <c r="E3" s="9"/>
      <c r="F3" s="9"/>
      <c r="G3" s="9"/>
      <c r="H3" s="9"/>
      <c r="I3" s="9"/>
      <c r="J3" s="9"/>
      <c r="K3" s="9"/>
      <c r="L3" s="9"/>
      <c r="M3" s="9"/>
      <c r="N3" s="9"/>
      <c r="O3" s="9"/>
      <c r="P3" s="9"/>
      <c r="Q3" s="9"/>
      <c r="R3" s="9"/>
      <c r="S3" s="9"/>
      <c r="T3" s="9"/>
      <c r="U3" s="9"/>
      <c r="V3" s="9"/>
    </row>
    <row r="4" spans="1:22" ht="86.4" x14ac:dyDescent="0.3">
      <c r="A4" s="9"/>
      <c r="B4" s="10" t="s">
        <v>48</v>
      </c>
      <c r="C4" s="9"/>
      <c r="D4" s="9"/>
      <c r="E4" s="9"/>
      <c r="F4" s="9"/>
      <c r="G4" s="9"/>
      <c r="H4" s="9"/>
      <c r="I4" s="9"/>
      <c r="J4" s="9"/>
      <c r="K4" s="9"/>
      <c r="L4" s="9"/>
      <c r="M4" s="9"/>
      <c r="N4" s="9"/>
      <c r="O4" s="9"/>
      <c r="P4" s="9"/>
      <c r="Q4" s="9"/>
      <c r="R4" s="9"/>
      <c r="S4" s="9"/>
      <c r="T4" s="9"/>
      <c r="U4" s="9"/>
      <c r="V4" s="9"/>
    </row>
    <row r="5" spans="1:22" x14ac:dyDescent="0.3">
      <c r="A5" s="9"/>
      <c r="B5" s="9"/>
      <c r="C5" s="9"/>
      <c r="D5" s="9"/>
      <c r="E5" s="9"/>
      <c r="F5" s="9"/>
      <c r="G5" s="9"/>
      <c r="H5" s="9"/>
      <c r="I5" s="9"/>
      <c r="J5" s="9"/>
      <c r="K5" s="9"/>
      <c r="L5" s="9"/>
      <c r="M5" s="9"/>
      <c r="N5" s="9"/>
      <c r="O5" s="9"/>
      <c r="P5" s="9"/>
      <c r="Q5" s="9"/>
      <c r="R5" s="9"/>
      <c r="S5" s="9"/>
      <c r="T5" s="9"/>
      <c r="U5" s="9"/>
      <c r="V5"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Amerthen Suresh</dc:creator>
  <cp:lastModifiedBy>amert</cp:lastModifiedBy>
  <dcterms:created xsi:type="dcterms:W3CDTF">2022-03-18T02:50:57Z</dcterms:created>
  <dcterms:modified xsi:type="dcterms:W3CDTF">2023-03-08T17:48:59Z</dcterms:modified>
</cp:coreProperties>
</file>