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360" windowHeight="15700" tabRatio="5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G47" i="3"/>
  <c r="G46" i="3"/>
  <c r="G45" i="3"/>
  <c r="G44" i="3"/>
  <c r="G40" i="3"/>
  <c r="G39" i="3"/>
  <c r="G38" i="3"/>
  <c r="G37" i="3"/>
  <c r="G45" i="2"/>
  <c r="G46" i="2"/>
  <c r="G47" i="2"/>
  <c r="G44" i="2"/>
  <c r="G38" i="2"/>
  <c r="G39" i="2"/>
  <c r="G40" i="2"/>
  <c r="G37" i="2"/>
  <c r="E16" i="1"/>
</calcChain>
</file>

<file path=xl/sharedStrings.xml><?xml version="1.0" encoding="utf-8"?>
<sst xmlns="http://schemas.openxmlformats.org/spreadsheetml/2006/main" count="135" uniqueCount="47">
  <si>
    <t>Mean</t>
  </si>
  <si>
    <t>Control</t>
  </si>
  <si>
    <t>Test</t>
  </si>
  <si>
    <t>SD</t>
  </si>
  <si>
    <t>p value</t>
  </si>
  <si>
    <t>before test Average</t>
  </si>
  <si>
    <t>during test Average</t>
  </si>
  <si>
    <t>Male</t>
  </si>
  <si>
    <t>Female</t>
  </si>
  <si>
    <t>Own the house</t>
  </si>
  <si>
    <t>Age 1   (18-25)</t>
  </si>
  <si>
    <t>Age 2 (25-35)</t>
  </si>
  <si>
    <t>Age 3 (35-45)</t>
  </si>
  <si>
    <t>Age 4 (45-55))</t>
  </si>
  <si>
    <t>Age 5  (55-65)</t>
  </si>
  <si>
    <t>Age 6 (above 65)</t>
  </si>
  <si>
    <t>Age 7   ( refuse to answer)</t>
  </si>
  <si>
    <t>Social Status 1  AB</t>
  </si>
  <si>
    <t>Social Status 2  C1</t>
  </si>
  <si>
    <t>Social Status 3  C2</t>
  </si>
  <si>
    <t>Social Status 4  D3</t>
  </si>
  <si>
    <t>Social Status 5  F</t>
  </si>
  <si>
    <t>Social Status 6  Refused</t>
  </si>
  <si>
    <t>Employ 1  an employee</t>
  </si>
  <si>
    <t>Employ 2  self employed,with employee</t>
  </si>
  <si>
    <t>Employ 3 self employed,without employee</t>
  </si>
  <si>
    <t>Employ 4 unemployed, actively seeking</t>
  </si>
  <si>
    <t>Employ 5 unemployed, not seeking</t>
  </si>
  <si>
    <t>Employ 6 retired</t>
  </si>
  <si>
    <t>Employ 7  carier</t>
  </si>
  <si>
    <t>live alone</t>
  </si>
  <si>
    <t>all people over 15 years old</t>
  </si>
  <si>
    <t>both over 15 and under 15</t>
  </si>
  <si>
    <t>Rent from an agency</t>
  </si>
  <si>
    <t>Rent from private owner</t>
  </si>
  <si>
    <t>Results all based on post survey answers</t>
  </si>
  <si>
    <t>Stimulus 1</t>
  </si>
  <si>
    <t>Stimulus 2</t>
  </si>
  <si>
    <t>Stimulus 3</t>
  </si>
  <si>
    <t>Stimulus 4</t>
  </si>
  <si>
    <t>Results revised-include pre-survey, allocation</t>
  </si>
  <si>
    <t>%</t>
  </si>
  <si>
    <t>Before test  July-Dec.2009</t>
  </si>
  <si>
    <t>After test Jan-Dec 2010</t>
  </si>
  <si>
    <t>After test July-Dec 2010</t>
  </si>
  <si>
    <t>Eliminated missing meter data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</si>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</sst>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%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6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164" fontId="0" fillId="0" borderId="0" xfId="0" applyNumberFormat="1"/>
    <xf numFmtId="0" fontId="5" fillId="3" borderId="0" xfId="8"/>
    <xf numFmtId="164" fontId="5" fillId="3" borderId="0" xfId="8" applyNumberFormat="1"/>
    <xf numFmtId="0" fontId="4" fillId="2" borderId="0" xfId="7"/>
    <xf numFmtId="164" fontId="4" fillId="2" borderId="0" xfId="7" applyNumberFormat="1"/>
    <xf numFmtId="0" fontId="0" fillId="4" borderId="0" xfId="0" applyFill="1"/>
    <xf numFmtId="164" fontId="0" fillId="4" borderId="0" xfId="0" applyNumberFormat="1" applyFill="1"/>
    <xf numFmtId="165" fontId="0" fillId="0" borderId="0" xfId="0" applyNumberFormat="1"/>
    <xf numFmtId="0" fontId="6" fillId="5" borderId="0" xfId="7" applyFont="1" applyFill="1"/>
    <xf numFmtId="164" fontId="6" fillId="5" borderId="0" xfId="7" applyNumberFormat="1" applyFont="1" applyFill="1"/>
    <xf numFmtId="0" fontId="6" fillId="5" borderId="0" xfId="0" applyFont="1" applyFill="1"/>
    <xf numFmtId="0" fontId="0" fillId="6" borderId="0" xfId="0" applyFill="1"/>
    <xf numFmtId="164" fontId="0" fillId="6" borderId="0" xfId="0" applyNumberFormat="1" applyFill="1"/>
    <xf numFmtId="0" fontId="5" fillId="7" borderId="0" xfId="8" applyFill="1"/>
    <xf numFmtId="164" fontId="5" fillId="7" borderId="0" xfId="8" applyNumberFormat="1" applyFill="1"/>
    <xf numFmtId="0" fontId="0" fillId="7" borderId="0" xfId="0" applyFill="1"/>
    <xf numFmtId="164" fontId="0" fillId="7" borderId="0" xfId="0" applyNumberFormat="1" applyFill="1"/>
    <xf numFmtId="164" fontId="6" fillId="5" borderId="0" xfId="0" applyNumberFormat="1" applyFon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Good" xfId="7" builtinId="26"/>
    <cellStyle name="Hyperlink" xfId="1" builtinId="8" hidden="1"/>
    <cellStyle name="Hyperlink" xfId="3" builtinId="8" hidden="1"/>
    <cellStyle name="Hyperlink" xfId="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eutral" xfId="8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8" sqref="A28"/>
    </sheetView>
  </sheetViews>
  <sheetFormatPr baseColWidth="10" defaultColWidth="11" defaultRowHeight="15" x14ac:dyDescent="0"/>
  <cols>
    <col min="1" max="1" width="61.5" customWidth="1"/>
    <col min="2" max="2" width="15.33203125" customWidth="1"/>
    <col min="3" max="3" width="13.6640625" customWidth="1"/>
  </cols>
  <sheetData>
    <row r="1" spans="1:6" ht="23">
      <c r="A1" s="1" t="s">
        <v>35</v>
      </c>
      <c r="B1" s="20" t="s">
        <v>0</v>
      </c>
      <c r="C1" s="20"/>
      <c r="D1" s="20" t="s">
        <v>3</v>
      </c>
      <c r="E1" s="20"/>
      <c r="F1" t="s">
        <v>4</v>
      </c>
    </row>
    <row r="2" spans="1:6">
      <c r="B2" t="s">
        <v>1</v>
      </c>
      <c r="C2" t="s">
        <v>2</v>
      </c>
      <c r="D2" t="s">
        <v>1</v>
      </c>
      <c r="E2" t="s">
        <v>2</v>
      </c>
    </row>
    <row r="3" spans="1:6">
      <c r="A3" t="s">
        <v>5</v>
      </c>
      <c r="B3">
        <v>0.49159999999999998</v>
      </c>
      <c r="C3">
        <v>0.51680000000000004</v>
      </c>
      <c r="D3">
        <v>0.68669999999999998</v>
      </c>
      <c r="E3">
        <v>0.69479999999999997</v>
      </c>
      <c r="F3">
        <v>0</v>
      </c>
    </row>
    <row r="4" spans="1:6">
      <c r="A4" t="s">
        <v>6</v>
      </c>
      <c r="B4">
        <v>0.49049999999999999</v>
      </c>
      <c r="C4">
        <v>0.50329999999999997</v>
      </c>
      <c r="D4">
        <v>0.67200000000000004</v>
      </c>
      <c r="E4">
        <v>0.67600000000000005</v>
      </c>
      <c r="F4">
        <v>0</v>
      </c>
    </row>
    <row r="5" spans="1:6">
      <c r="A5" t="s">
        <v>7</v>
      </c>
      <c r="B5">
        <v>0.50460000000000005</v>
      </c>
      <c r="C5">
        <v>0.49049999999999999</v>
      </c>
      <c r="D5">
        <v>0.6825</v>
      </c>
      <c r="E5">
        <v>0.66890000000000005</v>
      </c>
      <c r="F5">
        <v>0</v>
      </c>
    </row>
    <row r="6" spans="1:6">
      <c r="A6" t="s">
        <v>8</v>
      </c>
      <c r="B6">
        <v>0.5202</v>
      </c>
      <c r="C6">
        <v>0.50780000000000003</v>
      </c>
      <c r="D6">
        <v>0.66930000000000001</v>
      </c>
      <c r="E6">
        <v>0.67549999999999999</v>
      </c>
      <c r="F6">
        <v>0</v>
      </c>
    </row>
    <row r="7" spans="1:6" s="3" customFormat="1">
      <c r="A7" s="3" t="s">
        <v>10</v>
      </c>
      <c r="B7" s="3">
        <v>0.50409999999999999</v>
      </c>
      <c r="C7" s="3">
        <v>0.50409999999999999</v>
      </c>
      <c r="D7" s="3">
        <v>0.71440000000000003</v>
      </c>
      <c r="E7" s="3">
        <v>0.71440000000000003</v>
      </c>
      <c r="F7" s="3">
        <v>1</v>
      </c>
    </row>
    <row r="8" spans="1:6" s="3" customFormat="1">
      <c r="A8" s="3" t="s">
        <v>11</v>
      </c>
      <c r="B8" s="3">
        <v>0.46489999999999998</v>
      </c>
      <c r="C8" s="3">
        <v>0.46489999999999998</v>
      </c>
      <c r="D8" s="3">
        <v>0.63800000000000001</v>
      </c>
      <c r="E8" s="3">
        <v>0.63800000000000001</v>
      </c>
      <c r="F8" s="3">
        <v>1</v>
      </c>
    </row>
    <row r="9" spans="1:6" s="3" customFormat="1">
      <c r="A9" s="3" t="s">
        <v>12</v>
      </c>
      <c r="B9" s="3">
        <v>0.60209999999999997</v>
      </c>
      <c r="C9" s="3">
        <v>0.60209999999999997</v>
      </c>
      <c r="D9" s="3">
        <v>0.77959999999999996</v>
      </c>
      <c r="E9" s="3">
        <v>0.77959999999999996</v>
      </c>
      <c r="F9" s="3">
        <v>1</v>
      </c>
    </row>
    <row r="10" spans="1:6" s="3" customFormat="1">
      <c r="A10" s="3" t="s">
        <v>13</v>
      </c>
      <c r="B10" s="3">
        <v>0.5706</v>
      </c>
      <c r="C10" s="3">
        <v>0.5706</v>
      </c>
      <c r="D10" s="3">
        <v>0.73240000000000005</v>
      </c>
      <c r="E10" s="3">
        <v>0.73240000000000005</v>
      </c>
      <c r="F10" s="3">
        <v>1</v>
      </c>
    </row>
    <row r="11" spans="1:6" s="3" customFormat="1">
      <c r="A11" s="3" t="s">
        <v>14</v>
      </c>
      <c r="B11" s="3">
        <v>0.4763</v>
      </c>
      <c r="C11" s="3">
        <v>0.4763</v>
      </c>
      <c r="D11" s="3">
        <v>0.65849999999999997</v>
      </c>
      <c r="E11" s="3">
        <v>0.65849999999999997</v>
      </c>
      <c r="F11" s="3">
        <v>1</v>
      </c>
    </row>
    <row r="12" spans="1:6" s="3" customFormat="1">
      <c r="A12" s="3" t="s">
        <v>15</v>
      </c>
      <c r="B12" s="3">
        <v>0.3987</v>
      </c>
      <c r="C12" s="3">
        <v>0.39860000000000001</v>
      </c>
      <c r="D12" s="3">
        <v>0.52669999999999995</v>
      </c>
      <c r="E12" s="3">
        <v>0.52669999999999995</v>
      </c>
      <c r="F12" s="3">
        <v>1</v>
      </c>
    </row>
    <row r="13" spans="1:6" s="3" customFormat="1">
      <c r="A13" s="3" t="s">
        <v>16</v>
      </c>
      <c r="B13" s="3">
        <v>0.41260000000000002</v>
      </c>
      <c r="C13" s="3">
        <v>0.41260000000000002</v>
      </c>
      <c r="D13" s="3">
        <v>0.64229999999999998</v>
      </c>
      <c r="E13" s="3">
        <v>0.64229999999999998</v>
      </c>
      <c r="F13" s="3">
        <v>1</v>
      </c>
    </row>
    <row r="14" spans="1:6">
      <c r="A14" t="s">
        <v>23</v>
      </c>
      <c r="B14">
        <v>0.5363</v>
      </c>
      <c r="C14">
        <v>0.53049999999999997</v>
      </c>
      <c r="D14">
        <v>0.73280000000000001</v>
      </c>
      <c r="E14">
        <v>0.70709999999999995</v>
      </c>
      <c r="F14">
        <v>5.8999999999999997E-2</v>
      </c>
    </row>
    <row r="15" spans="1:6">
      <c r="A15" t="s">
        <v>24</v>
      </c>
      <c r="B15">
        <v>0.59040000000000004</v>
      </c>
      <c r="C15">
        <v>0.65449999999999997</v>
      </c>
      <c r="D15">
        <v>0.76990000000000003</v>
      </c>
      <c r="E15">
        <v>0.81210000000000004</v>
      </c>
      <c r="F15">
        <v>0</v>
      </c>
    </row>
    <row r="16" spans="1:6">
      <c r="A16" t="s">
        <v>25</v>
      </c>
      <c r="B16">
        <v>0.55310000000000004</v>
      </c>
      <c r="C16">
        <v>0.54290000000000005</v>
      </c>
      <c r="D16">
        <v>0.73509999999999998</v>
      </c>
      <c r="E16">
        <f>7186/10000</f>
        <v>0.71860000000000002</v>
      </c>
      <c r="F16">
        <v>0</v>
      </c>
    </row>
    <row r="17" spans="1:6">
      <c r="A17" t="s">
        <v>26</v>
      </c>
      <c r="B17">
        <v>0.7097</v>
      </c>
      <c r="C17">
        <v>0.50339999999999996</v>
      </c>
      <c r="D17">
        <v>0.70760000000000001</v>
      </c>
      <c r="E17">
        <v>0.70009999999999994</v>
      </c>
      <c r="F17">
        <v>0</v>
      </c>
    </row>
    <row r="18" spans="1:6">
      <c r="A18" t="s">
        <v>27</v>
      </c>
      <c r="B18">
        <v>0.42349999999999999</v>
      </c>
      <c r="C18">
        <v>0.47010000000000002</v>
      </c>
      <c r="D18">
        <v>0.61040000000000005</v>
      </c>
      <c r="E18">
        <v>0.63890000000000002</v>
      </c>
      <c r="F18">
        <v>1E-3</v>
      </c>
    </row>
    <row r="19" spans="1:6">
      <c r="A19" t="s">
        <v>28</v>
      </c>
      <c r="B19">
        <v>0.42499999999999999</v>
      </c>
      <c r="C19">
        <v>0.43519999999999998</v>
      </c>
      <c r="D19">
        <v>0.57120000000000004</v>
      </c>
      <c r="E19">
        <v>0.58289999999999997</v>
      </c>
      <c r="F19">
        <v>0.185</v>
      </c>
    </row>
    <row r="20" spans="1:6">
      <c r="A20" t="s">
        <v>29</v>
      </c>
      <c r="B20">
        <v>0.48330000000000001</v>
      </c>
      <c r="C20">
        <v>0.4466</v>
      </c>
      <c r="D20">
        <v>0.62660000000000005</v>
      </c>
      <c r="E20">
        <v>0.60109999999999997</v>
      </c>
      <c r="F20">
        <v>0</v>
      </c>
    </row>
    <row r="21" spans="1:6" s="5" customFormat="1">
      <c r="A21" s="5" t="s">
        <v>17</v>
      </c>
      <c r="B21" s="5">
        <v>0.52790000000000004</v>
      </c>
      <c r="C21" s="5">
        <v>0.55259999999999998</v>
      </c>
      <c r="D21" s="5">
        <v>0.72609999999999997</v>
      </c>
      <c r="E21" s="5">
        <v>0.71960000000000002</v>
      </c>
      <c r="F21" s="5">
        <v>0</v>
      </c>
    </row>
    <row r="22" spans="1:6" s="5" customFormat="1">
      <c r="A22" s="5" t="s">
        <v>18</v>
      </c>
      <c r="B22" s="5">
        <v>0.49569999999999997</v>
      </c>
      <c r="C22" s="5">
        <v>0.53210000000000002</v>
      </c>
      <c r="D22" s="5">
        <v>0.69930000000000003</v>
      </c>
      <c r="E22" s="5">
        <v>0.70540000000000003</v>
      </c>
      <c r="F22" s="5">
        <v>0.221</v>
      </c>
    </row>
    <row r="23" spans="1:6" s="5" customFormat="1">
      <c r="A23" s="5" t="s">
        <v>19</v>
      </c>
      <c r="B23" s="5">
        <v>0.50170000000000003</v>
      </c>
      <c r="C23" s="5">
        <v>0.48820000000000002</v>
      </c>
      <c r="D23" s="5">
        <v>0.67589999999999995</v>
      </c>
      <c r="E23" s="5">
        <v>0.66100000000000003</v>
      </c>
      <c r="F23" s="5">
        <v>0.23499999999999999</v>
      </c>
    </row>
    <row r="24" spans="1:6" s="5" customFormat="1">
      <c r="A24" s="5" t="s">
        <v>20</v>
      </c>
      <c r="B24" s="5">
        <v>0.46350000000000002</v>
      </c>
      <c r="C24" s="5">
        <v>0.46100000000000002</v>
      </c>
      <c r="D24" s="5">
        <v>0.61580000000000001</v>
      </c>
      <c r="E24" s="5">
        <v>0.61909999999999998</v>
      </c>
      <c r="F24" s="5">
        <v>0.29599999999999999</v>
      </c>
    </row>
    <row r="25" spans="1:6" s="5" customFormat="1">
      <c r="A25" s="5" t="s">
        <v>21</v>
      </c>
      <c r="B25" s="5">
        <v>0.44359999999999999</v>
      </c>
      <c r="C25" s="5">
        <v>0.46100000000000002</v>
      </c>
      <c r="D25" s="5">
        <v>0.62070000000000003</v>
      </c>
      <c r="E25" s="5">
        <v>0.67079999999999995</v>
      </c>
      <c r="F25" s="5">
        <v>2E-3</v>
      </c>
    </row>
    <row r="26" spans="1:6" s="5" customFormat="1">
      <c r="A26" s="5" t="s">
        <v>22</v>
      </c>
      <c r="B26" s="5">
        <v>0.50960000000000005</v>
      </c>
      <c r="C26" s="5">
        <v>0.54100000000000004</v>
      </c>
      <c r="D26" s="5">
        <v>0.70340000000000003</v>
      </c>
      <c r="E26" s="5">
        <v>0.75070000000000003</v>
      </c>
      <c r="F26" s="5">
        <v>0</v>
      </c>
    </row>
    <row r="27" spans="1:6">
      <c r="A27" t="s">
        <v>30</v>
      </c>
      <c r="B27">
        <v>0.31690000000000002</v>
      </c>
      <c r="C27">
        <v>0.31430000000000002</v>
      </c>
      <c r="D27">
        <v>0.50060000000000004</v>
      </c>
      <c r="E27">
        <v>0.48570000000000002</v>
      </c>
      <c r="F27">
        <v>6.2E-2</v>
      </c>
    </row>
    <row r="28" spans="1:6">
      <c r="A28" t="s">
        <v>31</v>
      </c>
      <c r="B28">
        <v>0.50900000000000001</v>
      </c>
      <c r="C28">
        <v>0.51949999999999996</v>
      </c>
      <c r="D28">
        <v>0.6673</v>
      </c>
      <c r="E28">
        <v>0.74580000000000002</v>
      </c>
      <c r="F28">
        <v>0</v>
      </c>
    </row>
    <row r="29" spans="1:6">
      <c r="A29" t="s">
        <v>32</v>
      </c>
      <c r="B29">
        <v>0.63229999999999997</v>
      </c>
      <c r="C29">
        <v>0.62839999999999996</v>
      </c>
      <c r="D29">
        <v>0.79879999999999995</v>
      </c>
      <c r="E29">
        <v>0.78590000000000004</v>
      </c>
      <c r="F29">
        <v>0.96099999999999997</v>
      </c>
    </row>
    <row r="30" spans="1:6" s="7" customFormat="1">
      <c r="A30" s="7" t="s">
        <v>9</v>
      </c>
      <c r="B30" s="7">
        <v>0.48570000000000002</v>
      </c>
      <c r="C30" s="7">
        <v>0.49819999999999998</v>
      </c>
      <c r="D30" s="7">
        <v>0.69159999999999999</v>
      </c>
      <c r="E30" s="7">
        <v>0.68620000000000003</v>
      </c>
      <c r="F30" s="7">
        <v>0</v>
      </c>
    </row>
    <row r="31" spans="1:6" s="7" customFormat="1">
      <c r="A31" s="7" t="s">
        <v>33</v>
      </c>
      <c r="B31" s="7">
        <v>0.56799999999999995</v>
      </c>
      <c r="C31" s="7">
        <v>0.58720000000000006</v>
      </c>
      <c r="D31" s="7">
        <v>0.753</v>
      </c>
      <c r="E31" s="7">
        <v>0.74580000000000002</v>
      </c>
      <c r="F31" s="7">
        <v>0</v>
      </c>
    </row>
    <row r="32" spans="1:6" s="7" customFormat="1">
      <c r="A32" s="7" t="s">
        <v>34</v>
      </c>
      <c r="B32" s="7">
        <v>0.69869999999999999</v>
      </c>
      <c r="C32" s="7">
        <v>0.65580000000000005</v>
      </c>
      <c r="D32" s="7">
        <v>0.83430000000000004</v>
      </c>
      <c r="E32" s="7">
        <v>0.78590000000000004</v>
      </c>
      <c r="F32" s="7">
        <v>0</v>
      </c>
    </row>
  </sheetData>
  <mergeCells count="2">
    <mergeCell ref="B1:C1"/>
    <mergeCell ref="D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0" workbookViewId="0">
      <selection activeCell="A12" sqref="A12"/>
    </sheetView>
  </sheetViews>
  <sheetFormatPr baseColWidth="10" defaultColWidth="11" defaultRowHeight="15" x14ac:dyDescent="0"/>
  <cols>
    <col min="1" max="1" width="63.5" customWidth="1"/>
    <col min="2" max="2" width="22.83203125" customWidth="1"/>
    <col min="3" max="3" width="19.83203125" customWidth="1"/>
    <col min="4" max="4" width="15.33203125" customWidth="1"/>
    <col min="5" max="5" width="19.33203125" customWidth="1"/>
  </cols>
  <sheetData>
    <row r="1" spans="1:12" ht="23">
      <c r="A1" s="1" t="s">
        <v>40</v>
      </c>
      <c r="B1" s="20" t="s">
        <v>0</v>
      </c>
      <c r="C1" s="20"/>
      <c r="D1" s="20" t="s">
        <v>3</v>
      </c>
      <c r="E1" s="20"/>
      <c r="F1" t="s">
        <v>4</v>
      </c>
    </row>
    <row r="2" spans="1:12">
      <c r="B2" t="s">
        <v>1</v>
      </c>
      <c r="C2" t="s">
        <v>2</v>
      </c>
      <c r="D2" t="s">
        <v>1</v>
      </c>
      <c r="E2" t="s">
        <v>2</v>
      </c>
    </row>
    <row r="3" spans="1:12">
      <c r="A3" t="s">
        <v>5</v>
      </c>
      <c r="B3" s="2">
        <v>0.49330000000000002</v>
      </c>
      <c r="C3" s="2">
        <v>0.51754999999999995</v>
      </c>
      <c r="D3" s="2">
        <v>0.69520000000000004</v>
      </c>
      <c r="E3" s="2">
        <v>0.70156169999999995</v>
      </c>
      <c r="F3" s="2">
        <v>0</v>
      </c>
      <c r="G3" s="2"/>
      <c r="H3" s="2"/>
      <c r="I3" s="2"/>
      <c r="J3" s="2"/>
      <c r="K3" s="2"/>
      <c r="L3" s="2"/>
    </row>
    <row r="4" spans="1:12">
      <c r="A4" t="s">
        <v>6</v>
      </c>
      <c r="B4" s="2">
        <v>0.49285259999999997</v>
      </c>
      <c r="C4" s="2">
        <v>0.504</v>
      </c>
      <c r="D4" s="2">
        <v>0.69884650000000004</v>
      </c>
      <c r="E4" s="2">
        <v>0.68440000000000001</v>
      </c>
      <c r="F4" s="2">
        <v>6.4939999999999996E-4</v>
      </c>
      <c r="G4" s="2"/>
      <c r="H4" s="2"/>
      <c r="I4" s="2"/>
      <c r="J4" s="2"/>
      <c r="K4" s="2"/>
      <c r="L4" s="2"/>
    </row>
    <row r="5" spans="1:12">
      <c r="A5" t="s">
        <v>7</v>
      </c>
      <c r="B5" s="2">
        <v>0.50840339999999995</v>
      </c>
      <c r="C5" s="2">
        <v>0.51793350000000005</v>
      </c>
      <c r="D5" s="2">
        <v>0.68419560000000001</v>
      </c>
      <c r="E5" s="2">
        <v>0.69210000000000005</v>
      </c>
      <c r="F5" s="2">
        <v>3.934E-3</v>
      </c>
      <c r="G5" s="2"/>
      <c r="H5" s="2"/>
      <c r="I5" s="2"/>
      <c r="J5" s="2"/>
      <c r="K5" s="2"/>
      <c r="L5" s="2"/>
    </row>
    <row r="6" spans="1:12">
      <c r="A6" t="s">
        <v>8</v>
      </c>
      <c r="B6" s="2">
        <v>0.48558879999999999</v>
      </c>
      <c r="C6" s="2">
        <v>0.49137649999999999</v>
      </c>
      <c r="D6" s="2">
        <v>0.6650182</v>
      </c>
      <c r="E6" s="2">
        <v>0.66510939999999996</v>
      </c>
      <c r="F6" s="2">
        <v>0</v>
      </c>
      <c r="G6" s="2"/>
      <c r="H6" s="2"/>
      <c r="I6" s="2"/>
      <c r="J6" s="2"/>
      <c r="K6" s="2"/>
      <c r="L6" s="2"/>
    </row>
    <row r="7" spans="1:12" s="3" customFormat="1">
      <c r="A7" s="3" t="s">
        <v>10</v>
      </c>
      <c r="B7" s="4">
        <v>0.45294800000000002</v>
      </c>
      <c r="C7" s="4">
        <v>0.49096000000000001</v>
      </c>
      <c r="D7" s="4">
        <v>0.66149500000000006</v>
      </c>
      <c r="E7" s="4">
        <v>0.80323</v>
      </c>
      <c r="F7" s="4">
        <v>0.4632</v>
      </c>
      <c r="G7" s="4"/>
      <c r="H7" s="4"/>
      <c r="I7" s="4"/>
      <c r="J7" s="4"/>
      <c r="K7" s="4"/>
      <c r="L7" s="4"/>
    </row>
    <row r="8" spans="1:12" s="3" customFormat="1">
      <c r="A8" s="3" t="s">
        <v>11</v>
      </c>
      <c r="B8" s="4">
        <v>0.52538720000000005</v>
      </c>
      <c r="C8" s="4">
        <v>0.48884100000000003</v>
      </c>
      <c r="D8" s="4">
        <v>0.79192830000000003</v>
      </c>
      <c r="E8" s="4">
        <v>0.69974479999999994</v>
      </c>
      <c r="F8" s="4">
        <v>0.29630000000000001</v>
      </c>
      <c r="G8" s="4"/>
      <c r="H8" s="4"/>
      <c r="I8" s="4"/>
      <c r="J8" s="4"/>
      <c r="K8" s="4"/>
      <c r="L8" s="4"/>
    </row>
    <row r="9" spans="1:12" s="3" customFormat="1">
      <c r="A9" s="3" t="s">
        <v>12</v>
      </c>
      <c r="B9" s="4">
        <v>0.52189759999999996</v>
      </c>
      <c r="C9" s="4">
        <v>0.57395229999999997</v>
      </c>
      <c r="D9" s="4">
        <v>0.72329679999999996</v>
      </c>
      <c r="E9" s="4">
        <v>0.75621300000000002</v>
      </c>
      <c r="F9" s="4">
        <v>0.61880000000000002</v>
      </c>
      <c r="G9" s="4"/>
      <c r="H9" s="4"/>
      <c r="I9" s="4"/>
      <c r="J9" s="4"/>
      <c r="K9" s="4"/>
      <c r="L9" s="4"/>
    </row>
    <row r="10" spans="1:12" s="3" customFormat="1">
      <c r="A10" s="3" t="s">
        <v>13</v>
      </c>
      <c r="B10" s="4">
        <v>0.55341130000000005</v>
      </c>
      <c r="C10" s="4">
        <v>0.55724070000000003</v>
      </c>
      <c r="D10" s="4">
        <v>0.72232490000000005</v>
      </c>
      <c r="E10" s="4">
        <v>0.72135000000000005</v>
      </c>
      <c r="F10" s="4">
        <v>0.157</v>
      </c>
      <c r="G10" s="4"/>
      <c r="H10" s="4"/>
      <c r="I10" s="4"/>
      <c r="J10" s="4"/>
      <c r="K10" s="4"/>
      <c r="L10" s="4"/>
    </row>
    <row r="11" spans="1:12" s="3" customFormat="1">
      <c r="A11" s="3" t="s">
        <v>14</v>
      </c>
      <c r="B11" s="4">
        <v>0.49929829999999997</v>
      </c>
      <c r="C11" s="4">
        <v>0.4735414</v>
      </c>
      <c r="D11" s="4">
        <v>0.65012329999999996</v>
      </c>
      <c r="E11" s="4">
        <v>0.63703200000000004</v>
      </c>
      <c r="F11" s="4">
        <v>0</v>
      </c>
      <c r="G11" s="4"/>
      <c r="H11" s="4"/>
      <c r="I11" s="4"/>
      <c r="J11" s="4"/>
      <c r="K11" s="4"/>
      <c r="L11" s="4"/>
    </row>
    <row r="12" spans="1:12" s="3" customFormat="1">
      <c r="A12" s="3" t="s">
        <v>15</v>
      </c>
      <c r="B12" s="4">
        <v>0.41461500000000001</v>
      </c>
      <c r="C12" s="4">
        <v>0.42508499999999999</v>
      </c>
      <c r="D12" s="4">
        <v>0.56926569999999999</v>
      </c>
      <c r="E12" s="4">
        <v>0.57888099999999998</v>
      </c>
      <c r="F12" s="4">
        <v>7.8839999999999993E-2</v>
      </c>
      <c r="G12" s="4"/>
      <c r="H12" s="4"/>
      <c r="I12" s="4"/>
      <c r="J12" s="4"/>
      <c r="K12" s="4"/>
      <c r="L12" s="4"/>
    </row>
    <row r="13" spans="1:12" s="3" customFormat="1">
      <c r="A13" s="3" t="s">
        <v>16</v>
      </c>
      <c r="B13" s="4">
        <v>0.65944499999999995</v>
      </c>
      <c r="C13" s="4">
        <v>0.41078399999999998</v>
      </c>
      <c r="D13" s="4">
        <v>0.76524899999999996</v>
      </c>
      <c r="E13" s="4">
        <v>0.56569800000000003</v>
      </c>
      <c r="F13" s="4">
        <v>0.93679999999999997</v>
      </c>
      <c r="G13" s="4"/>
      <c r="H13" s="4"/>
      <c r="I13" s="4"/>
      <c r="J13" s="4"/>
      <c r="K13" s="4"/>
      <c r="L13" s="4"/>
    </row>
    <row r="14" spans="1:12">
      <c r="A14" t="s">
        <v>23</v>
      </c>
      <c r="B14" s="2">
        <v>0.52787300000000004</v>
      </c>
      <c r="C14" s="2">
        <v>0.52923600000000004</v>
      </c>
      <c r="D14" s="2">
        <v>0.72387040000000002</v>
      </c>
      <c r="E14" s="2">
        <v>0.70960619999999996</v>
      </c>
      <c r="F14" s="2">
        <v>0.79449999999999998</v>
      </c>
      <c r="G14" s="2"/>
      <c r="H14" s="2"/>
      <c r="I14" s="2"/>
      <c r="J14" s="2"/>
      <c r="K14" s="2"/>
      <c r="L14" s="2"/>
    </row>
    <row r="15" spans="1:12">
      <c r="A15" t="s">
        <v>24</v>
      </c>
      <c r="B15" s="2">
        <v>0.64127409999999996</v>
      </c>
      <c r="C15" s="2">
        <v>0.63358150000000002</v>
      </c>
      <c r="D15" s="2">
        <v>0.81975920000000002</v>
      </c>
      <c r="E15" s="2">
        <v>0.81066039999999995</v>
      </c>
      <c r="F15" s="2">
        <v>0.16769999999999999</v>
      </c>
      <c r="G15" s="2"/>
      <c r="H15" s="2"/>
      <c r="I15" s="2"/>
      <c r="J15" s="2"/>
      <c r="K15" s="2"/>
      <c r="L15" s="2"/>
    </row>
    <row r="16" spans="1:12">
      <c r="A16" t="s">
        <v>25</v>
      </c>
      <c r="B16" s="2">
        <v>0.55588000000000004</v>
      </c>
      <c r="C16" s="2">
        <v>0.57216299999999998</v>
      </c>
      <c r="D16" s="2">
        <v>0.73798870000000005</v>
      </c>
      <c r="E16" s="2">
        <v>0.75356800000000002</v>
      </c>
      <c r="F16" s="2">
        <v>0</v>
      </c>
      <c r="G16" s="2"/>
      <c r="H16" s="2"/>
      <c r="I16" s="2"/>
      <c r="J16" s="2"/>
      <c r="K16" s="2"/>
      <c r="L16" s="2"/>
    </row>
    <row r="17" spans="1:12">
      <c r="A17" t="s">
        <v>26</v>
      </c>
      <c r="B17" s="2">
        <v>0.46071000000000001</v>
      </c>
      <c r="C17" s="2">
        <v>0.497228</v>
      </c>
      <c r="D17" s="2">
        <v>0.66861959999999998</v>
      </c>
      <c r="E17" s="2">
        <v>0.685334</v>
      </c>
      <c r="F17" s="2">
        <v>0</v>
      </c>
      <c r="G17" s="2"/>
      <c r="H17" s="2"/>
      <c r="I17" s="2"/>
      <c r="J17" s="2"/>
      <c r="K17" s="2"/>
      <c r="L17" s="2"/>
    </row>
    <row r="18" spans="1:12">
      <c r="A18" t="s">
        <v>27</v>
      </c>
      <c r="B18" s="2">
        <v>0.4574473</v>
      </c>
      <c r="C18" s="2">
        <v>0.47059820000000002</v>
      </c>
      <c r="D18" s="2">
        <v>0.62924000000000002</v>
      </c>
      <c r="E18" s="2">
        <v>0.63011569999999995</v>
      </c>
      <c r="F18" s="2">
        <v>1.7290000000000001E-3</v>
      </c>
      <c r="G18" s="2"/>
      <c r="H18" s="2"/>
      <c r="I18" s="2"/>
      <c r="J18" s="2"/>
      <c r="K18" s="2"/>
      <c r="L18" s="2"/>
    </row>
    <row r="19" spans="1:12">
      <c r="A19" t="s">
        <v>28</v>
      </c>
      <c r="B19" s="2">
        <v>0.423066</v>
      </c>
      <c r="C19" s="2">
        <v>0.43875189999999997</v>
      </c>
      <c r="D19" s="2">
        <v>0.57145979999999996</v>
      </c>
      <c r="E19" s="2">
        <v>0.58937819999999996</v>
      </c>
      <c r="F19" s="2">
        <v>1.1119999999999999E-3</v>
      </c>
      <c r="G19" s="2"/>
      <c r="H19" s="2"/>
      <c r="I19" s="2"/>
      <c r="J19" s="2"/>
      <c r="K19" s="2"/>
      <c r="L19" s="2"/>
    </row>
    <row r="20" spans="1:12">
      <c r="A20" t="s">
        <v>29</v>
      </c>
      <c r="B20" s="2">
        <v>0.5292</v>
      </c>
      <c r="C20" s="2">
        <v>0.52397499999999997</v>
      </c>
      <c r="D20" s="2">
        <v>0.69401000000000002</v>
      </c>
      <c r="E20" s="2">
        <v>0.64854259999999997</v>
      </c>
      <c r="F20" s="2">
        <v>2.2409999999999999E-2</v>
      </c>
      <c r="G20" s="2"/>
    </row>
    <row r="21" spans="1:12" s="5" customFormat="1">
      <c r="A21" s="5" t="s">
        <v>17</v>
      </c>
      <c r="B21" s="6">
        <v>0.55358229999999997</v>
      </c>
      <c r="C21" s="6">
        <v>0.55643799999999999</v>
      </c>
      <c r="D21" s="6">
        <v>0.7440734</v>
      </c>
      <c r="E21" s="6">
        <v>0.72933000000000003</v>
      </c>
      <c r="F21" s="6">
        <v>0</v>
      </c>
      <c r="G21" s="6"/>
      <c r="H21" s="6"/>
      <c r="I21" s="6"/>
      <c r="J21" s="6"/>
      <c r="K21" s="6"/>
      <c r="L21" s="6"/>
    </row>
    <row r="22" spans="1:12" s="5" customFormat="1">
      <c r="A22" s="5" t="s">
        <v>18</v>
      </c>
      <c r="B22" s="6">
        <v>0.49959500000000001</v>
      </c>
      <c r="C22" s="6">
        <v>0.53175099999999997</v>
      </c>
      <c r="D22" s="6">
        <v>0.69411449999999997</v>
      </c>
      <c r="E22" s="6">
        <v>0.70502419999999999</v>
      </c>
      <c r="F22" s="6">
        <v>0.96840000000000004</v>
      </c>
      <c r="G22" s="6"/>
      <c r="H22" s="6"/>
      <c r="I22" s="6"/>
      <c r="J22" s="6"/>
      <c r="K22" s="6"/>
      <c r="L22" s="6"/>
    </row>
    <row r="23" spans="1:12" s="5" customFormat="1">
      <c r="A23" s="5" t="s">
        <v>19</v>
      </c>
      <c r="B23" s="6">
        <v>0.50231510000000001</v>
      </c>
      <c r="C23" s="6">
        <v>0.50888</v>
      </c>
      <c r="D23" s="6">
        <v>0.68130599999999997</v>
      </c>
      <c r="E23" s="6">
        <v>0.68271649999999995</v>
      </c>
      <c r="F23" s="6">
        <v>0.19939999999999999</v>
      </c>
      <c r="G23" s="6"/>
      <c r="H23" s="6"/>
      <c r="I23" s="6"/>
      <c r="J23" s="6"/>
      <c r="K23" s="6"/>
      <c r="L23" s="6"/>
    </row>
    <row r="24" spans="1:12" s="5" customFormat="1">
      <c r="A24" s="5" t="s">
        <v>20</v>
      </c>
      <c r="B24" s="6">
        <v>0.44429999999999997</v>
      </c>
      <c r="C24" s="6">
        <v>0.46018599999999998</v>
      </c>
      <c r="D24" s="6">
        <v>0.60709000000000002</v>
      </c>
      <c r="E24" s="6">
        <v>0.62210790000000005</v>
      </c>
      <c r="F24" s="6">
        <v>4.5500000000000002E-3</v>
      </c>
      <c r="G24" s="6"/>
      <c r="H24" s="6"/>
      <c r="I24" s="6"/>
      <c r="J24" s="6"/>
      <c r="K24" s="6"/>
      <c r="L24" s="6"/>
    </row>
    <row r="25" spans="1:12" s="5" customFormat="1">
      <c r="A25" s="5" t="s">
        <v>21</v>
      </c>
      <c r="B25" s="6">
        <v>0.41535270000000002</v>
      </c>
      <c r="C25" s="6">
        <v>0.46820929999999999</v>
      </c>
      <c r="D25" s="6">
        <v>0.57966130000000005</v>
      </c>
      <c r="E25" s="6">
        <v>0.66954210000000003</v>
      </c>
      <c r="F25" s="6">
        <v>0</v>
      </c>
      <c r="G25" s="6"/>
      <c r="H25" s="6"/>
      <c r="I25" s="6"/>
      <c r="J25" s="6"/>
      <c r="K25" s="6"/>
      <c r="L25" s="6"/>
    </row>
    <row r="26" spans="1:12" s="5" customFormat="1">
      <c r="A26" s="5" t="s">
        <v>22</v>
      </c>
      <c r="B26" s="6">
        <v>0.48993799999999998</v>
      </c>
      <c r="C26" s="6">
        <v>0.53184200000000004</v>
      </c>
      <c r="D26" s="6">
        <v>0.67798000000000003</v>
      </c>
      <c r="E26" s="6">
        <v>0.71284800000000004</v>
      </c>
      <c r="F26" s="6">
        <v>0</v>
      </c>
      <c r="G26" s="6"/>
      <c r="H26" s="6"/>
      <c r="I26" s="6"/>
      <c r="J26" s="6"/>
      <c r="K26" s="6"/>
      <c r="L26" s="6"/>
    </row>
    <row r="27" spans="1:12">
      <c r="A27" t="s">
        <v>30</v>
      </c>
      <c r="B27" s="2">
        <v>0.32141550000000002</v>
      </c>
      <c r="C27" s="2">
        <v>0.32225500000000001</v>
      </c>
      <c r="D27" s="2">
        <v>0.50367819999999996</v>
      </c>
      <c r="E27" s="2">
        <v>0.5089342</v>
      </c>
      <c r="F27" s="2">
        <v>0.67649999999999999</v>
      </c>
      <c r="G27" s="2"/>
      <c r="H27" s="2"/>
      <c r="I27" s="2"/>
      <c r="J27" s="2"/>
      <c r="K27" s="2"/>
      <c r="L27" s="2"/>
    </row>
    <row r="28" spans="1:12">
      <c r="A28" t="s">
        <v>31</v>
      </c>
      <c r="B28" s="2">
        <v>0.49982799999999999</v>
      </c>
      <c r="C28" s="2">
        <v>0.51549129999999999</v>
      </c>
      <c r="D28" s="2">
        <v>0.65956899999999996</v>
      </c>
      <c r="E28" s="2">
        <v>0.67414790000000002</v>
      </c>
      <c r="F28" s="2">
        <v>0</v>
      </c>
      <c r="G28" s="2"/>
      <c r="H28" s="2"/>
      <c r="I28" s="2"/>
      <c r="J28" s="2"/>
      <c r="K28" s="2"/>
      <c r="L28" s="2"/>
    </row>
    <row r="29" spans="1:12" ht="13" customHeight="1">
      <c r="A29" t="s">
        <v>32</v>
      </c>
      <c r="B29" s="2">
        <v>0.61768190000000001</v>
      </c>
      <c r="C29" s="2">
        <v>0.61962150000000005</v>
      </c>
      <c r="D29" s="2">
        <v>0.78620100000000004</v>
      </c>
      <c r="E29" s="2">
        <v>0.77548099999999998</v>
      </c>
      <c r="F29" s="2">
        <v>3.2720000000000002E-3</v>
      </c>
      <c r="G29" s="2"/>
      <c r="H29" s="2"/>
      <c r="I29" s="2"/>
      <c r="J29" s="2"/>
      <c r="K29" s="2"/>
      <c r="L29" s="2"/>
    </row>
    <row r="30" spans="1:12" s="7" customFormat="1">
      <c r="A30" s="7" t="s">
        <v>9</v>
      </c>
      <c r="B30" s="8">
        <v>0.49027700000000002</v>
      </c>
      <c r="C30" s="8">
        <v>0.50456000000000001</v>
      </c>
      <c r="D30" s="8">
        <v>0.67160600000000004</v>
      </c>
      <c r="E30" s="8">
        <v>0.68088899999999997</v>
      </c>
      <c r="F30" s="8">
        <v>1.5229999999999999E-4</v>
      </c>
      <c r="G30" s="8"/>
      <c r="H30" s="8"/>
      <c r="I30" s="8"/>
      <c r="J30" s="8"/>
      <c r="K30" s="8"/>
      <c r="L30" s="8"/>
    </row>
    <row r="31" spans="1:12" s="7" customFormat="1">
      <c r="A31" s="7" t="s">
        <v>33</v>
      </c>
      <c r="B31" s="8">
        <v>0.54919039999999997</v>
      </c>
      <c r="C31" s="8">
        <v>0.55606999999999995</v>
      </c>
      <c r="D31" s="8">
        <v>0.73886099999999999</v>
      </c>
      <c r="E31" s="8">
        <v>0.72815879999999999</v>
      </c>
      <c r="F31" s="8">
        <v>0.36870000000000003</v>
      </c>
      <c r="G31" s="8"/>
      <c r="H31" s="8"/>
      <c r="I31" s="8"/>
      <c r="J31" s="8"/>
      <c r="K31" s="8"/>
      <c r="L31" s="8"/>
    </row>
    <row r="32" spans="1:12" s="7" customFormat="1">
      <c r="A32" s="7" t="s">
        <v>34</v>
      </c>
      <c r="B32" s="8">
        <v>0.55732999999999999</v>
      </c>
      <c r="C32" s="8">
        <v>0.60562000000000005</v>
      </c>
      <c r="D32" s="8">
        <v>0.77109099999999997</v>
      </c>
      <c r="E32" s="8">
        <v>0.76047500000000001</v>
      </c>
      <c r="F32" s="8">
        <v>4.5269999999999998E-2</v>
      </c>
      <c r="G32" s="8"/>
      <c r="H32" s="8"/>
      <c r="I32" s="8"/>
      <c r="J32" s="8"/>
      <c r="K32" s="8"/>
      <c r="L32" s="8"/>
    </row>
    <row r="33" spans="1:1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20" customHeight="1">
      <c r="B35" s="21" t="s">
        <v>0</v>
      </c>
      <c r="C35" s="21"/>
      <c r="D35" s="21" t="s">
        <v>3</v>
      </c>
      <c r="E35" s="21"/>
      <c r="F35" s="2"/>
      <c r="G35" s="2" t="s">
        <v>41</v>
      </c>
      <c r="H35" s="2"/>
      <c r="I35" s="2"/>
      <c r="J35" s="2"/>
      <c r="K35" s="2"/>
      <c r="L35" s="2"/>
    </row>
    <row r="36" spans="1:12">
      <c r="B36" s="2" t="s">
        <v>42</v>
      </c>
      <c r="C36" s="2" t="s">
        <v>43</v>
      </c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t="s">
        <v>36</v>
      </c>
      <c r="B37" s="2">
        <v>0.50839999999999996</v>
      </c>
      <c r="C37" s="2">
        <v>0.50243079999999996</v>
      </c>
      <c r="D37" s="2">
        <v>0.69235880000000005</v>
      </c>
      <c r="E37" s="2">
        <v>0.68510300000000002</v>
      </c>
      <c r="F37" s="2"/>
      <c r="G37" s="9">
        <f>(B37-C37)/B37</f>
        <v>1.1741148701809615E-2</v>
      </c>
      <c r="H37" s="2"/>
      <c r="I37" s="2"/>
      <c r="J37" s="2"/>
      <c r="K37" s="2"/>
      <c r="L37" s="2"/>
    </row>
    <row r="38" spans="1:12">
      <c r="A38" t="s">
        <v>37</v>
      </c>
      <c r="B38" s="2">
        <v>0.51690000000000003</v>
      </c>
      <c r="C38" s="2">
        <v>0.50160389999999999</v>
      </c>
      <c r="D38" s="2">
        <v>0.70455760000000001</v>
      </c>
      <c r="E38" s="2">
        <v>0.68711</v>
      </c>
      <c r="F38" s="2"/>
      <c r="G38" s="9">
        <f>(B38-C38)/B38</f>
        <v>2.9591990713871221E-2</v>
      </c>
      <c r="H38" s="2"/>
      <c r="I38" s="2"/>
      <c r="J38" s="2"/>
      <c r="K38" s="2"/>
      <c r="L38" s="2"/>
    </row>
    <row r="39" spans="1:12">
      <c r="A39" t="s">
        <v>38</v>
      </c>
      <c r="B39" s="2">
        <v>0.51639999999999997</v>
      </c>
      <c r="C39" s="2">
        <v>0.50048300000000001</v>
      </c>
      <c r="D39" s="2">
        <v>0.69983930000000005</v>
      </c>
      <c r="E39" s="2">
        <v>0.67576999999999998</v>
      </c>
      <c r="F39" s="2"/>
      <c r="G39" s="9">
        <f>(B39-C39)/B39</f>
        <v>3.0823005422153292E-2</v>
      </c>
      <c r="H39" s="2"/>
      <c r="I39" s="2"/>
      <c r="J39" s="2"/>
      <c r="K39" s="2"/>
      <c r="L39" s="2"/>
    </row>
    <row r="40" spans="1:12">
      <c r="A40" t="s">
        <v>39</v>
      </c>
      <c r="B40">
        <v>0.52549999999999997</v>
      </c>
      <c r="C40" s="2">
        <v>0.50948640000000001</v>
      </c>
      <c r="D40" s="2">
        <v>0.70638990000000002</v>
      </c>
      <c r="E40" s="2">
        <v>0.68579699999999999</v>
      </c>
      <c r="G40" s="9">
        <f>(B40-C40)/B40</f>
        <v>3.0473073263558442E-2</v>
      </c>
    </row>
    <row r="41" spans="1:12">
      <c r="C41" s="2"/>
      <c r="D41" s="2"/>
      <c r="E41" s="2"/>
    </row>
    <row r="42" spans="1:12">
      <c r="C42" s="2"/>
      <c r="D42" s="2"/>
      <c r="E42" s="2"/>
    </row>
    <row r="43" spans="1:12">
      <c r="C43" s="2" t="s">
        <v>44</v>
      </c>
    </row>
    <row r="44" spans="1:12">
      <c r="C44">
        <v>0.50439999999999996</v>
      </c>
      <c r="G44" s="9">
        <f>(B37-C44)/B37</f>
        <v>7.8678206136900148E-3</v>
      </c>
    </row>
    <row r="45" spans="1:12">
      <c r="C45">
        <v>0.50860000000000005</v>
      </c>
      <c r="G45" s="9">
        <f t="shared" ref="G45:G47" si="0">(B38-C45)/B38</f>
        <v>1.6057264461211015E-2</v>
      </c>
    </row>
    <row r="46" spans="1:12">
      <c r="C46">
        <v>0.50929999999999997</v>
      </c>
      <c r="G46" s="9">
        <f t="shared" si="0"/>
        <v>1.374903175832687E-2</v>
      </c>
    </row>
    <row r="47" spans="1:12">
      <c r="C47">
        <v>0.51329999999999998</v>
      </c>
      <c r="G47" s="9">
        <f t="shared" si="0"/>
        <v>2.3215984776403405E-2</v>
      </c>
    </row>
  </sheetData>
  <mergeCells count="4">
    <mergeCell ref="B1:C1"/>
    <mergeCell ref="D1:E1"/>
    <mergeCell ref="B35:C35"/>
    <mergeCell ref="D35:E3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K5" sqref="K5"/>
    </sheetView>
  </sheetViews>
  <sheetFormatPr baseColWidth="10" defaultColWidth="8.83203125" defaultRowHeight="15" x14ac:dyDescent="0"/>
  <cols>
    <col min="1" max="1" width="59.6640625" customWidth="1"/>
    <col min="7" max="7" width="11.33203125" customWidth="1"/>
  </cols>
  <sheetData>
    <row r="1" spans="1:7" ht="23">
      <c r="A1" s="1" t="s">
        <v>45</v>
      </c>
      <c r="B1" s="20" t="s">
        <v>0</v>
      </c>
      <c r="C1" s="20"/>
      <c r="D1" s="20" t="s">
        <v>3</v>
      </c>
      <c r="E1" s="20"/>
      <c r="F1" t="s">
        <v>4</v>
      </c>
      <c r="G1" t="s">
        <v>46</v>
      </c>
    </row>
    <row r="2" spans="1:7">
      <c r="B2" t="s">
        <v>1</v>
      </c>
      <c r="C2" t="s">
        <v>2</v>
      </c>
      <c r="D2" t="s">
        <v>1</v>
      </c>
      <c r="E2" t="s">
        <v>2</v>
      </c>
    </row>
    <row r="3" spans="1:7">
      <c r="A3" t="s">
        <v>5</v>
      </c>
      <c r="B3" s="2">
        <v>0.4888052</v>
      </c>
      <c r="C3" s="2">
        <v>0.51722029999999997</v>
      </c>
      <c r="D3" s="2">
        <v>0.68203380000000002</v>
      </c>
      <c r="E3" s="2">
        <v>0.69799999999999995</v>
      </c>
      <c r="F3" s="2">
        <v>0</v>
      </c>
      <c r="G3" s="2">
        <v>-100.9</v>
      </c>
    </row>
    <row r="4" spans="1:7">
      <c r="A4" t="s">
        <v>6</v>
      </c>
      <c r="B4" s="2">
        <v>0.4900118</v>
      </c>
      <c r="C4" s="2">
        <v>0.50349999999999995</v>
      </c>
      <c r="D4" s="2">
        <v>0.68378099999999997</v>
      </c>
      <c r="E4" s="2">
        <v>0.67979999999999996</v>
      </c>
      <c r="F4" s="2">
        <v>0</v>
      </c>
      <c r="G4">
        <f>-70.33</f>
        <v>-70.33</v>
      </c>
    </row>
    <row r="5" spans="1:7">
      <c r="A5" t="s">
        <v>7</v>
      </c>
      <c r="B5" s="2"/>
      <c r="C5" s="2"/>
      <c r="D5" s="2"/>
      <c r="E5" s="2"/>
      <c r="F5" s="2"/>
    </row>
    <row r="6" spans="1:7">
      <c r="A6" t="s">
        <v>8</v>
      </c>
      <c r="B6" s="2"/>
      <c r="C6" s="2"/>
      <c r="D6" s="2"/>
      <c r="E6" s="2"/>
      <c r="F6" s="2"/>
    </row>
    <row r="7" spans="1:7" s="17" customFormat="1">
      <c r="A7" s="15" t="s">
        <v>10</v>
      </c>
      <c r="B7" s="16"/>
      <c r="C7" s="16"/>
      <c r="D7" s="18"/>
      <c r="E7" s="18"/>
      <c r="F7" s="18"/>
    </row>
    <row r="8" spans="1:7" s="17" customFormat="1">
      <c r="A8" s="15" t="s">
        <v>11</v>
      </c>
      <c r="B8" s="16"/>
      <c r="C8" s="16"/>
      <c r="D8" s="18"/>
      <c r="E8" s="18"/>
      <c r="F8" s="18"/>
    </row>
    <row r="9" spans="1:7" s="17" customFormat="1">
      <c r="A9" s="15" t="s">
        <v>12</v>
      </c>
      <c r="B9" s="16"/>
      <c r="C9" s="16"/>
      <c r="D9" s="18"/>
      <c r="E9" s="18"/>
      <c r="F9" s="18"/>
    </row>
    <row r="10" spans="1:7" s="17" customFormat="1">
      <c r="A10" s="15" t="s">
        <v>13</v>
      </c>
      <c r="B10" s="16"/>
      <c r="C10" s="16"/>
      <c r="D10" s="18"/>
      <c r="E10" s="18"/>
      <c r="F10" s="18"/>
    </row>
    <row r="11" spans="1:7" s="17" customFormat="1">
      <c r="A11" s="15" t="s">
        <v>14</v>
      </c>
      <c r="B11" s="16"/>
      <c r="C11" s="16"/>
      <c r="D11" s="18"/>
      <c r="E11" s="18"/>
      <c r="F11" s="18"/>
    </row>
    <row r="12" spans="1:7" s="17" customFormat="1">
      <c r="A12" s="15" t="s">
        <v>15</v>
      </c>
      <c r="B12" s="16"/>
      <c r="C12" s="16"/>
      <c r="D12" s="18"/>
      <c r="E12" s="18"/>
      <c r="F12" s="18"/>
    </row>
    <row r="13" spans="1:7" s="17" customFormat="1">
      <c r="A13" s="15" t="s">
        <v>16</v>
      </c>
      <c r="B13" s="16"/>
      <c r="C13" s="16"/>
      <c r="D13" s="18"/>
      <c r="E13" s="18"/>
      <c r="F13" s="18"/>
    </row>
    <row r="14" spans="1:7">
      <c r="A14" t="s">
        <v>23</v>
      </c>
      <c r="B14" s="2"/>
      <c r="C14" s="2"/>
      <c r="D14" s="2"/>
      <c r="E14" s="2"/>
      <c r="F14" s="2"/>
    </row>
    <row r="15" spans="1:7">
      <c r="A15" t="s">
        <v>24</v>
      </c>
      <c r="B15" s="2"/>
      <c r="C15" s="2"/>
      <c r="D15" s="2"/>
      <c r="E15" s="2"/>
      <c r="F15" s="2"/>
    </row>
    <row r="16" spans="1:7">
      <c r="A16" t="s">
        <v>25</v>
      </c>
      <c r="B16" s="2"/>
      <c r="C16" s="2"/>
      <c r="D16" s="2"/>
      <c r="E16" s="2"/>
      <c r="F16" s="2"/>
    </row>
    <row r="17" spans="1:6">
      <c r="A17" t="s">
        <v>26</v>
      </c>
      <c r="B17" s="2"/>
      <c r="C17" s="2"/>
      <c r="D17" s="2"/>
      <c r="E17" s="2"/>
      <c r="F17" s="2"/>
    </row>
    <row r="18" spans="1:6">
      <c r="A18" t="s">
        <v>27</v>
      </c>
      <c r="B18" s="2"/>
      <c r="C18" s="2"/>
      <c r="D18" s="2"/>
      <c r="E18" s="2"/>
      <c r="F18" s="2"/>
    </row>
    <row r="19" spans="1:6">
      <c r="A19" t="s">
        <v>28</v>
      </c>
      <c r="B19" s="2"/>
      <c r="C19" s="2"/>
      <c r="D19" s="2"/>
      <c r="E19" s="2"/>
      <c r="F19" s="2"/>
    </row>
    <row r="20" spans="1:6">
      <c r="A20" t="s">
        <v>29</v>
      </c>
      <c r="B20" s="2"/>
      <c r="C20" s="2"/>
      <c r="D20" s="2"/>
      <c r="E20" s="2"/>
      <c r="F20" s="2"/>
    </row>
    <row r="21" spans="1:6" s="12" customFormat="1">
      <c r="A21" s="10" t="s">
        <v>17</v>
      </c>
      <c r="B21" s="11"/>
      <c r="C21" s="11"/>
      <c r="D21" s="19"/>
      <c r="E21" s="19"/>
      <c r="F21" s="19"/>
    </row>
    <row r="22" spans="1:6" s="12" customFormat="1">
      <c r="A22" s="10" t="s">
        <v>18</v>
      </c>
      <c r="B22" s="11"/>
      <c r="C22" s="11"/>
      <c r="D22" s="19"/>
      <c r="E22" s="19"/>
      <c r="F22" s="19"/>
    </row>
    <row r="23" spans="1:6" s="12" customFormat="1">
      <c r="A23" s="10" t="s">
        <v>19</v>
      </c>
      <c r="B23" s="11"/>
      <c r="C23" s="11"/>
      <c r="D23" s="19"/>
      <c r="E23" s="19"/>
      <c r="F23" s="19"/>
    </row>
    <row r="24" spans="1:6" s="12" customFormat="1">
      <c r="A24" s="10" t="s">
        <v>20</v>
      </c>
      <c r="B24" s="11"/>
      <c r="C24" s="11"/>
      <c r="D24" s="19"/>
      <c r="E24" s="19"/>
      <c r="F24" s="19"/>
    </row>
    <row r="25" spans="1:6" s="12" customFormat="1">
      <c r="A25" s="10" t="s">
        <v>21</v>
      </c>
      <c r="B25" s="11"/>
      <c r="C25" s="11"/>
      <c r="D25" s="19"/>
      <c r="E25" s="19"/>
      <c r="F25" s="19"/>
    </row>
    <row r="26" spans="1:6" s="12" customFormat="1">
      <c r="A26" s="10" t="s">
        <v>22</v>
      </c>
      <c r="B26" s="11"/>
      <c r="C26" s="11"/>
      <c r="D26" s="19"/>
      <c r="E26" s="19"/>
      <c r="F26" s="19"/>
    </row>
    <row r="27" spans="1:6">
      <c r="A27" t="s">
        <v>30</v>
      </c>
      <c r="B27" s="2"/>
      <c r="C27" s="2"/>
      <c r="D27" s="2"/>
      <c r="E27" s="2"/>
      <c r="F27" s="2"/>
    </row>
    <row r="28" spans="1:6">
      <c r="A28" t="s">
        <v>31</v>
      </c>
      <c r="B28" s="2"/>
      <c r="C28" s="2"/>
      <c r="D28" s="2"/>
      <c r="E28" s="2"/>
      <c r="F28" s="2"/>
    </row>
    <row r="29" spans="1:6">
      <c r="A29" t="s">
        <v>32</v>
      </c>
      <c r="B29" s="2"/>
      <c r="C29" s="2"/>
      <c r="D29" s="2"/>
      <c r="E29" s="2"/>
      <c r="F29" s="2"/>
    </row>
    <row r="30" spans="1:6" s="13" customFormat="1">
      <c r="A30" s="13" t="s">
        <v>9</v>
      </c>
      <c r="B30" s="14"/>
      <c r="C30" s="14"/>
      <c r="D30" s="14"/>
      <c r="E30" s="14"/>
      <c r="F30" s="14"/>
    </row>
    <row r="31" spans="1:6" s="13" customFormat="1">
      <c r="A31" s="13" t="s">
        <v>33</v>
      </c>
      <c r="B31" s="14"/>
      <c r="C31" s="14"/>
      <c r="D31" s="14"/>
      <c r="E31" s="14"/>
      <c r="F31" s="14"/>
    </row>
    <row r="32" spans="1:6" s="13" customFormat="1">
      <c r="A32" s="13" t="s">
        <v>34</v>
      </c>
      <c r="B32" s="14"/>
      <c r="C32" s="14"/>
      <c r="D32" s="14"/>
      <c r="E32" s="14"/>
      <c r="F32" s="14"/>
    </row>
    <row r="33" spans="1:8">
      <c r="B33" s="2"/>
      <c r="C33" s="2"/>
      <c r="D33" s="2"/>
      <c r="E33" s="2"/>
      <c r="F33" s="2"/>
      <c r="G33" s="2"/>
      <c r="H33" s="2"/>
    </row>
    <row r="34" spans="1:8">
      <c r="B34" s="2"/>
      <c r="C34" s="2"/>
      <c r="D34" s="2"/>
      <c r="E34" s="2"/>
      <c r="F34" s="2"/>
      <c r="G34" s="2"/>
      <c r="H34" s="2"/>
    </row>
    <row r="35" spans="1:8">
      <c r="B35" s="21" t="s">
        <v>0</v>
      </c>
      <c r="C35" s="21"/>
      <c r="D35" s="21" t="s">
        <v>3</v>
      </c>
      <c r="E35" s="21"/>
      <c r="F35" s="2"/>
      <c r="G35" s="2" t="s">
        <v>41</v>
      </c>
      <c r="H35" s="2"/>
    </row>
    <row r="36" spans="1:8">
      <c r="B36" s="2" t="s">
        <v>42</v>
      </c>
      <c r="C36" s="2" t="s">
        <v>43</v>
      </c>
      <c r="D36" s="2"/>
      <c r="E36" s="2"/>
      <c r="F36" s="2"/>
      <c r="G36" s="2"/>
      <c r="H36" s="2"/>
    </row>
    <row r="37" spans="1:8">
      <c r="A37" t="s">
        <v>36</v>
      </c>
      <c r="B37" s="2">
        <v>0.50839999999999996</v>
      </c>
      <c r="C37" s="2">
        <v>0.50243079999999996</v>
      </c>
      <c r="D37" s="2">
        <v>0.69235880000000005</v>
      </c>
      <c r="E37" s="2">
        <v>0.68510300000000002</v>
      </c>
      <c r="F37" s="2"/>
      <c r="G37" s="9">
        <f>(B37-C37)/B37</f>
        <v>1.1741148701809615E-2</v>
      </c>
      <c r="H37" s="2"/>
    </row>
    <row r="38" spans="1:8">
      <c r="A38" t="s">
        <v>37</v>
      </c>
      <c r="B38" s="2">
        <v>0.51690000000000003</v>
      </c>
      <c r="C38" s="2">
        <v>0.50160389999999999</v>
      </c>
      <c r="D38" s="2">
        <v>0.70455760000000001</v>
      </c>
      <c r="E38" s="2">
        <v>0.68711</v>
      </c>
      <c r="F38" s="2"/>
      <c r="G38" s="9">
        <f>(B38-C38)/B38</f>
        <v>2.9591990713871221E-2</v>
      </c>
      <c r="H38" s="2"/>
    </row>
    <row r="39" spans="1:8">
      <c r="A39" t="s">
        <v>38</v>
      </c>
      <c r="B39" s="2">
        <v>0.51639999999999997</v>
      </c>
      <c r="C39" s="2">
        <v>0.50048300000000001</v>
      </c>
      <c r="D39" s="2">
        <v>0.69983930000000005</v>
      </c>
      <c r="E39" s="2">
        <v>0.67576999999999998</v>
      </c>
      <c r="F39" s="2"/>
      <c r="G39" s="9">
        <f>(B39-C39)/B39</f>
        <v>3.0823005422153292E-2</v>
      </c>
      <c r="H39" s="2"/>
    </row>
    <row r="40" spans="1:8">
      <c r="A40" t="s">
        <v>39</v>
      </c>
      <c r="B40">
        <v>0.52549999999999997</v>
      </c>
      <c r="C40" s="2">
        <v>0.50948640000000001</v>
      </c>
      <c r="D40" s="2">
        <v>0.70638990000000002</v>
      </c>
      <c r="E40" s="2">
        <v>0.68579699999999999</v>
      </c>
      <c r="G40" s="9">
        <f>(B40-C40)/B40</f>
        <v>3.0473073263558442E-2</v>
      </c>
    </row>
    <row r="41" spans="1:8">
      <c r="C41" s="2"/>
      <c r="D41" s="2"/>
      <c r="E41" s="2"/>
    </row>
    <row r="42" spans="1:8">
      <c r="C42" s="2"/>
      <c r="D42" s="2"/>
      <c r="E42" s="2"/>
    </row>
    <row r="43" spans="1:8">
      <c r="C43" s="2" t="s">
        <v>44</v>
      </c>
    </row>
    <row r="44" spans="1:8">
      <c r="C44">
        <v>0.50439999999999996</v>
      </c>
      <c r="G44" s="9">
        <f>(B37-C44)/B37</f>
        <v>7.8678206136900148E-3</v>
      </c>
    </row>
    <row r="45" spans="1:8">
      <c r="C45">
        <v>0.50860000000000005</v>
      </c>
      <c r="G45" s="9">
        <f t="shared" ref="G45:G47" si="0">(B38-C45)/B38</f>
        <v>1.6057264461211015E-2</v>
      </c>
    </row>
    <row r="46" spans="1:8">
      <c r="C46">
        <v>0.50929999999999997</v>
      </c>
      <c r="G46" s="9">
        <f t="shared" si="0"/>
        <v>1.374903175832687E-2</v>
      </c>
    </row>
    <row r="47" spans="1:8">
      <c r="C47">
        <v>0.51329999999999998</v>
      </c>
      <c r="G47" s="9">
        <f t="shared" si="0"/>
        <v>2.3215984776403405E-2</v>
      </c>
    </row>
  </sheetData>
  <mergeCells count="4">
    <mergeCell ref="B1:C1"/>
    <mergeCell ref="D1:E1"/>
    <mergeCell ref="B35:C35"/>
    <mergeCell ref="D35:E3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2015-03-01T22:55:05Z</dcterms:created>
  <dcterms:modified xsi:type="dcterms:W3CDTF">2015-03-19T05:34:34Z</dcterms:modified>
</cp:coreProperties>
</file>