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autoCompressPictures="0"/>
  <bookViews>
    <workbookView xWindow="0" yWindow="0" windowWidth="25600" windowHeight="15940" tabRatio="500"/>
  </bookViews>
  <sheets>
    <sheet name="sum_monthly.csv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0" i="1" l="1"/>
  <c r="D28" i="1"/>
  <c r="D25" i="1"/>
  <c r="D24" i="1"/>
  <c r="C28" i="1"/>
  <c r="C25" i="1"/>
  <c r="C24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" i="1"/>
</calcChain>
</file>

<file path=xl/sharedStrings.xml><?xml version="1.0" encoding="utf-8"?>
<sst xmlns="http://schemas.openxmlformats.org/spreadsheetml/2006/main" count="30" uniqueCount="30">
  <si>
    <t>Month</t>
  </si>
  <si>
    <t>Control</t>
  </si>
  <si>
    <t>All_treatment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</si>
  <si>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</si>
  <si>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</si>
  <si>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</si>
  <si>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</si>
  <si>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</si>
  <si>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</si>
  <si>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</si>
  <si>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</si>
  <si>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</si>
  <si>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</si>
  <si>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</si>
  <si>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</si>
  <si>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</si>
  <si>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</si>
  <si>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</si>
  <si>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</si>
  <si>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SUM</t>
  </si>
  <si>
    <t>WW</t>
  </si>
  <si>
    <t>b2</t>
  </si>
  <si>
    <t>Rc</t>
  </si>
  <si>
    <t>Rt</t>
  </si>
  <si>
    <t>%</t>
  </si>
  <si>
    <t>Sum of Kwh by month</t>
  </si>
  <si>
    <t>sum of test period</t>
  </si>
  <si>
    <t>sum of benchmark period</t>
  </si>
  <si>
    <t xml:space="preserve">Ratio of control </t>
  </si>
  <si>
    <t>% of decrease=(Rt-Rc)/Rc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</si>
</sst>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8"/>
      <color rgb="FF0061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1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</cellStyleXfs>
  <cellXfs count="9">
    <xf numFmtId="0" fontId="0" fillId="0" borderId="0" xfId="0"/>
    <xf numFmtId="16" fontId="0" fillId="0" borderId="0" xfId="0" applyNumberFormat="1"/>
    <xf numFmtId="0" fontId="3" fillId="0" borderId="0" xfId="0" applyFont="1"/>
    <xf numFmtId="0" fontId="4" fillId="2" borderId="0" xfId="3"/>
    <xf numFmtId="0" fontId="5" fillId="3" borderId="0" xfId="14"/>
    <xf numFmtId="0" fontId="7" fillId="3" borderId="0" xfId="14" applyFont="1"/>
    <xf numFmtId="0" fontId="6" fillId="4" borderId="0" xfId="15"/>
    <xf numFmtId="0" fontId="6" fillId="4" borderId="0" xfId="15" applyAlignment="1">
      <alignment horizontal="right" vertical="center"/>
    </xf>
    <xf numFmtId="0" fontId="5" fillId="3" borderId="0" xfId="14" applyAlignment="1">
      <alignment horizontal="right" vertical="center"/>
    </xf>
  </cellXfs>
  <cellStyles count="16">
    <cellStyle name="Bad" xfId="15" builtinId="27"/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Good" xfId="14" builtinId="26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eutral" xfId="3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abSelected="1" workbookViewId="0">
      <selection activeCell="G26" sqref="G26"/>
    </sheetView>
  </sheetViews>
  <sheetFormatPr baseColWidth="10" defaultRowHeight="15" x14ac:dyDescent="0"/>
  <cols>
    <col min="1" max="1" width="32" customWidth="1"/>
    <col min="2" max="2" width="25.33203125" customWidth="1"/>
    <col min="4" max="4" width="17.83203125" customWidth="1"/>
  </cols>
  <sheetData>
    <row r="1" spans="1:23" ht="23">
      <c r="A1" s="5" t="s">
        <v>25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20</v>
      </c>
      <c r="V1" t="s">
        <v>21</v>
      </c>
      <c r="W1" s="3" t="s">
        <v>19</v>
      </c>
    </row>
    <row r="2" spans="1:23">
      <c r="B2" s="1">
        <v>40732</v>
      </c>
      <c r="C2" s="6">
        <v>166136.0975</v>
      </c>
      <c r="D2" s="7">
        <v>625810.39049999998</v>
      </c>
      <c r="E2">
        <v>52724.610999999997</v>
      </c>
      <c r="F2">
        <v>54171.643499999998</v>
      </c>
      <c r="G2" s="2">
        <v>56732.14</v>
      </c>
      <c r="H2" s="2">
        <v>55220.972500000003</v>
      </c>
      <c r="I2">
        <v>19152.334999999999</v>
      </c>
      <c r="J2">
        <v>21302.486499999999</v>
      </c>
      <c r="K2">
        <v>2060.7649999999999</v>
      </c>
      <c r="L2">
        <v>22182.218499999999</v>
      </c>
      <c r="M2">
        <v>57338.661999999997</v>
      </c>
      <c r="N2" s="2">
        <v>55005.978999999999</v>
      </c>
      <c r="O2">
        <v>54330.959499999997</v>
      </c>
      <c r="P2">
        <v>57825.9</v>
      </c>
      <c r="Q2">
        <v>20418.734</v>
      </c>
      <c r="R2">
        <v>20956.353999999999</v>
      </c>
      <c r="S2">
        <v>18689.645</v>
      </c>
      <c r="T2">
        <v>20519.59</v>
      </c>
      <c r="U2">
        <v>17304.943500000001</v>
      </c>
      <c r="W2" s="3">
        <f>SUM(E2:U2)</f>
        <v>605937.93900000013</v>
      </c>
    </row>
    <row r="3" spans="1:23">
      <c r="B3" s="1">
        <v>40763</v>
      </c>
      <c r="C3" s="6">
        <v>298883.65899999999</v>
      </c>
      <c r="D3" s="7">
        <v>1116860.56</v>
      </c>
      <c r="E3">
        <v>92828.993000000002</v>
      </c>
      <c r="F3">
        <v>97178.532999999996</v>
      </c>
      <c r="G3" s="2">
        <v>101503.1545</v>
      </c>
      <c r="H3" s="2">
        <v>99677.111999999994</v>
      </c>
      <c r="I3">
        <v>35455.074500000002</v>
      </c>
      <c r="J3">
        <v>38505.728999999999</v>
      </c>
      <c r="K3">
        <v>3803.5585000000001</v>
      </c>
      <c r="L3">
        <v>38763.911999999997</v>
      </c>
      <c r="M3">
        <v>100713.4555</v>
      </c>
      <c r="N3" s="2">
        <v>98816.197</v>
      </c>
      <c r="O3">
        <v>96766.710999999996</v>
      </c>
      <c r="P3">
        <v>102022.3925</v>
      </c>
      <c r="Q3">
        <v>36608.419500000004</v>
      </c>
      <c r="R3">
        <v>37427.756000000001</v>
      </c>
      <c r="S3">
        <v>33994.945</v>
      </c>
      <c r="T3">
        <v>36690.315000000002</v>
      </c>
      <c r="U3">
        <v>30147.665000000001</v>
      </c>
      <c r="W3" s="3">
        <f t="shared" ref="W3:W19" si="0">SUM(E3:U3)</f>
        <v>1080903.923</v>
      </c>
    </row>
    <row r="4" spans="1:23">
      <c r="B4" s="1">
        <v>40794</v>
      </c>
      <c r="C4" s="6">
        <v>295948.54550000001</v>
      </c>
      <c r="D4" s="7">
        <v>1115705.1259999999</v>
      </c>
      <c r="E4">
        <v>94405.721999999994</v>
      </c>
      <c r="F4">
        <v>97329.188500000004</v>
      </c>
      <c r="G4" s="2">
        <v>102295.814</v>
      </c>
      <c r="H4" s="2">
        <v>98871.331999999995</v>
      </c>
      <c r="I4">
        <v>35426.1855</v>
      </c>
      <c r="J4">
        <v>38064.468000000001</v>
      </c>
      <c r="K4">
        <v>3679.3944999999999</v>
      </c>
      <c r="L4">
        <v>38249.667999999998</v>
      </c>
      <c r="M4">
        <v>100553.16650000001</v>
      </c>
      <c r="N4" s="2">
        <v>98529.522500000006</v>
      </c>
      <c r="O4">
        <v>97405.051500000001</v>
      </c>
      <c r="P4">
        <v>102886.364</v>
      </c>
      <c r="Q4">
        <v>35742.620999999999</v>
      </c>
      <c r="R4">
        <v>38090.201500000003</v>
      </c>
      <c r="S4">
        <v>32528.327000000001</v>
      </c>
      <c r="T4">
        <v>36111.252500000002</v>
      </c>
      <c r="U4">
        <v>30200.657500000001</v>
      </c>
      <c r="W4" s="3">
        <f t="shared" si="0"/>
        <v>1080368.9365000001</v>
      </c>
    </row>
    <row r="5" spans="1:23">
      <c r="B5" s="1">
        <v>40824</v>
      </c>
      <c r="C5" s="6">
        <v>326819.26650000003</v>
      </c>
      <c r="D5" s="7">
        <v>1232564.0260000001</v>
      </c>
      <c r="E5">
        <v>103736.54</v>
      </c>
      <c r="F5">
        <v>107395.818</v>
      </c>
      <c r="G5" s="2">
        <v>113590.492</v>
      </c>
      <c r="H5" s="2">
        <v>109951.75750000001</v>
      </c>
      <c r="I5">
        <v>38825.753499999999</v>
      </c>
      <c r="J5">
        <v>41691.644</v>
      </c>
      <c r="K5">
        <v>4253.0460000000003</v>
      </c>
      <c r="L5">
        <v>42853.7405</v>
      </c>
      <c r="M5">
        <v>112526.484</v>
      </c>
      <c r="N5" s="2">
        <v>108652.6805</v>
      </c>
      <c r="O5">
        <v>107067.98050000001</v>
      </c>
      <c r="P5">
        <v>112606.98850000001</v>
      </c>
      <c r="Q5">
        <v>38914.514499999997</v>
      </c>
      <c r="R5">
        <v>42885.063499999997</v>
      </c>
      <c r="S5">
        <v>36117.216999999997</v>
      </c>
      <c r="T5">
        <v>38894.032500000001</v>
      </c>
      <c r="U5">
        <v>33603.646000000001</v>
      </c>
      <c r="W5" s="3">
        <f t="shared" si="0"/>
        <v>1193567.3984999999</v>
      </c>
    </row>
    <row r="6" spans="1:23">
      <c r="B6" s="1">
        <v>40855</v>
      </c>
      <c r="C6" s="6">
        <v>352309.06550000003</v>
      </c>
      <c r="D6" s="7">
        <v>1319095.952</v>
      </c>
      <c r="E6">
        <v>112801.38649999999</v>
      </c>
      <c r="F6">
        <v>115238.31200000001</v>
      </c>
      <c r="G6" s="2">
        <v>121763.83</v>
      </c>
      <c r="H6" s="2">
        <v>118638.948</v>
      </c>
      <c r="I6">
        <v>40129.610999999997</v>
      </c>
      <c r="J6">
        <v>44137.68</v>
      </c>
      <c r="K6">
        <v>4539.1814999999997</v>
      </c>
      <c r="L6">
        <v>45008.675499999998</v>
      </c>
      <c r="M6">
        <v>119845.9</v>
      </c>
      <c r="N6" s="2">
        <v>116551.1875</v>
      </c>
      <c r="O6">
        <v>114288.0975</v>
      </c>
      <c r="P6">
        <v>121236.22100000001</v>
      </c>
      <c r="Q6">
        <v>41866.262999999999</v>
      </c>
      <c r="R6">
        <v>45562.148000000001</v>
      </c>
      <c r="S6">
        <v>38605.073499999999</v>
      </c>
      <c r="T6">
        <v>41870.343500000003</v>
      </c>
      <c r="U6">
        <v>34335.870000000003</v>
      </c>
      <c r="W6" s="3">
        <f t="shared" si="0"/>
        <v>1276418.7285</v>
      </c>
    </row>
    <row r="7" spans="1:23">
      <c r="B7" s="1">
        <v>40885</v>
      </c>
      <c r="C7" s="6">
        <v>417189.02850000001</v>
      </c>
      <c r="D7" s="7">
        <v>1551307.317</v>
      </c>
      <c r="E7">
        <v>135566.4405</v>
      </c>
      <c r="F7">
        <v>134804.38099999999</v>
      </c>
      <c r="G7" s="2">
        <v>142960.23300000001</v>
      </c>
      <c r="H7" s="2">
        <v>142776.291</v>
      </c>
      <c r="I7">
        <v>46927.860999999997</v>
      </c>
      <c r="J7">
        <v>50865.807000000001</v>
      </c>
      <c r="K7">
        <v>5050.7884999999997</v>
      </c>
      <c r="L7">
        <v>51420.809000000001</v>
      </c>
      <c r="M7">
        <v>143212.837</v>
      </c>
      <c r="N7" s="2">
        <v>136407.2115</v>
      </c>
      <c r="O7">
        <v>133106.10649999999</v>
      </c>
      <c r="P7">
        <v>142429.43599999999</v>
      </c>
      <c r="Q7">
        <v>49314.521500000003</v>
      </c>
      <c r="R7">
        <v>53686.43</v>
      </c>
      <c r="S7">
        <v>44348.396500000003</v>
      </c>
      <c r="T7">
        <v>48964.023500000003</v>
      </c>
      <c r="U7">
        <v>39461.268499999998</v>
      </c>
      <c r="W7" s="3">
        <f t="shared" si="0"/>
        <v>1501302.8419999999</v>
      </c>
    </row>
    <row r="8" spans="1:23">
      <c r="B8" s="1">
        <v>40552</v>
      </c>
      <c r="C8" s="4">
        <v>415178.21500000003</v>
      </c>
      <c r="D8" s="8">
        <v>1481794.4169999999</v>
      </c>
      <c r="E8">
        <v>131812.8885</v>
      </c>
      <c r="F8">
        <v>129044.19100000001</v>
      </c>
      <c r="G8" s="2">
        <v>133655.65650000001</v>
      </c>
      <c r="H8" s="2">
        <v>134127.73550000001</v>
      </c>
      <c r="I8">
        <v>46250.178</v>
      </c>
      <c r="J8">
        <v>46769.483999999997</v>
      </c>
      <c r="K8">
        <v>4886.5034999999998</v>
      </c>
      <c r="L8">
        <v>49311.748</v>
      </c>
      <c r="M8">
        <v>136710.7285</v>
      </c>
      <c r="N8" s="2">
        <v>131744.93650000001</v>
      </c>
      <c r="O8">
        <v>123444.9755</v>
      </c>
      <c r="P8">
        <v>138506.53099999999</v>
      </c>
      <c r="Q8">
        <v>48240.955999999998</v>
      </c>
      <c r="R8">
        <v>53265.834999999999</v>
      </c>
      <c r="S8">
        <v>40680.368499999997</v>
      </c>
      <c r="T8">
        <v>47365.988499999999</v>
      </c>
      <c r="U8">
        <v>39004.362999999998</v>
      </c>
      <c r="W8" s="3">
        <f t="shared" si="0"/>
        <v>1434823.0674999999</v>
      </c>
    </row>
    <row r="9" spans="1:23">
      <c r="B9" s="1">
        <v>40583</v>
      </c>
      <c r="C9" s="4">
        <v>337702.82</v>
      </c>
      <c r="D9" s="8">
        <v>1234216.2819999999</v>
      </c>
      <c r="E9">
        <v>110002.796</v>
      </c>
      <c r="F9">
        <v>107848.0745</v>
      </c>
      <c r="G9" s="2">
        <v>112095.788</v>
      </c>
      <c r="H9" s="2">
        <v>109617.255</v>
      </c>
      <c r="I9">
        <v>37831.593999999997</v>
      </c>
      <c r="J9">
        <v>40863.264000000003</v>
      </c>
      <c r="K9">
        <v>4321.9504999999999</v>
      </c>
      <c r="L9">
        <v>40345.745000000003</v>
      </c>
      <c r="M9">
        <v>113862.842</v>
      </c>
      <c r="N9" s="2">
        <v>108927.605</v>
      </c>
      <c r="O9">
        <v>103800.342</v>
      </c>
      <c r="P9">
        <v>115885.5165</v>
      </c>
      <c r="Q9">
        <v>40004.737000000001</v>
      </c>
      <c r="R9">
        <v>43587.675999999999</v>
      </c>
      <c r="S9">
        <v>34706.680500000002</v>
      </c>
      <c r="T9">
        <v>39932.799500000001</v>
      </c>
      <c r="U9">
        <v>31935.711500000001</v>
      </c>
      <c r="W9" s="3">
        <f t="shared" si="0"/>
        <v>1195570.3770000001</v>
      </c>
    </row>
    <row r="10" spans="1:23">
      <c r="B10" s="1">
        <v>40611</v>
      </c>
      <c r="C10" s="4">
        <v>340779.761</v>
      </c>
      <c r="D10" s="8">
        <v>1252437.2990000001</v>
      </c>
      <c r="E10">
        <v>109366.183</v>
      </c>
      <c r="F10">
        <v>109475.3345</v>
      </c>
      <c r="G10" s="2">
        <v>113172.1835</v>
      </c>
      <c r="H10" s="2">
        <v>112662.12850000001</v>
      </c>
      <c r="I10">
        <v>39619.296999999999</v>
      </c>
      <c r="J10">
        <v>42463.071000000004</v>
      </c>
      <c r="K10">
        <v>4229.5415000000003</v>
      </c>
      <c r="L10">
        <v>41178.741000000002</v>
      </c>
      <c r="M10">
        <v>116512.9945</v>
      </c>
      <c r="N10" s="2">
        <v>109670.0805</v>
      </c>
      <c r="O10">
        <v>106193.01549999999</v>
      </c>
      <c r="P10">
        <v>116753.829</v>
      </c>
      <c r="Q10">
        <v>39951.027499999997</v>
      </c>
      <c r="R10">
        <v>43701.262499999997</v>
      </c>
      <c r="S10">
        <v>35546.580499999996</v>
      </c>
      <c r="T10">
        <v>39929.896000000001</v>
      </c>
      <c r="U10">
        <v>32153.149000000001</v>
      </c>
      <c r="W10" s="3">
        <f t="shared" si="0"/>
        <v>1212578.3149999999</v>
      </c>
    </row>
    <row r="11" spans="1:23">
      <c r="B11" s="1">
        <v>40642</v>
      </c>
      <c r="C11" s="4">
        <v>298682.42050000001</v>
      </c>
      <c r="D11" s="8">
        <v>1100777.463</v>
      </c>
      <c r="E11">
        <v>95229.0095</v>
      </c>
      <c r="F11">
        <v>95570.536999999997</v>
      </c>
      <c r="G11" s="2">
        <v>100461.36599999999</v>
      </c>
      <c r="H11" s="2">
        <v>98913.951000000001</v>
      </c>
      <c r="I11">
        <v>34809.4375</v>
      </c>
      <c r="J11">
        <v>36744.317000000003</v>
      </c>
      <c r="K11">
        <v>3738.2784999999999</v>
      </c>
      <c r="L11">
        <v>36765.676500000001</v>
      </c>
      <c r="M11">
        <v>103074.05</v>
      </c>
      <c r="N11" s="2">
        <v>95707.868000000002</v>
      </c>
      <c r="O11">
        <v>93805.392999999996</v>
      </c>
      <c r="P11">
        <v>101646.89599999999</v>
      </c>
      <c r="Q11">
        <v>35041.361499999999</v>
      </c>
      <c r="R11">
        <v>37865.371500000001</v>
      </c>
      <c r="S11">
        <v>32082.278999999999</v>
      </c>
      <c r="T11">
        <v>35735.180500000002</v>
      </c>
      <c r="U11">
        <v>28000.636999999999</v>
      </c>
      <c r="W11" s="3">
        <f t="shared" si="0"/>
        <v>1065191.6095</v>
      </c>
    </row>
    <row r="12" spans="1:23">
      <c r="B12" s="1">
        <v>40672</v>
      </c>
      <c r="C12" s="4">
        <v>296436.386</v>
      </c>
      <c r="D12" s="8">
        <v>1087819.7960000001</v>
      </c>
      <c r="E12">
        <v>92695.558499999999</v>
      </c>
      <c r="F12">
        <v>94313.232000000004</v>
      </c>
      <c r="G12" s="2">
        <v>99712.020499999999</v>
      </c>
      <c r="H12" s="2">
        <v>96526.104000000007</v>
      </c>
      <c r="I12">
        <v>33291.779499999997</v>
      </c>
      <c r="J12">
        <v>36577.606</v>
      </c>
      <c r="K12">
        <v>3519.694</v>
      </c>
      <c r="L12">
        <v>36418.744500000001</v>
      </c>
      <c r="M12">
        <v>101254.4725</v>
      </c>
      <c r="N12" s="2">
        <v>95602.119500000001</v>
      </c>
      <c r="O12">
        <v>93571.13</v>
      </c>
      <c r="P12">
        <v>99815.910499999998</v>
      </c>
      <c r="Q12">
        <v>35579.718000000001</v>
      </c>
      <c r="R12">
        <v>37900.942499999997</v>
      </c>
      <c r="S12">
        <v>32258.829000000002</v>
      </c>
      <c r="T12">
        <v>34986.321000000004</v>
      </c>
      <c r="U12">
        <v>29396.356500000002</v>
      </c>
      <c r="W12" s="3">
        <f t="shared" si="0"/>
        <v>1053420.5385000003</v>
      </c>
    </row>
    <row r="13" spans="1:23">
      <c r="B13" s="1">
        <v>40703</v>
      </c>
      <c r="C13" s="4">
        <v>274560.924</v>
      </c>
      <c r="D13" s="8">
        <v>1010385.108</v>
      </c>
      <c r="E13">
        <v>85885.203500000003</v>
      </c>
      <c r="F13">
        <v>87507.789000000004</v>
      </c>
      <c r="G13" s="2">
        <v>91643.155499999993</v>
      </c>
      <c r="H13" s="2">
        <v>88932.860499999995</v>
      </c>
      <c r="I13">
        <v>31410.394499999999</v>
      </c>
      <c r="J13">
        <v>35308.959499999997</v>
      </c>
      <c r="K13">
        <v>3472.5095000000001</v>
      </c>
      <c r="L13">
        <v>34228.957999999999</v>
      </c>
      <c r="M13">
        <v>93909.835000000006</v>
      </c>
      <c r="N13" s="2">
        <v>88313.447</v>
      </c>
      <c r="O13">
        <v>88159.934999999998</v>
      </c>
      <c r="P13">
        <v>92105.2745</v>
      </c>
      <c r="Q13">
        <v>33586.514000000003</v>
      </c>
      <c r="R13">
        <v>34625.6535</v>
      </c>
      <c r="S13">
        <v>30153.946499999998</v>
      </c>
      <c r="T13">
        <v>32218.063999999998</v>
      </c>
      <c r="U13">
        <v>26871.964499999998</v>
      </c>
      <c r="W13" s="3">
        <f t="shared" si="0"/>
        <v>978334.46400000004</v>
      </c>
    </row>
    <row r="14" spans="1:23">
      <c r="B14" s="1">
        <v>40733</v>
      </c>
      <c r="C14" s="4">
        <v>286085.93949999998</v>
      </c>
      <c r="D14" s="8">
        <v>1048890.932</v>
      </c>
      <c r="E14">
        <v>88641.475000000006</v>
      </c>
      <c r="F14">
        <v>90191.236000000004</v>
      </c>
      <c r="G14" s="2">
        <v>94814.593999999997</v>
      </c>
      <c r="H14" s="2">
        <v>92923.964999999997</v>
      </c>
      <c r="I14">
        <v>31736.749500000002</v>
      </c>
      <c r="J14">
        <v>36336.449999999997</v>
      </c>
      <c r="K14">
        <v>3882.6469999999999</v>
      </c>
      <c r="L14">
        <v>35271.890500000001</v>
      </c>
      <c r="M14">
        <v>97807.073999999993</v>
      </c>
      <c r="N14" s="2">
        <v>92852.704500000007</v>
      </c>
      <c r="O14">
        <v>92535.271500000003</v>
      </c>
      <c r="P14">
        <v>95894.774999999994</v>
      </c>
      <c r="Q14">
        <v>35759.0265</v>
      </c>
      <c r="R14">
        <v>35291.707000000002</v>
      </c>
      <c r="S14">
        <v>31046.7955</v>
      </c>
      <c r="T14">
        <v>33337.726000000002</v>
      </c>
      <c r="U14">
        <v>27328.102999999999</v>
      </c>
      <c r="W14" s="3">
        <f t="shared" si="0"/>
        <v>1015652.1900000002</v>
      </c>
    </row>
    <row r="15" spans="1:23">
      <c r="B15" s="1">
        <v>40764</v>
      </c>
      <c r="C15" s="4">
        <v>291935.54849999998</v>
      </c>
      <c r="D15" s="8">
        <v>1067402.3189999999</v>
      </c>
      <c r="E15">
        <v>88730.058999999994</v>
      </c>
      <c r="F15">
        <v>92430.236000000004</v>
      </c>
      <c r="G15" s="2">
        <v>97337.659499999994</v>
      </c>
      <c r="H15" s="2">
        <v>94725.781000000003</v>
      </c>
      <c r="I15">
        <v>33113.021000000001</v>
      </c>
      <c r="J15">
        <v>36611.764000000003</v>
      </c>
      <c r="K15">
        <v>3903.0445</v>
      </c>
      <c r="L15">
        <v>37375.991000000002</v>
      </c>
      <c r="M15">
        <v>99626.457999999999</v>
      </c>
      <c r="N15" s="2">
        <v>94722.948000000004</v>
      </c>
      <c r="O15">
        <v>93763.833499999993</v>
      </c>
      <c r="P15">
        <v>97469.823999999993</v>
      </c>
      <c r="Q15">
        <v>35816.486499999999</v>
      </c>
      <c r="R15">
        <v>34590.816500000001</v>
      </c>
      <c r="S15">
        <v>31500.886500000001</v>
      </c>
      <c r="T15">
        <v>33428.732499999998</v>
      </c>
      <c r="U15">
        <v>27980.177500000002</v>
      </c>
      <c r="W15" s="3">
        <f t="shared" si="0"/>
        <v>1033127.719</v>
      </c>
    </row>
    <row r="16" spans="1:23">
      <c r="B16" s="1">
        <v>40795</v>
      </c>
      <c r="C16" s="4">
        <v>296835.51750000002</v>
      </c>
      <c r="D16" s="8">
        <v>1090655.906</v>
      </c>
      <c r="E16">
        <v>91619.19</v>
      </c>
      <c r="F16">
        <v>94266.237500000003</v>
      </c>
      <c r="G16" s="2">
        <v>98790.228000000003</v>
      </c>
      <c r="H16" s="2">
        <v>96471.692999999999</v>
      </c>
      <c r="I16">
        <v>33249.997000000003</v>
      </c>
      <c r="J16">
        <v>37154.797500000001</v>
      </c>
      <c r="K16">
        <v>3974.16</v>
      </c>
      <c r="L16">
        <v>37628.144999999997</v>
      </c>
      <c r="M16">
        <v>102075.4025</v>
      </c>
      <c r="N16" s="2">
        <v>97229.968500000003</v>
      </c>
      <c r="O16">
        <v>94751.617499999993</v>
      </c>
      <c r="P16">
        <v>101220.33100000001</v>
      </c>
      <c r="Q16">
        <v>35406.6705</v>
      </c>
      <c r="R16">
        <v>36516.68</v>
      </c>
      <c r="S16">
        <v>31935.855500000001</v>
      </c>
      <c r="T16">
        <v>34952.025000000001</v>
      </c>
      <c r="U16">
        <v>28954.8105</v>
      </c>
      <c r="W16" s="3">
        <f t="shared" si="0"/>
        <v>1056197.8089999999</v>
      </c>
    </row>
    <row r="17" spans="2:23">
      <c r="B17" s="1">
        <v>40825</v>
      </c>
      <c r="C17" s="4">
        <v>323260.73550000001</v>
      </c>
      <c r="D17" s="8">
        <v>1189390.1270000001</v>
      </c>
      <c r="E17">
        <v>99214.846999999994</v>
      </c>
      <c r="F17">
        <v>103573.3925</v>
      </c>
      <c r="G17" s="2">
        <v>109374.7265</v>
      </c>
      <c r="H17" s="2">
        <v>104870.179</v>
      </c>
      <c r="I17">
        <v>37104.4905</v>
      </c>
      <c r="J17">
        <v>38953.866499999996</v>
      </c>
      <c r="K17">
        <v>4624.5690000000004</v>
      </c>
      <c r="L17">
        <v>40905.637999999999</v>
      </c>
      <c r="M17">
        <v>111023.467</v>
      </c>
      <c r="N17" s="2">
        <v>105057.1925</v>
      </c>
      <c r="O17">
        <v>103719.8195</v>
      </c>
      <c r="P17">
        <v>110238.39</v>
      </c>
      <c r="Q17">
        <v>38481.864999999998</v>
      </c>
      <c r="R17">
        <v>40000.057500000003</v>
      </c>
      <c r="S17">
        <v>34992.650500000003</v>
      </c>
      <c r="T17">
        <v>37477.841500000002</v>
      </c>
      <c r="U17">
        <v>32075.088</v>
      </c>
      <c r="W17" s="3">
        <f t="shared" si="0"/>
        <v>1151688.0805000002</v>
      </c>
    </row>
    <row r="18" spans="2:23">
      <c r="B18" s="1">
        <v>40856</v>
      </c>
      <c r="C18" s="4">
        <v>353557.35800000001</v>
      </c>
      <c r="D18" s="8">
        <v>1288183.777</v>
      </c>
      <c r="E18">
        <v>109232.59699999999</v>
      </c>
      <c r="F18">
        <v>112816.9305</v>
      </c>
      <c r="G18" s="2">
        <v>118594.5705</v>
      </c>
      <c r="H18" s="2">
        <v>113769.04949999999</v>
      </c>
      <c r="I18">
        <v>39841.392</v>
      </c>
      <c r="J18">
        <v>41534.557999999997</v>
      </c>
      <c r="K18">
        <v>4641.2120000000004</v>
      </c>
      <c r="L18">
        <v>43628.119500000001</v>
      </c>
      <c r="M18">
        <v>121506.4005</v>
      </c>
      <c r="N18" s="2">
        <v>113434.808</v>
      </c>
      <c r="O18">
        <v>111134.6915</v>
      </c>
      <c r="P18">
        <v>119046.25199999999</v>
      </c>
      <c r="Q18">
        <v>41334.366499999996</v>
      </c>
      <c r="R18">
        <v>44765.1705</v>
      </c>
      <c r="S18">
        <v>37020.296000000002</v>
      </c>
      <c r="T18">
        <v>40163.040999999997</v>
      </c>
      <c r="U18">
        <v>33696.851000000002</v>
      </c>
      <c r="W18" s="3">
        <f t="shared" si="0"/>
        <v>1246160.3060000001</v>
      </c>
    </row>
    <row r="19" spans="2:23">
      <c r="B19" s="1">
        <v>40886</v>
      </c>
      <c r="C19" s="4">
        <v>442626.85350000003</v>
      </c>
      <c r="D19" s="8">
        <v>1610300.21</v>
      </c>
      <c r="E19">
        <v>141627.91899999999</v>
      </c>
      <c r="F19">
        <v>140192.19450000001</v>
      </c>
      <c r="G19" s="2">
        <v>147715.473</v>
      </c>
      <c r="H19" s="2">
        <v>141144.3395</v>
      </c>
      <c r="I19">
        <v>48228.044500000004</v>
      </c>
      <c r="J19">
        <v>51098.500999999997</v>
      </c>
      <c r="K19">
        <v>5623.09</v>
      </c>
      <c r="L19">
        <v>53756.789499999999</v>
      </c>
      <c r="M19">
        <v>151539.75150000001</v>
      </c>
      <c r="N19" s="2">
        <v>142207.48550000001</v>
      </c>
      <c r="O19">
        <v>138264.2205</v>
      </c>
      <c r="P19">
        <v>149231.1925</v>
      </c>
      <c r="Q19">
        <v>52088.790500000003</v>
      </c>
      <c r="R19">
        <v>56157.0965</v>
      </c>
      <c r="S19">
        <v>46448.910499999998</v>
      </c>
      <c r="T19">
        <v>50723.121500000001</v>
      </c>
      <c r="U19">
        <v>42432.874000000003</v>
      </c>
      <c r="W19" s="3">
        <f t="shared" si="0"/>
        <v>1558479.7940000002</v>
      </c>
    </row>
    <row r="24" spans="2:23">
      <c r="B24" t="s">
        <v>27</v>
      </c>
      <c r="C24" s="6">
        <f>SUM(C2:C7)</f>
        <v>1857285.6625000001</v>
      </c>
      <c r="D24" s="6">
        <f>SUM(D2:D7)</f>
        <v>6961343.3715000004</v>
      </c>
    </row>
    <row r="25" spans="2:23">
      <c r="B25" t="s">
        <v>26</v>
      </c>
      <c r="C25" s="4">
        <f>SUM(C8:C19)</f>
        <v>3957642.4790000003</v>
      </c>
      <c r="D25" s="4">
        <f>SUM(D8:D19)</f>
        <v>14462253.636</v>
      </c>
    </row>
    <row r="27" spans="2:23">
      <c r="B27" t="s">
        <v>28</v>
      </c>
      <c r="C27" t="s">
        <v>22</v>
      </c>
      <c r="D27" t="s">
        <v>23</v>
      </c>
    </row>
    <row r="28" spans="2:23">
      <c r="C28">
        <f>C25/C24</f>
        <v>2.1308744039260037</v>
      </c>
      <c r="D28">
        <f>D25/D24</f>
        <v>2.0775090186197405</v>
      </c>
    </row>
    <row r="29" spans="2:23">
      <c r="D29" t="s">
        <v>24</v>
      </c>
    </row>
    <row r="30" spans="2:23">
      <c r="B30" t="s">
        <v>29</v>
      </c>
      <c r="D30">
        <f>(C28-D28)/C28</f>
        <v>2.5043890530545027E-2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3" sqref="I23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sum_monthly.csv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2015-03-31T02:21:45Z</dcterms:created>
  <dcterms:modified xsi:type="dcterms:W3CDTF">2015-04-04T04:28:22Z</dcterms:modified>
</cp:coreProperties>
</file>