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0" windowWidth="22380" windowHeight="11445"/>
  </bookViews>
  <sheets>
    <sheet name="Índice" sheetId="1" r:id="rId1"/>
    <sheet name="12.1" sheetId="7" r:id="rId2"/>
    <sheet name="12.2" sheetId="8" r:id="rId3"/>
    <sheet name="12.3" sheetId="5" r:id="rId4"/>
    <sheet name="12.4" sheetId="3" r:id="rId5"/>
    <sheet name="12.5" sheetId="4" r:id="rId6"/>
    <sheet name="12.6" sheetId="6" r:id="rId7"/>
    <sheet name="12.7" sheetId="2" r:id="rId8"/>
  </sheets>
  <definedNames>
    <definedName name="_AMO_UniqueIdentifier" hidden="1">"'415e739b-84c7-4685-bf1b-21ebe3be190a'"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2" hidden="1">#REF!</definedName>
    <definedName name="a" localSheetId="3" hidden="1">#REF!</definedName>
    <definedName name="a" localSheetId="6" hidden="1">#REF!</definedName>
    <definedName name="a" localSheetId="7" hidden="1">#REF!</definedName>
    <definedName name="a" localSheetId="0" hidden="1">#REF!</definedName>
    <definedName name="a" hidden="1">#REF!</definedName>
    <definedName name="_xlnm.Print_Area" localSheetId="1">'12.1'!$A$1:$Q$54</definedName>
    <definedName name="_xlnm.Print_Area" localSheetId="2">'12.2'!$A$1:$Q$54</definedName>
    <definedName name="_xlnm.Print_Area" localSheetId="3">'12.3'!$A$1:$Z$60</definedName>
    <definedName name="_xlnm.Print_Area" localSheetId="4">'12.4'!$A$1:$D$410</definedName>
    <definedName name="_xlnm.Print_Area" localSheetId="5">'12.5'!$A$1:$D$409</definedName>
    <definedName name="_xlnm.Print_Area" localSheetId="6">'12.6'!$A$1:$AA$61</definedName>
    <definedName name="_xlnm.Print_Area" localSheetId="7">'12.7'!$A$1:$D$486</definedName>
    <definedName name="_xlnm.Print_Area" localSheetId="0">Índice!$A$1:$B$18</definedName>
    <definedName name="asaaa" localSheetId="2" hidden="1">#REF!</definedName>
    <definedName name="asaaa" localSheetId="3" hidden="1">#REF!</definedName>
    <definedName name="asaaa" localSheetId="6" hidden="1">#REF!</definedName>
    <definedName name="asaaa" localSheetId="7" hidden="1">#REF!</definedName>
    <definedName name="asaaa" localSheetId="0" hidden="1">#REF!</definedName>
    <definedName name="asaaa" hidden="1">#REF!</definedName>
    <definedName name="b" localSheetId="2" hidden="1">#REF!</definedName>
    <definedName name="b" localSheetId="3" hidden="1">#REF!</definedName>
    <definedName name="b" localSheetId="6" hidden="1">#REF!</definedName>
    <definedName name="b" localSheetId="7" hidden="1">#REF!</definedName>
    <definedName name="b" localSheetId="0" hidden="1">#REF!</definedName>
    <definedName name="b" hidden="1">#REF!</definedName>
    <definedName name="cero" localSheetId="7" hidden="1">#REF!</definedName>
    <definedName name="cero" hidden="1">#REF!</definedName>
    <definedName name="consari" localSheetId="2" hidden="1">#REF!</definedName>
    <definedName name="consari" localSheetId="3" hidden="1">#REF!</definedName>
    <definedName name="consari" localSheetId="6" hidden="1">#REF!</definedName>
    <definedName name="consari" localSheetId="7" hidden="1">#REF!</definedName>
    <definedName name="consari" localSheetId="0" hidden="1">#REF!</definedName>
    <definedName name="consari" hidden="1">#REF!</definedName>
    <definedName name="delll" localSheetId="2" hidden="1">#REF!</definedName>
    <definedName name="delll" localSheetId="3" hidden="1">#REF!</definedName>
    <definedName name="delll" localSheetId="6" hidden="1">#REF!</definedName>
    <definedName name="delll" localSheetId="7" hidden="1">#REF!</definedName>
    <definedName name="delll" localSheetId="0" hidden="1">#REF!</definedName>
    <definedName name="delll" hidden="1">#REF!</definedName>
    <definedName name="fhjkg" localSheetId="7" hidden="1">#REF!</definedName>
    <definedName name="fhjkg" hidden="1">#REF!</definedName>
    <definedName name="Fill" localSheetId="2" hidden="1">#REF!</definedName>
    <definedName name="Fill" localSheetId="3" hidden="1">#REF!</definedName>
    <definedName name="Fill" localSheetId="6" hidden="1">#REF!</definedName>
    <definedName name="Fill" localSheetId="7" hidden="1">#REF!</definedName>
    <definedName name="Fill" localSheetId="0" hidden="1">#REF!</definedName>
    <definedName name="Fill" hidden="1">#REF!</definedName>
    <definedName name="full" localSheetId="7" hidden="1">#REF!</definedName>
    <definedName name="full" hidden="1">#REF!</definedName>
    <definedName name="Print_Area" localSheetId="1">'12.1'!$A$1:$Q$54</definedName>
    <definedName name="Print_Area" localSheetId="2">'12.2'!$A$1:$Q$54</definedName>
    <definedName name="Print_Titles" localSheetId="1">'12.1'!$1:$14</definedName>
    <definedName name="Print_Titles" localSheetId="2">'12.2'!$1:$14</definedName>
    <definedName name="sdsd" localSheetId="7" hidden="1">#REF!</definedName>
    <definedName name="sdsd" hidden="1">#REF!</definedName>
    <definedName name="_xlnm.Print_Titles" localSheetId="4">'12.4'!$1:$9</definedName>
    <definedName name="_xlnm.Print_Titles" localSheetId="5">'12.5'!$1:$9</definedName>
    <definedName name="_xlnm.Print_Titles" localSheetId="7">'12.7'!$1:$9</definedName>
    <definedName name="uno" localSheetId="3" hidden="1">#REF!</definedName>
    <definedName name="uno" localSheetId="7" hidden="1">#REF!</definedName>
    <definedName name="uno" localSheetId="0" hidden="1">#REF!</definedName>
    <definedName name="uno" hidden="1">#REF!</definedName>
    <definedName name="w" localSheetId="7" hidden="1">#REF!</definedName>
    <definedName name="w" hidden="1">#REF!</definedName>
    <definedName name="x" localSheetId="2" hidden="1">#REF!</definedName>
    <definedName name="x" localSheetId="3" hidden="1">#REF!</definedName>
    <definedName name="x" localSheetId="6" hidden="1">#REF!</definedName>
    <definedName name="x" localSheetId="7" hidden="1">#REF!</definedName>
    <definedName name="x" localSheetId="0" hidden="1">#REF!</definedName>
    <definedName name="x" hidden="1">#REF!</definedName>
    <definedName name="xxxxxx" localSheetId="2" hidden="1">#REF!</definedName>
    <definedName name="xxxxxx" localSheetId="3" hidden="1">#REF!</definedName>
    <definedName name="xxxxxx" localSheetId="6" hidden="1">#REF!</definedName>
    <definedName name="xxxxxx" localSheetId="7" hidden="1">#REF!</definedName>
    <definedName name="xxxxxx" localSheetId="0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8" l="1"/>
  <c r="G15" i="8"/>
  <c r="H15" i="8"/>
  <c r="I15" i="8"/>
  <c r="J15" i="8"/>
  <c r="L15" i="8"/>
  <c r="M15" i="8"/>
  <c r="N15" i="8"/>
  <c r="O15" i="8"/>
  <c r="P15" i="8"/>
  <c r="Q15" i="8"/>
  <c r="F17" i="8"/>
  <c r="F15" i="8" s="1"/>
  <c r="D18" i="8"/>
  <c r="F18" i="8"/>
  <c r="F19" i="8"/>
  <c r="D19" i="8" s="1"/>
  <c r="D20" i="8"/>
  <c r="F20" i="8"/>
  <c r="F21" i="8"/>
  <c r="D21" i="8" s="1"/>
  <c r="D22" i="8"/>
  <c r="F22" i="8"/>
  <c r="F23" i="8"/>
  <c r="D23" i="8" s="1"/>
  <c r="D24" i="8"/>
  <c r="F24" i="8"/>
  <c r="F25" i="8"/>
  <c r="D25" i="8" s="1"/>
  <c r="D26" i="8"/>
  <c r="F26" i="8"/>
  <c r="F27" i="8"/>
  <c r="D27" i="8" s="1"/>
  <c r="D28" i="8"/>
  <c r="F28" i="8"/>
  <c r="F29" i="8"/>
  <c r="D29" i="8" s="1"/>
  <c r="D30" i="8"/>
  <c r="F30" i="8"/>
  <c r="F31" i="8"/>
  <c r="D31" i="8" s="1"/>
  <c r="D32" i="8"/>
  <c r="F32" i="8"/>
  <c r="F33" i="8"/>
  <c r="D33" i="8" s="1"/>
  <c r="D34" i="8"/>
  <c r="F34" i="8"/>
  <c r="F35" i="8"/>
  <c r="D35" i="8" s="1"/>
  <c r="D36" i="8"/>
  <c r="F36" i="8"/>
  <c r="F37" i="8"/>
  <c r="D37" i="8" s="1"/>
  <c r="D38" i="8"/>
  <c r="F38" i="8"/>
  <c r="F39" i="8"/>
  <c r="D39" i="8" s="1"/>
  <c r="D40" i="8"/>
  <c r="F40" i="8"/>
  <c r="F41" i="8"/>
  <c r="D41" i="8" s="1"/>
  <c r="D42" i="8"/>
  <c r="F42" i="8"/>
  <c r="F43" i="8"/>
  <c r="D43" i="8" s="1"/>
  <c r="D44" i="8"/>
  <c r="F44" i="8"/>
  <c r="F45" i="8"/>
  <c r="D45" i="8" s="1"/>
  <c r="D46" i="8"/>
  <c r="F46" i="8"/>
  <c r="F47" i="8"/>
  <c r="D47" i="8" s="1"/>
  <c r="D48" i="8"/>
  <c r="F48" i="8"/>
  <c r="B15" i="7"/>
  <c r="G15" i="7"/>
  <c r="H15" i="7"/>
  <c r="I15" i="7"/>
  <c r="J15" i="7"/>
  <c r="L15" i="7"/>
  <c r="M15" i="7"/>
  <c r="N15" i="7"/>
  <c r="O15" i="7"/>
  <c r="P15" i="7"/>
  <c r="Q15" i="7"/>
  <c r="D17" i="7"/>
  <c r="F17" i="7"/>
  <c r="F15" i="7" s="1"/>
  <c r="F18" i="7"/>
  <c r="D18" i="7" s="1"/>
  <c r="D19" i="7"/>
  <c r="F19" i="7"/>
  <c r="F20" i="7"/>
  <c r="D20" i="7" s="1"/>
  <c r="D21" i="7"/>
  <c r="F21" i="7"/>
  <c r="F22" i="7"/>
  <c r="D22" i="7" s="1"/>
  <c r="D23" i="7"/>
  <c r="F23" i="7"/>
  <c r="F24" i="7"/>
  <c r="D24" i="7" s="1"/>
  <c r="D25" i="7"/>
  <c r="F25" i="7"/>
  <c r="F26" i="7"/>
  <c r="D26" i="7" s="1"/>
  <c r="D27" i="7"/>
  <c r="F27" i="7"/>
  <c r="F28" i="7"/>
  <c r="D28" i="7" s="1"/>
  <c r="D29" i="7"/>
  <c r="F29" i="7"/>
  <c r="F30" i="7"/>
  <c r="D30" i="7" s="1"/>
  <c r="D31" i="7"/>
  <c r="F31" i="7"/>
  <c r="F32" i="7"/>
  <c r="D32" i="7" s="1"/>
  <c r="D33" i="7"/>
  <c r="F33" i="7"/>
  <c r="F34" i="7"/>
  <c r="D34" i="7" s="1"/>
  <c r="D35" i="7"/>
  <c r="F35" i="7"/>
  <c r="F36" i="7"/>
  <c r="D36" i="7" s="1"/>
  <c r="D37" i="7"/>
  <c r="F37" i="7"/>
  <c r="F38" i="7"/>
  <c r="D38" i="7" s="1"/>
  <c r="D39" i="7"/>
  <c r="F39" i="7"/>
  <c r="F40" i="7"/>
  <c r="D40" i="7" s="1"/>
  <c r="D41" i="7"/>
  <c r="F41" i="7"/>
  <c r="F42" i="7"/>
  <c r="D42" i="7" s="1"/>
  <c r="D43" i="7"/>
  <c r="F43" i="7"/>
  <c r="F44" i="7"/>
  <c r="D44" i="7" s="1"/>
  <c r="D45" i="7"/>
  <c r="F45" i="7"/>
  <c r="F46" i="7"/>
  <c r="D46" i="7" s="1"/>
  <c r="D47" i="7"/>
  <c r="F47" i="7"/>
  <c r="F48" i="7"/>
  <c r="D48" i="7" s="1"/>
  <c r="D15" i="7" l="1"/>
  <c r="D17" i="8"/>
  <c r="D15" i="8" s="1"/>
  <c r="D443" i="2" l="1"/>
  <c r="B443" i="2"/>
  <c r="D407" i="2"/>
  <c r="B407" i="2"/>
  <c r="D371" i="2"/>
  <c r="B371" i="2"/>
  <c r="D335" i="2"/>
  <c r="B335" i="2"/>
  <c r="D299" i="2"/>
  <c r="B299" i="2"/>
  <c r="D263" i="2"/>
  <c r="B263" i="2"/>
  <c r="D227" i="2"/>
  <c r="B227" i="2"/>
  <c r="D191" i="2"/>
  <c r="B191" i="2"/>
  <c r="D155" i="2"/>
  <c r="B155" i="2"/>
  <c r="D119" i="2"/>
  <c r="B119" i="2"/>
  <c r="D83" i="2"/>
  <c r="B83" i="2"/>
  <c r="D47" i="2"/>
  <c r="B47" i="2"/>
  <c r="D11" i="2"/>
  <c r="B11" i="2"/>
</calcChain>
</file>

<file path=xl/sharedStrings.xml><?xml version="1.0" encoding="utf-8"?>
<sst xmlns="http://schemas.openxmlformats.org/spreadsheetml/2006/main" count="1772" uniqueCount="223">
  <si>
    <t>12. Comercio</t>
  </si>
  <si>
    <t>12.7</t>
  </si>
  <si>
    <t xml:space="preserve">Ingresos y gastos en las empresas constructoras </t>
  </si>
  <si>
    <t>Cuadro 12.7</t>
  </si>
  <si>
    <t>por entidad federativa</t>
  </si>
  <si>
    <t>Serie anual de 2006 a 2018</t>
  </si>
  <si>
    <t>Miles de pesos</t>
  </si>
  <si>
    <t>Entidad federativa</t>
  </si>
  <si>
    <t>Ingresos a/</t>
  </si>
  <si>
    <t>Gastos b/</t>
  </si>
  <si>
    <t>2006 P/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</si>
  <si>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</si>
  <si>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</si>
  <si>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</si>
  <si>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</si>
  <si>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</si>
  <si>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</si>
  <si>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</si>
  <si>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</si>
  <si>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</si>
  <si>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</si>
  <si>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</si>
  <si>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</si>
  <si>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</si>
  <si>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</si>
  <si>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</si>
  <si>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</si>
  <si>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</si>
  <si>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</si>
  <si>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</si>
  <si>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</si>
  <si>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</si>
  <si>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</si>
  <si>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</si>
  <si>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</si>
  <si>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</si>
  <si>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</si>
  <si>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</si>
  <si>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</si>
  <si>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</si>
  <si>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</si>
  <si>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</si>
  <si>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</si>
  <si>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</si>
  <si>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2007 P/</t>
  </si>
  <si>
    <t>2008 P/</t>
  </si>
  <si>
    <t>2009 P/</t>
  </si>
  <si>
    <t>2010 P/</t>
  </si>
  <si>
    <t>2011 P/</t>
  </si>
  <si>
    <t>2012 P/</t>
  </si>
  <si>
    <t>2013 P/</t>
  </si>
  <si>
    <t>2014 P/</t>
  </si>
  <si>
    <t>2015 P/</t>
  </si>
  <si>
    <t>2016 P/</t>
  </si>
  <si>
    <t>2017 P/</t>
  </si>
  <si>
    <t>2018 P/</t>
  </si>
  <si>
    <t xml:space="preserve">           y el valor de producción. Tiene como referencia de marco, el directorio de empresas proveniente del Marco Estadístico de Unidades Económicas (MENUE) y de los resultados definitivos de</t>
  </si>
  <si>
    <t>a/ Comprende: prestación de servicios, ejecución de obras como contratista principal, ejecución de obras como subcontratista, supervisión de obras, alquiler de bienes</t>
  </si>
  <si>
    <t xml:space="preserve">     muebles e inmuebles, anticipos y otros ingresos por la ejecución de obras y servicios.</t>
  </si>
  <si>
    <t xml:space="preserve">b/ Comprende: compra de materiales como contratista principal y dados a subcontratistas, compra de materiales como subcontratista, materiales consumidos como activos fijos para </t>
  </si>
  <si>
    <t xml:space="preserve">    uso propio, suministro de personal, pagos a subcontratistas, así como otros gastos en la ejecución de obras y servicios.</t>
  </si>
  <si>
    <r>
      <t xml:space="preserve">Fuente: INEGI. </t>
    </r>
    <r>
      <rPr>
        <i/>
        <sz val="6"/>
        <rFont val="Arial"/>
        <family val="2"/>
      </rPr>
      <t>Encuesta Nacional de Empresas Constructoras. Base 2013.</t>
    </r>
  </si>
  <si>
    <t xml:space="preserve">Ingresos y gastos en las empresas constructoras por entidad federativa
Serie anual de 2006 a 2018
Miles de pesos
</t>
  </si>
  <si>
    <t>Índice de las mercancías compradas para su reventa en las empresas comerciales</t>
  </si>
  <si>
    <t>Cuadro 12.4</t>
  </si>
  <si>
    <t>al por mayor y al por menor en términos reales por entidad federativa</t>
  </si>
  <si>
    <t>Serie anual de 2008 a 2018</t>
  </si>
  <si>
    <t>Base 2013=100.0</t>
  </si>
  <si>
    <t>Al por mayor</t>
  </si>
  <si>
    <t>Al por menor</t>
  </si>
  <si>
    <t>Total</t>
  </si>
  <si>
    <t>Distrito Federal</t>
  </si>
  <si>
    <t>Nota: Cifras deflactadas con el Índice Nacional de Precios Productor con servicios y sin petróleo crudo de exportación, clasificación por el uso de los bienes finales a nivel de grupo</t>
  </si>
  <si>
    <t xml:space="preserve">          de ramas. La cifra anual corresponde al promedio simple aritmético de los datos mensuales.</t>
  </si>
  <si>
    <r>
      <t>Fuente: INEGI.</t>
    </r>
    <r>
      <rPr>
        <i/>
        <sz val="6"/>
        <rFont val="Arial"/>
        <family val="2"/>
      </rPr>
      <t xml:space="preserve"> Encuesta Mensual sobre Empresas Comerciales. Base 2013.</t>
    </r>
  </si>
  <si>
    <t>Índice de los ingresos por suministro de bienes y servicios en las empresas</t>
  </si>
  <si>
    <t>Cuadro 12.5</t>
  </si>
  <si>
    <t>comerciales al por mayor y al por menor en términos reales por entidad federativa</t>
  </si>
  <si>
    <t>Nota: Cifras deflactadas con el Índice de Precios al Consumidor de 6 regiones y de la Ciudad de México según la clasificación por origen de la producción de los bienes</t>
  </si>
  <si>
    <t xml:space="preserve">          a nivel de las 72 ramas de actividad económica. La cifra anual corresponde al promedio simple aritmético de los datos mensuales.</t>
  </si>
  <si>
    <t>12.4</t>
  </si>
  <si>
    <t>12.5</t>
  </si>
  <si>
    <t xml:space="preserve">Índice de las mercancías compradas para su reventa en las empresas comerciales al por mayor y al por menor en términos reales por entidad federativa
Serie anual de 2008 a 2018
Base 2013=100.0
</t>
  </si>
  <si>
    <t xml:space="preserve">Índice de los ingresos por suministro de bienes y servicios en las empresas comerciales al por mayor y al por menor en términos reales por entidad federativa
Serie anual de 2008 a 2018
Base 2013=100.0
</t>
  </si>
  <si>
    <t>12.3</t>
  </si>
  <si>
    <t>12.6</t>
  </si>
  <si>
    <t>Índice nacional de precios al consumidor por ciudad</t>
  </si>
  <si>
    <t>Cuadro 12.3</t>
  </si>
  <si>
    <t>Serie anual de 1995 a 2018</t>
  </si>
  <si>
    <t>Base 2a. quincena de julio de 2018=100.0</t>
  </si>
  <si>
    <t>Ciudad</t>
  </si>
  <si>
    <t>1995</t>
  </si>
  <si>
    <t>1996</t>
  </si>
  <si>
    <t>1997</t>
  </si>
  <si>
    <t>1998</t>
  </si>
  <si>
    <t>1999</t>
  </si>
  <si>
    <t>Índice nacional</t>
  </si>
  <si>
    <t>Acapulco, Gro.</t>
  </si>
  <si>
    <t>Aguascalientes, Ags.</t>
  </si>
  <si>
    <t>Área metropolitana de la Ciudad de México</t>
  </si>
  <si>
    <t>Campeche, Camp.</t>
  </si>
  <si>
    <t>Ciudad Acuña, Coah.</t>
  </si>
  <si>
    <t>Ciudad Juárez, Chih.</t>
  </si>
  <si>
    <t>Colima, Col.</t>
  </si>
  <si>
    <t>Córdoba, Ver.</t>
  </si>
  <si>
    <t>Cortázar, Gto.</t>
  </si>
  <si>
    <t>Cuernavaca, Mor.</t>
  </si>
  <si>
    <t>Culiacán, Sin.</t>
  </si>
  <si>
    <t>Chetumal, Q. Roo</t>
  </si>
  <si>
    <t>Chihuahua, Chih.</t>
  </si>
  <si>
    <t>Durango, Dgo.</t>
  </si>
  <si>
    <t>Fresnillo, Zac.</t>
  </si>
  <si>
    <t>Guadalajara, Jal.</t>
  </si>
  <si>
    <t>Hermosillo, Son.</t>
  </si>
  <si>
    <t>Huatabampo, Son.</t>
  </si>
  <si>
    <t>Iguala, Gro.</t>
  </si>
  <si>
    <t>Jacona, Mich.</t>
  </si>
  <si>
    <t>Jiménez, Chih.</t>
  </si>
  <si>
    <t>La Paz, BCS</t>
  </si>
  <si>
    <t>León, Gto.</t>
  </si>
  <si>
    <t>Matamoros, Tamps.</t>
  </si>
  <si>
    <t>Mérida, Yuc.</t>
  </si>
  <si>
    <t>Mexicali, BC</t>
  </si>
  <si>
    <t>Monclova, Coah.</t>
  </si>
  <si>
    <t>Monterrey, NL</t>
  </si>
  <si>
    <t>Morelia, Mich.</t>
  </si>
  <si>
    <t>Oaxaca, Oax.</t>
  </si>
  <si>
    <t>Puebla, Pue.</t>
  </si>
  <si>
    <t>Querétaro, Qro.</t>
  </si>
  <si>
    <t>San Andrés Tuxtla, Ver.</t>
  </si>
  <si>
    <t>San Luis Potosí, SLP</t>
  </si>
  <si>
    <t>Tampico, Tamps.</t>
  </si>
  <si>
    <t>Tapachula, Chis.</t>
  </si>
  <si>
    <t>Tehuantepec, Oax.</t>
  </si>
  <si>
    <t>Tepatitlán, Jal.</t>
  </si>
  <si>
    <t>Tepic, Nay.</t>
  </si>
  <si>
    <t>Tijuana, BC</t>
  </si>
  <si>
    <t>Tlaxcala, Tlax.</t>
  </si>
  <si>
    <t>Toluca, Méx.</t>
  </si>
  <si>
    <t>Torreón, Coah.</t>
  </si>
  <si>
    <t>Tulancingo, Hgo.</t>
  </si>
  <si>
    <t>Veracruz, Ver.</t>
  </si>
  <si>
    <t>Villahermosa, Tab.</t>
  </si>
  <si>
    <t>Nota: La cifra anual corresponde al promedio simple aritmético de los datos mensuales.</t>
  </si>
  <si>
    <r>
      <t>Fuente: INEGI.</t>
    </r>
    <r>
      <rPr>
        <i/>
        <sz val="6"/>
        <rFont val="Arial"/>
        <family val="2"/>
      </rPr>
      <t xml:space="preserve"> Índices de Precios.</t>
    </r>
    <r>
      <rPr>
        <sz val="6"/>
        <rFont val="Arial"/>
        <family val="2"/>
      </rPr>
      <t xml:space="preserve"> En: www.inegi.org.mx (14 de agosto de 2019).</t>
    </r>
  </si>
  <si>
    <t>&amp;</t>
  </si>
  <si>
    <t>Índice nacional de precios productor en construcción residencial por ciudad</t>
  </si>
  <si>
    <t>Cuadro 12.6</t>
  </si>
  <si>
    <t>Base 2a. quincena de junio de 2012=100.0</t>
  </si>
  <si>
    <t>Aguascalientes, Ags. a/</t>
  </si>
  <si>
    <t>ND</t>
  </si>
  <si>
    <t>Campeche, Camp. a/</t>
  </si>
  <si>
    <t>Ciudad Acuña, Coah. a/</t>
  </si>
  <si>
    <t>Colima, Col. a/</t>
  </si>
  <si>
    <t>Córdoba, Ver. a/</t>
  </si>
  <si>
    <t>Cortázar, Gto. a/</t>
  </si>
  <si>
    <t>Cuernavaca, Mor. a/</t>
  </si>
  <si>
    <t>Chetumal, Q. Roo a/</t>
  </si>
  <si>
    <t>Durango, Dgo. a/</t>
  </si>
  <si>
    <t>Fresnillo, Zac. a/</t>
  </si>
  <si>
    <t>Huatabampo, Son. a/</t>
  </si>
  <si>
    <t>Jacona, Mich. a/</t>
  </si>
  <si>
    <t>Jiménez, Chih. a/</t>
  </si>
  <si>
    <t>Monclova, Coah. a/</t>
  </si>
  <si>
    <t>Oaxaca, Oax. a/</t>
  </si>
  <si>
    <t>Querétaro, Qro. a/</t>
  </si>
  <si>
    <t>San Andrés Tuxtla, Ver. a/</t>
  </si>
  <si>
    <t>Tehuantepec, Oax. a/</t>
  </si>
  <si>
    <t>Tepatitlán, Jal. a/</t>
  </si>
  <si>
    <t>Tepic, Nay. a/</t>
  </si>
  <si>
    <t>Tijuana, BC a/</t>
  </si>
  <si>
    <t>Tlaxcala, Tlax. a/</t>
  </si>
  <si>
    <t>Tulancingo, Hgo. a/</t>
  </si>
  <si>
    <t>a/ Para  2003 los datos corresponden al mes de diciembre.</t>
  </si>
  <si>
    <r>
      <t xml:space="preserve">Fuente: INEGI. </t>
    </r>
    <r>
      <rPr>
        <i/>
        <sz val="6"/>
        <rFont val="Arial"/>
        <family val="2"/>
      </rPr>
      <t>Índices de Precios.</t>
    </r>
    <r>
      <rPr>
        <sz val="6"/>
        <rFont val="Arial"/>
        <family val="2"/>
      </rPr>
      <t xml:space="preserve"> En: www.inegi.org.mx (14 de agosto de 2019).</t>
    </r>
  </si>
  <si>
    <t xml:space="preserve">Índice nacional de precios al consumidor por ciudad
Serie anual de 1995 a 2018
Base 2a. quincena de julio de 2018=100.0
</t>
  </si>
  <si>
    <t xml:space="preserve">Índice nacional de precios productor en construcción residencial por ciudad
Serie anual de 1995 a 2018
Base 2a. quincena de junio de 2012=100.0
</t>
  </si>
  <si>
    <t>Nota: La información se genera con un diseño de muestreo probabilístico y estratificado. Se utiliza como variable de estratificación una componente principal conformada por el personal ocupado</t>
  </si>
  <si>
    <t xml:space="preserve">           los Censos Económicos 2014 (CE 2014) cuya actividad económica correspondió al sector 23 Construcción según el Sistema de Clasificación Industrial de América del Norte (SCIAN) 2013.</t>
  </si>
  <si>
    <r>
      <t xml:space="preserve">Fuente: INEGI. </t>
    </r>
    <r>
      <rPr>
        <i/>
        <sz val="6"/>
        <color theme="1"/>
        <rFont val="Arial"/>
        <family val="2"/>
      </rPr>
      <t>Censos Económicos 2014. Resultados definitivos. Tabulados predefinidos.</t>
    </r>
    <r>
      <rPr>
        <sz val="6"/>
        <color theme="1"/>
        <rFont val="Arial"/>
        <family val="2"/>
      </rPr>
      <t xml:space="preserve"> En: www.inegi.org.mx (26 de julio de 2018).</t>
    </r>
  </si>
  <si>
    <t xml:space="preserve">             </t>
  </si>
  <si>
    <t xml:space="preserve">          empresas, incluídas aquéllas con participación estatal y a las empresas productivas del estado, cuya finalidad es la producción de bienes y servicios de mercado.</t>
  </si>
  <si>
    <t>Nota: Los sectores privado y paraestatal comprenden a los productores de bienes y servicios que realizan actividades económicas como personas físicas o sociedades constituidas como</t>
  </si>
  <si>
    <t xml:space="preserve">Querétaro </t>
  </si>
  <si>
    <t>social</t>
  </si>
  <si>
    <t>de pesos)</t>
  </si>
  <si>
    <t>de la razón</t>
  </si>
  <si>
    <t>remunerado</t>
  </si>
  <si>
    <t>(Millones</t>
  </si>
  <si>
    <t>dependiente</t>
  </si>
  <si>
    <t>ocupado</t>
  </si>
  <si>
    <t>capital fijo</t>
  </si>
  <si>
    <t>ocupado no</t>
  </si>
  <si>
    <t>Propietarios,
familiares
y otros
trabajadores
no remunerados</t>
  </si>
  <si>
    <t>Personal</t>
  </si>
  <si>
    <t>fijos</t>
  </si>
  <si>
    <t>bruta de</t>
  </si>
  <si>
    <t>bruta total</t>
  </si>
  <si>
    <t>Dependiente de la razón social</t>
  </si>
  <si>
    <t>Activos</t>
  </si>
  <si>
    <t>Formación</t>
  </si>
  <si>
    <t>Valor
agregado
censal
bruto
(Millones
de pesos)</t>
  </si>
  <si>
    <t>Producción</t>
  </si>
  <si>
    <t>Ingresos
por suministro
de bienes
y servicios
(Millones
de pesos)</t>
  </si>
  <si>
    <t>Gastos
para consumo
de bienes
y servicios
(Millones
de pesos)</t>
  </si>
  <si>
    <t>Entidad
federativa</t>
  </si>
  <si>
    <t>Remune-
raciones
(Millones
de pesos)</t>
  </si>
  <si>
    <t>Personal ocupado total</t>
  </si>
  <si>
    <t>Unidades
econó-
micas</t>
  </si>
  <si>
    <t>Año censal 2013</t>
  </si>
  <si>
    <t>2a. parte y última</t>
  </si>
  <si>
    <t>privado y paraestatal dedicadas al comercio al por mayor</t>
  </si>
  <si>
    <t>1a. parte</t>
  </si>
  <si>
    <t>Cuadro 12.1</t>
  </si>
  <si>
    <t>Principales características de las unidades económicas de los sectores</t>
  </si>
  <si>
    <t>Personal
ocupado
remunerado</t>
  </si>
  <si>
    <t>Personal
ocupado
no depen-
diente de la
razón social</t>
  </si>
  <si>
    <t>privado y paraestatal dedicadas al comercio al por menor</t>
  </si>
  <si>
    <t>Cuadro 12.2</t>
  </si>
  <si>
    <t>12.1</t>
  </si>
  <si>
    <t xml:space="preserve">Principales características de las unidades económicas de los sectores privado y paraestatal dedicadas al comercio al por mayor por entidad federativa
Año censal 2013
</t>
  </si>
  <si>
    <t>12.2</t>
  </si>
  <si>
    <t xml:space="preserve">Principales características de las unidades económicas de los sectores privado y paraestatal dedicadas al comercio al por menor por entidad federativa
Año censal 2013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</si>
</sst>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#,##0;\(#,##0\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u/>
      <sz val="10"/>
      <color indexed="12"/>
      <name val="Times New Roman"/>
      <family val="1"/>
    </font>
    <font>
      <u/>
      <sz val="7"/>
      <name val="Arial"/>
      <family val="2"/>
    </font>
    <font>
      <u/>
      <sz val="13"/>
      <color indexed="12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8"/>
      <name val="Arial"/>
      <family val="2"/>
    </font>
    <font>
      <sz val="8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sz val="13"/>
      <name val="Arial"/>
      <family val="2"/>
    </font>
    <font>
      <sz val="6.5"/>
      <name val="Arial"/>
      <family val="2"/>
    </font>
    <font>
      <i/>
      <sz val="6"/>
      <name val="Arial"/>
      <family val="2"/>
    </font>
    <font>
      <u/>
      <sz val="11"/>
      <color theme="10"/>
      <name val="Calibri"/>
      <family val="2"/>
    </font>
    <font>
      <sz val="9"/>
      <name val="Arial"/>
      <family val="2"/>
    </font>
    <font>
      <u/>
      <sz val="6.5"/>
      <name val="Arial"/>
      <family val="2"/>
    </font>
    <font>
      <sz val="10"/>
      <color indexed="8"/>
      <name val="Arial"/>
      <family val="2"/>
    </font>
    <font>
      <u/>
      <sz val="8"/>
      <color theme="10"/>
      <name val="Swiss"/>
    </font>
    <font>
      <sz val="6"/>
      <color theme="1"/>
      <name val="Arial"/>
      <family val="2"/>
    </font>
    <font>
      <i/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40">
    <xf numFmtId="0" fontId="0" fillId="0" borderId="0" xfId="0"/>
    <xf numFmtId="49" fontId="2" fillId="2" borderId="0" xfId="1" applyNumberFormat="1" applyFont="1" applyFill="1" applyAlignment="1" applyProtection="1">
      <alignment horizontal="left" vertical="top"/>
    </xf>
    <xf numFmtId="0" fontId="2" fillId="2" borderId="0" xfId="1" applyFont="1" applyFill="1" applyAlignment="1" applyProtection="1">
      <alignment horizontal="left" vertical="top"/>
    </xf>
    <xf numFmtId="0" fontId="2" fillId="2" borderId="0" xfId="1" applyFont="1" applyFill="1" applyProtection="1"/>
    <xf numFmtId="49" fontId="3" fillId="2" borderId="0" xfId="1" applyNumberFormat="1" applyFont="1" applyFill="1" applyAlignment="1" applyProtection="1">
      <alignment horizontal="left" vertical="top"/>
    </xf>
    <xf numFmtId="49" fontId="4" fillId="2" borderId="0" xfId="1" applyNumberFormat="1" applyFont="1" applyFill="1" applyAlignment="1" applyProtection="1">
      <alignment horizontal="left" vertical="top"/>
    </xf>
    <xf numFmtId="49" fontId="6" fillId="2" borderId="0" xfId="2" applyNumberFormat="1" applyFont="1" applyFill="1" applyAlignment="1" applyProtection="1">
      <alignment horizontal="left" vertical="top"/>
    </xf>
    <xf numFmtId="0" fontId="2" fillId="2" borderId="0" xfId="2" applyFont="1" applyFill="1" applyAlignment="1" applyProtection="1">
      <alignment horizontal="left" vertical="top" wrapText="1"/>
    </xf>
    <xf numFmtId="49" fontId="6" fillId="2" borderId="0" xfId="3" applyNumberFormat="1" applyFont="1" applyFill="1" applyAlignment="1" applyProtection="1">
      <alignment horizontal="left" vertical="top"/>
    </xf>
    <xf numFmtId="0" fontId="2" fillId="2" borderId="0" xfId="3" applyFont="1" applyFill="1" applyAlignment="1" applyProtection="1">
      <alignment horizontal="left" vertical="top" wrapText="1"/>
    </xf>
    <xf numFmtId="0" fontId="3" fillId="0" borderId="0" xfId="4" applyNumberFormat="1" applyFont="1" applyAlignment="1" applyProtection="1"/>
    <xf numFmtId="0" fontId="8" fillId="0" borderId="0" xfId="4" applyFont="1" applyAlignment="1" applyProtection="1">
      <alignment horizontal="left" vertical="top"/>
    </xf>
    <xf numFmtId="0" fontId="10" fillId="0" borderId="0" xfId="5" applyFont="1" applyBorder="1" applyAlignment="1" applyProtection="1">
      <alignment horizontal="right"/>
    </xf>
    <xf numFmtId="0" fontId="11" fillId="0" borderId="0" xfId="4" applyFont="1" applyAlignment="1" applyProtection="1">
      <alignment vertical="top"/>
    </xf>
    <xf numFmtId="0" fontId="3" fillId="0" borderId="0" xfId="4" applyFont="1" applyBorder="1" applyAlignment="1" applyProtection="1">
      <alignment vertical="center"/>
    </xf>
    <xf numFmtId="0" fontId="8" fillId="0" borderId="0" xfId="4" applyFont="1" applyBorder="1" applyAlignment="1" applyProtection="1">
      <alignment horizontal="left"/>
    </xf>
    <xf numFmtId="0" fontId="11" fillId="0" borderId="0" xfId="4" applyFont="1" applyBorder="1" applyAlignment="1" applyProtection="1">
      <alignment vertical="top"/>
    </xf>
    <xf numFmtId="0" fontId="1" fillId="0" borderId="0" xfId="4" applyFont="1" applyBorder="1" applyAlignment="1" applyProtection="1">
      <alignment horizontal="left" vertical="top"/>
    </xf>
    <xf numFmtId="0" fontId="11" fillId="0" borderId="0" xfId="4" applyFont="1" applyBorder="1" applyAlignment="1" applyProtection="1">
      <alignment horizontal="left" vertical="top"/>
    </xf>
    <xf numFmtId="0" fontId="3" fillId="0" borderId="0" xfId="4" applyFont="1" applyBorder="1" applyProtection="1"/>
    <xf numFmtId="0" fontId="1" fillId="0" borderId="0" xfId="4" applyFont="1" applyProtection="1"/>
    <xf numFmtId="0" fontId="1" fillId="0" borderId="0" xfId="4" applyFont="1" applyBorder="1" applyProtection="1"/>
    <xf numFmtId="0" fontId="2" fillId="0" borderId="0" xfId="4" applyFont="1" applyBorder="1" applyProtection="1"/>
    <xf numFmtId="0" fontId="1" fillId="0" borderId="1" xfId="4" applyFont="1" applyBorder="1" applyProtection="1"/>
    <xf numFmtId="0" fontId="12" fillId="0" borderId="0" xfId="4" applyFont="1" applyBorder="1" applyProtection="1"/>
    <xf numFmtId="0" fontId="12" fillId="0" borderId="0" xfId="4" applyFont="1" applyProtection="1"/>
    <xf numFmtId="0" fontId="13" fillId="0" borderId="0" xfId="4" applyNumberFormat="1" applyFont="1" applyAlignment="1" applyProtection="1">
      <alignment vertical="center" wrapText="1"/>
    </xf>
    <xf numFmtId="0" fontId="13" fillId="0" borderId="0" xfId="4" applyFont="1" applyBorder="1" applyAlignment="1" applyProtection="1">
      <alignment horizontal="right"/>
    </xf>
    <xf numFmtId="0" fontId="13" fillId="0" borderId="0" xfId="4" applyFont="1" applyProtection="1"/>
    <xf numFmtId="0" fontId="1" fillId="0" borderId="2" xfId="4" applyFont="1" applyBorder="1" applyProtection="1"/>
    <xf numFmtId="0" fontId="14" fillId="0" borderId="0" xfId="4" applyFont="1" applyAlignment="1" applyProtection="1">
      <alignment horizontal="left" vertical="center"/>
    </xf>
    <xf numFmtId="3" fontId="14" fillId="0" borderId="0" xfId="4" applyNumberFormat="1" applyFont="1" applyBorder="1" applyAlignment="1" applyProtection="1">
      <alignment vertical="center"/>
    </xf>
    <xf numFmtId="0" fontId="15" fillId="0" borderId="0" xfId="4" applyFont="1" applyProtection="1"/>
    <xf numFmtId="0" fontId="14" fillId="0" borderId="0" xfId="4" applyFont="1" applyBorder="1" applyAlignment="1" applyProtection="1">
      <alignment horizontal="left" vertical="center"/>
    </xf>
    <xf numFmtId="0" fontId="16" fillId="0" borderId="0" xfId="4" applyFont="1" applyBorder="1" applyAlignment="1" applyProtection="1">
      <alignment vertical="center"/>
    </xf>
    <xf numFmtId="3" fontId="16" fillId="0" borderId="0" xfId="4" applyNumberFormat="1" applyFont="1" applyBorder="1" applyAlignment="1" applyProtection="1">
      <alignment vertical="center"/>
    </xf>
    <xf numFmtId="0" fontId="16" fillId="3" borderId="0" xfId="4" applyFont="1" applyFill="1" applyBorder="1" applyAlignment="1" applyProtection="1">
      <alignment vertical="center"/>
    </xf>
    <xf numFmtId="3" fontId="16" fillId="3" borderId="0" xfId="4" applyNumberFormat="1" applyFont="1" applyFill="1" applyAlignment="1" applyProtection="1">
      <alignment vertical="center"/>
    </xf>
    <xf numFmtId="3" fontId="16" fillId="0" borderId="0" xfId="4" applyNumberFormat="1" applyFont="1" applyAlignment="1" applyProtection="1">
      <alignment vertical="center"/>
    </xf>
    <xf numFmtId="0" fontId="16" fillId="0" borderId="0" xfId="4" applyFont="1" applyFill="1" applyBorder="1" applyAlignment="1" applyProtection="1">
      <alignment vertical="center"/>
    </xf>
    <xf numFmtId="3" fontId="16" fillId="0" borderId="0" xfId="4" applyNumberFormat="1" applyFont="1" applyFill="1" applyAlignment="1" applyProtection="1">
      <alignment vertical="center"/>
    </xf>
    <xf numFmtId="3" fontId="1" fillId="0" borderId="0" xfId="4" applyNumberFormat="1" applyFont="1" applyProtection="1"/>
    <xf numFmtId="3" fontId="14" fillId="0" borderId="0" xfId="4" applyNumberFormat="1" applyFont="1" applyFill="1" applyBorder="1" applyAlignment="1" applyProtection="1">
      <alignment vertical="center"/>
    </xf>
    <xf numFmtId="0" fontId="15" fillId="0" borderId="2" xfId="4" applyFont="1" applyBorder="1" applyProtection="1"/>
    <xf numFmtId="0" fontId="15" fillId="0" borderId="0" xfId="4" applyFont="1" applyBorder="1" applyProtection="1"/>
    <xf numFmtId="0" fontId="13" fillId="0" borderId="0" xfId="4" applyFont="1" applyAlignment="1" applyProtection="1">
      <alignment horizontal="left"/>
    </xf>
    <xf numFmtId="0" fontId="13" fillId="0" borderId="0" xfId="4" applyFont="1" applyAlignment="1" applyProtection="1">
      <alignment vertical="center"/>
    </xf>
    <xf numFmtId="0" fontId="13" fillId="0" borderId="0" xfId="4" applyNumberFormat="1" applyFont="1" applyAlignment="1" applyProtection="1">
      <alignment horizontal="left" vertical="top"/>
    </xf>
    <xf numFmtId="0" fontId="18" fillId="0" borderId="0" xfId="6" applyAlignment="1" applyProtection="1">
      <alignment horizontal="left"/>
    </xf>
    <xf numFmtId="164" fontId="8" fillId="0" borderId="0" xfId="4" applyNumberFormat="1" applyFont="1" applyAlignment="1" applyProtection="1">
      <alignment horizontal="left" vertical="top"/>
    </xf>
    <xf numFmtId="164" fontId="10" fillId="0" borderId="0" xfId="5" applyNumberFormat="1" applyFont="1" applyBorder="1" applyAlignment="1" applyProtection="1">
      <alignment horizontal="right"/>
    </xf>
    <xf numFmtId="0" fontId="11" fillId="0" borderId="0" xfId="4" applyFont="1" applyAlignment="1" applyProtection="1">
      <alignment horizontal="right" vertical="top"/>
    </xf>
    <xf numFmtId="164" fontId="11" fillId="0" borderId="0" xfId="4" applyNumberFormat="1" applyFont="1" applyAlignment="1" applyProtection="1">
      <alignment vertical="top"/>
    </xf>
    <xf numFmtId="164" fontId="11" fillId="0" borderId="0" xfId="4" applyNumberFormat="1" applyFont="1" applyBorder="1" applyAlignment="1" applyProtection="1">
      <alignment vertical="top"/>
    </xf>
    <xf numFmtId="164" fontId="8" fillId="0" borderId="0" xfId="4" applyNumberFormat="1" applyFont="1" applyAlignment="1" applyProtection="1">
      <alignment vertical="top"/>
    </xf>
    <xf numFmtId="0" fontId="11" fillId="0" borderId="0" xfId="4" applyNumberFormat="1" applyFont="1" applyAlignment="1" applyProtection="1">
      <alignment horizontal="right" vertical="top"/>
    </xf>
    <xf numFmtId="164" fontId="8" fillId="0" borderId="0" xfId="4" applyNumberFormat="1" applyFont="1" applyAlignment="1" applyProtection="1">
      <alignment vertical="center"/>
    </xf>
    <xf numFmtId="0" fontId="11" fillId="0" borderId="0" xfId="4" applyFont="1" applyBorder="1" applyAlignment="1" applyProtection="1">
      <alignment horizontal="centerContinuous" vertical="top"/>
    </xf>
    <xf numFmtId="0" fontId="1" fillId="0" borderId="0" xfId="7" applyFont="1" applyBorder="1" applyAlignment="1" applyProtection="1">
      <alignment vertical="center"/>
    </xf>
    <xf numFmtId="164" fontId="11" fillId="0" borderId="0" xfId="4" applyNumberFormat="1" applyFont="1" applyBorder="1" applyAlignment="1" applyProtection="1">
      <alignment horizontal="left" vertical="top"/>
    </xf>
    <xf numFmtId="164" fontId="3" fillId="0" borderId="0" xfId="4" applyNumberFormat="1" applyFont="1" applyBorder="1" applyProtection="1"/>
    <xf numFmtId="0" fontId="2" fillId="0" borderId="0" xfId="4" applyFont="1" applyProtection="1"/>
    <xf numFmtId="164" fontId="1" fillId="0" borderId="0" xfId="4" applyNumberFormat="1" applyFont="1" applyProtection="1"/>
    <xf numFmtId="164" fontId="1" fillId="0" borderId="0" xfId="4" applyNumberFormat="1" applyFont="1" applyBorder="1" applyProtection="1"/>
    <xf numFmtId="164" fontId="1" fillId="0" borderId="1" xfId="4" applyNumberFormat="1" applyFont="1" applyBorder="1" applyProtection="1"/>
    <xf numFmtId="164" fontId="13" fillId="0" borderId="0" xfId="4" applyNumberFormat="1" applyFont="1" applyBorder="1" applyAlignment="1" applyProtection="1">
      <alignment horizontal="right" vertical="center"/>
    </xf>
    <xf numFmtId="0" fontId="13" fillId="0" borderId="0" xfId="4" applyFont="1" applyBorder="1" applyAlignment="1" applyProtection="1"/>
    <xf numFmtId="164" fontId="13" fillId="0" borderId="0" xfId="4" applyNumberFormat="1" applyFont="1" applyProtection="1"/>
    <xf numFmtId="0" fontId="13" fillId="0" borderId="0" xfId="4" applyFont="1" applyBorder="1" applyProtection="1"/>
    <xf numFmtId="164" fontId="13" fillId="0" borderId="0" xfId="4" applyNumberFormat="1" applyFont="1" applyBorder="1" applyProtection="1"/>
    <xf numFmtId="164" fontId="1" fillId="0" borderId="2" xfId="4" applyNumberFormat="1" applyFont="1" applyBorder="1" applyProtection="1"/>
    <xf numFmtId="0" fontId="14" fillId="0" borderId="0" xfId="1" applyFont="1" applyFill="1" applyBorder="1" applyAlignment="1" applyProtection="1">
      <alignment horizontal="left" vertical="center"/>
    </xf>
    <xf numFmtId="164" fontId="14" fillId="0" borderId="0" xfId="4" applyNumberFormat="1" applyFont="1" applyBorder="1" applyAlignment="1" applyProtection="1">
      <alignment horizontal="left" vertical="center"/>
    </xf>
    <xf numFmtId="0" fontId="1" fillId="0" borderId="0" xfId="4" applyProtection="1"/>
    <xf numFmtId="164" fontId="14" fillId="0" borderId="0" xfId="4" applyNumberFormat="1" applyFont="1" applyBorder="1" applyAlignment="1" applyProtection="1">
      <alignment horizontal="right" vertical="center"/>
    </xf>
    <xf numFmtId="0" fontId="14" fillId="0" borderId="0" xfId="1" applyFont="1" applyFill="1" applyBorder="1" applyAlignment="1" applyProtection="1">
      <alignment vertical="center"/>
    </xf>
    <xf numFmtId="164" fontId="14" fillId="0" borderId="0" xfId="4" applyNumberFormat="1" applyFont="1" applyAlignment="1" applyProtection="1">
      <alignment vertical="center"/>
    </xf>
    <xf numFmtId="0" fontId="16" fillId="0" borderId="0" xfId="4" applyFont="1" applyAlignment="1" applyProtection="1">
      <alignment vertical="center"/>
    </xf>
    <xf numFmtId="164" fontId="16" fillId="0" borderId="0" xfId="4" applyNumberFormat="1" applyFont="1" applyAlignment="1" applyProtection="1">
      <alignment vertical="center"/>
    </xf>
    <xf numFmtId="0" fontId="16" fillId="0" borderId="0" xfId="1" applyFont="1" applyFill="1" applyBorder="1" applyAlignment="1" applyProtection="1">
      <alignment vertical="center"/>
    </xf>
    <xf numFmtId="0" fontId="14" fillId="0" borderId="0" xfId="4" applyFont="1" applyAlignment="1" applyProtection="1">
      <alignment vertical="center"/>
    </xf>
    <xf numFmtId="4" fontId="16" fillId="3" borderId="0" xfId="1" applyNumberFormat="1" applyFont="1" applyFill="1" applyAlignment="1" applyProtection="1">
      <alignment vertical="center"/>
    </xf>
    <xf numFmtId="164" fontId="16" fillId="3" borderId="0" xfId="4" applyNumberFormat="1" applyFont="1" applyFill="1" applyAlignment="1" applyProtection="1">
      <alignment vertical="center"/>
    </xf>
    <xf numFmtId="164" fontId="16" fillId="0" borderId="0" xfId="4" applyNumberFormat="1" applyFont="1" applyBorder="1" applyAlignment="1" applyProtection="1">
      <alignment horizontal="right" vertical="center"/>
    </xf>
    <xf numFmtId="0" fontId="13" fillId="0" borderId="2" xfId="4" applyFont="1" applyBorder="1" applyProtection="1"/>
    <xf numFmtId="164" fontId="13" fillId="0" borderId="2" xfId="4" applyNumberFormat="1" applyFont="1" applyBorder="1" applyProtection="1"/>
    <xf numFmtId="0" fontId="19" fillId="0" borderId="0" xfId="4" applyFont="1" applyProtection="1"/>
    <xf numFmtId="164" fontId="19" fillId="0" borderId="0" xfId="4" applyNumberFormat="1" applyFont="1" applyProtection="1"/>
    <xf numFmtId="0" fontId="13" fillId="0" borderId="0" xfId="4" applyFont="1" applyAlignment="1" applyProtection="1">
      <alignment horizontal="left" vertical="center"/>
    </xf>
    <xf numFmtId="164" fontId="13" fillId="0" borderId="0" xfId="4" applyNumberFormat="1" applyFont="1" applyAlignment="1" applyProtection="1">
      <alignment horizontal="left"/>
    </xf>
    <xf numFmtId="164" fontId="13" fillId="0" borderId="0" xfId="1" applyNumberFormat="1" applyFont="1" applyAlignment="1" applyProtection="1">
      <alignment horizontal="left" vertical="center"/>
    </xf>
    <xf numFmtId="164" fontId="15" fillId="0" borderId="0" xfId="4" applyNumberFormat="1" applyFont="1" applyProtection="1"/>
    <xf numFmtId="0" fontId="8" fillId="0" borderId="0" xfId="4" applyFont="1" applyAlignment="1" applyProtection="1">
      <alignment vertical="top"/>
    </xf>
    <xf numFmtId="0" fontId="8" fillId="0" borderId="0" xfId="4" applyFont="1" applyAlignment="1" applyProtection="1">
      <alignment vertical="center"/>
    </xf>
    <xf numFmtId="0" fontId="13" fillId="0" borderId="0" xfId="4" applyFont="1" applyBorder="1" applyAlignment="1" applyProtection="1">
      <alignment horizontal="right" vertical="center"/>
    </xf>
    <xf numFmtId="0" fontId="1" fillId="0" borderId="2" xfId="4" applyFont="1" applyBorder="1" applyAlignment="1" applyProtection="1"/>
    <xf numFmtId="164" fontId="1" fillId="0" borderId="2" xfId="4" applyNumberFormat="1" applyFont="1" applyBorder="1" applyAlignment="1" applyProtection="1"/>
    <xf numFmtId="0" fontId="1" fillId="0" borderId="0" xfId="4" applyFont="1" applyAlignment="1" applyProtection="1"/>
    <xf numFmtId="164" fontId="1" fillId="0" borderId="0" xfId="4" applyNumberFormat="1" applyFont="1" applyAlignment="1" applyProtection="1"/>
    <xf numFmtId="4" fontId="14" fillId="0" borderId="0" xfId="4" applyNumberFormat="1" applyFont="1" applyBorder="1" applyAlignment="1" applyProtection="1">
      <alignment horizontal="left" vertical="center"/>
    </xf>
    <xf numFmtId="4" fontId="16" fillId="0" borderId="0" xfId="4" applyNumberFormat="1" applyFont="1" applyAlignment="1" applyProtection="1">
      <alignment vertical="center"/>
    </xf>
    <xf numFmtId="4" fontId="16" fillId="3" borderId="0" xfId="4" applyNumberFormat="1" applyFont="1" applyFill="1" applyAlignment="1" applyProtection="1">
      <alignment vertical="center"/>
    </xf>
    <xf numFmtId="0" fontId="16" fillId="0" borderId="0" xfId="4" applyFont="1" applyAlignment="1" applyProtection="1"/>
    <xf numFmtId="4" fontId="14" fillId="0" borderId="0" xfId="4" applyNumberFormat="1" applyFont="1" applyAlignment="1" applyProtection="1">
      <alignment vertical="center"/>
    </xf>
    <xf numFmtId="165" fontId="16" fillId="0" borderId="0" xfId="4" applyNumberFormat="1" applyFont="1" applyAlignment="1" applyProtection="1">
      <alignment vertical="center"/>
    </xf>
    <xf numFmtId="165" fontId="16" fillId="3" borderId="0" xfId="4" applyNumberFormat="1" applyFont="1" applyFill="1" applyAlignment="1" applyProtection="1">
      <alignment vertical="center"/>
    </xf>
    <xf numFmtId="0" fontId="13" fillId="0" borderId="0" xfId="4" applyFont="1" applyAlignment="1" applyProtection="1">
      <alignment horizontal="left" vertical="top"/>
    </xf>
    <xf numFmtId="164" fontId="13" fillId="0" borderId="0" xfId="4" applyNumberFormat="1" applyFont="1" applyAlignment="1" applyProtection="1">
      <alignment horizontal="left" vertical="center"/>
    </xf>
    <xf numFmtId="0" fontId="15" fillId="0" borderId="0" xfId="4" applyFont="1" applyAlignment="1" applyProtection="1">
      <alignment vertical="top"/>
    </xf>
    <xf numFmtId="0" fontId="3" fillId="0" borderId="0" xfId="8" applyFont="1" applyAlignment="1" applyProtection="1"/>
    <xf numFmtId="0" fontId="8" fillId="0" borderId="0" xfId="8" applyFont="1" applyAlignment="1" applyProtection="1">
      <alignment vertical="top"/>
    </xf>
    <xf numFmtId="0" fontId="11" fillId="0" borderId="0" xfId="8" applyFont="1" applyAlignment="1" applyProtection="1">
      <alignment horizontal="right" vertical="top"/>
    </xf>
    <xf numFmtId="0" fontId="16" fillId="0" borderId="0" xfId="8" applyFont="1" applyAlignment="1" applyProtection="1">
      <alignment horizontal="right" vertical="top"/>
    </xf>
    <xf numFmtId="0" fontId="20" fillId="0" borderId="0" xfId="5" applyFont="1" applyBorder="1" applyAlignment="1" applyProtection="1">
      <alignment horizontal="right"/>
    </xf>
    <xf numFmtId="0" fontId="11" fillId="0" borderId="0" xfId="8" applyFont="1" applyAlignment="1" applyProtection="1">
      <alignment vertical="top"/>
    </xf>
    <xf numFmtId="0" fontId="3" fillId="0" borderId="0" xfId="8" applyFont="1" applyAlignment="1" applyProtection="1">
      <alignment vertical="center"/>
    </xf>
    <xf numFmtId="0" fontId="1" fillId="0" borderId="0" xfId="8" applyFont="1" applyAlignment="1" applyProtection="1">
      <alignment vertical="center"/>
    </xf>
    <xf numFmtId="0" fontId="1" fillId="0" borderId="2" xfId="8" applyFont="1" applyBorder="1" applyProtection="1"/>
    <xf numFmtId="0" fontId="1" fillId="0" borderId="0" xfId="8" applyFont="1" applyProtection="1"/>
    <xf numFmtId="0" fontId="13" fillId="0" borderId="0" xfId="8" applyNumberFormat="1" applyFont="1" applyProtection="1"/>
    <xf numFmtId="0" fontId="13" fillId="0" borderId="0" xfId="8" quotePrefix="1" applyFont="1" applyAlignment="1" applyProtection="1">
      <alignment horizontal="right"/>
    </xf>
    <xf numFmtId="0" fontId="13" fillId="0" borderId="0" xfId="8" applyFont="1" applyAlignment="1" applyProtection="1">
      <alignment horizontal="right"/>
    </xf>
    <xf numFmtId="0" fontId="13" fillId="0" borderId="0" xfId="8" applyFont="1" applyProtection="1"/>
    <xf numFmtId="0" fontId="14" fillId="0" borderId="0" xfId="8" applyFont="1" applyAlignment="1" applyProtection="1">
      <alignment vertical="center"/>
    </xf>
    <xf numFmtId="4" fontId="14" fillId="0" borderId="0" xfId="8" applyNumberFormat="1" applyFont="1" applyAlignment="1" applyProtection="1">
      <alignment vertical="center"/>
    </xf>
    <xf numFmtId="4" fontId="14" fillId="0" borderId="0" xfId="8" applyNumberFormat="1" applyFont="1" applyBorder="1" applyAlignment="1" applyProtection="1">
      <alignment vertical="center"/>
    </xf>
    <xf numFmtId="165" fontId="14" fillId="0" borderId="0" xfId="8" applyNumberFormat="1" applyFont="1" applyAlignment="1" applyProtection="1">
      <alignment vertical="center"/>
    </xf>
    <xf numFmtId="0" fontId="16" fillId="0" borderId="0" xfId="8" applyFont="1" applyAlignment="1" applyProtection="1">
      <alignment vertical="center"/>
    </xf>
    <xf numFmtId="2" fontId="16" fillId="0" borderId="0" xfId="8" applyNumberFormat="1" applyFont="1" applyAlignment="1" applyProtection="1">
      <alignment vertical="center"/>
    </xf>
    <xf numFmtId="4" fontId="16" fillId="0" borderId="0" xfId="8" applyNumberFormat="1" applyFont="1" applyAlignment="1" applyProtection="1">
      <alignment vertical="center"/>
    </xf>
    <xf numFmtId="0" fontId="21" fillId="2" borderId="0" xfId="0" applyFont="1" applyFill="1" applyBorder="1" applyAlignment="1" applyProtection="1">
      <alignment horizontal="right" vertical="center" wrapText="1"/>
    </xf>
    <xf numFmtId="0" fontId="16" fillId="0" borderId="0" xfId="8" applyFont="1" applyFill="1" applyAlignment="1" applyProtection="1">
      <alignment vertical="center"/>
    </xf>
    <xf numFmtId="4" fontId="16" fillId="0" borderId="0" xfId="8" applyNumberFormat="1" applyFont="1" applyFill="1" applyAlignment="1" applyProtection="1">
      <alignment vertical="center"/>
    </xf>
    <xf numFmtId="4" fontId="16" fillId="0" borderId="0" xfId="8" applyNumberFormat="1" applyFont="1" applyFill="1" applyBorder="1" applyAlignment="1" applyProtection="1">
      <alignment vertical="center"/>
    </xf>
    <xf numFmtId="165" fontId="16" fillId="0" borderId="0" xfId="8" applyNumberFormat="1" applyFont="1" applyFill="1" applyAlignment="1" applyProtection="1">
      <alignment vertical="center"/>
    </xf>
    <xf numFmtId="0" fontId="16" fillId="3" borderId="0" xfId="8" applyFont="1" applyFill="1" applyAlignment="1" applyProtection="1">
      <alignment vertical="center"/>
    </xf>
    <xf numFmtId="4" fontId="16" fillId="3" borderId="0" xfId="8" applyNumberFormat="1" applyFont="1" applyFill="1" applyAlignment="1" applyProtection="1">
      <alignment vertical="center"/>
    </xf>
    <xf numFmtId="4" fontId="16" fillId="3" borderId="0" xfId="8" applyNumberFormat="1" applyFont="1" applyFill="1" applyBorder="1" applyAlignment="1" applyProtection="1">
      <alignment vertical="center"/>
    </xf>
    <xf numFmtId="165" fontId="16" fillId="0" borderId="0" xfId="8" applyNumberFormat="1" applyFont="1" applyAlignment="1" applyProtection="1">
      <alignment vertical="center"/>
    </xf>
    <xf numFmtId="0" fontId="16" fillId="0" borderId="0" xfId="8" applyFont="1" applyFill="1" applyBorder="1" applyAlignment="1" applyProtection="1">
      <alignment vertical="center"/>
    </xf>
    <xf numFmtId="2" fontId="16" fillId="0" borderId="0" xfId="8" applyNumberFormat="1" applyFont="1" applyFill="1" applyAlignment="1" applyProtection="1">
      <alignment vertical="center"/>
    </xf>
    <xf numFmtId="4" fontId="1" fillId="0" borderId="2" xfId="8" applyNumberFormat="1" applyFont="1" applyBorder="1" applyProtection="1"/>
    <xf numFmtId="165" fontId="1" fillId="0" borderId="0" xfId="8" applyNumberFormat="1" applyFont="1" applyProtection="1"/>
    <xf numFmtId="165" fontId="1" fillId="0" borderId="2" xfId="8" applyNumberFormat="1" applyFont="1" applyBorder="1" applyProtection="1"/>
    <xf numFmtId="0" fontId="1" fillId="0" borderId="1" xfId="8" applyBorder="1" applyProtection="1"/>
    <xf numFmtId="0" fontId="1" fillId="0" borderId="0" xfId="8" applyBorder="1" applyProtection="1"/>
    <xf numFmtId="0" fontId="13" fillId="0" borderId="0" xfId="8" applyFont="1" applyAlignment="1" applyProtection="1">
      <alignment vertical="center"/>
    </xf>
    <xf numFmtId="0" fontId="1" fillId="0" borderId="0" xfId="8" applyFont="1" applyAlignment="1" applyProtection="1">
      <alignment horizontal="right"/>
    </xf>
    <xf numFmtId="0" fontId="19" fillId="0" borderId="0" xfId="8" applyFont="1" applyProtection="1"/>
    <xf numFmtId="0" fontId="3" fillId="0" borderId="0" xfId="7" applyFont="1" applyAlignment="1" applyProtection="1">
      <alignment vertical="top"/>
    </xf>
    <xf numFmtId="0" fontId="8" fillId="0" borderId="0" xfId="7" applyFont="1" applyAlignment="1" applyProtection="1">
      <alignment vertical="top"/>
    </xf>
    <xf numFmtId="0" fontId="11" fillId="0" borderId="0" xfId="7" applyFont="1" applyAlignment="1" applyProtection="1">
      <alignment horizontal="right" vertical="top"/>
    </xf>
    <xf numFmtId="0" fontId="16" fillId="0" borderId="0" xfId="7" applyFont="1" applyAlignment="1" applyProtection="1">
      <alignment horizontal="right" vertical="top"/>
    </xf>
    <xf numFmtId="0" fontId="10" fillId="0" borderId="0" xfId="6" applyFont="1" applyAlignment="1" applyProtection="1">
      <alignment horizontal="right"/>
    </xf>
    <xf numFmtId="0" fontId="11" fillId="0" borderId="0" xfId="7" applyFont="1" applyAlignment="1" applyProtection="1">
      <alignment vertical="top"/>
    </xf>
    <xf numFmtId="0" fontId="3" fillId="0" borderId="0" xfId="7" applyFont="1" applyAlignment="1" applyProtection="1">
      <alignment vertical="center"/>
    </xf>
    <xf numFmtId="0" fontId="1" fillId="0" borderId="0" xfId="7" applyFont="1" applyAlignment="1" applyProtection="1">
      <alignment vertical="center"/>
    </xf>
    <xf numFmtId="0" fontId="1" fillId="0" borderId="2" xfId="7" applyFont="1" applyBorder="1" applyProtection="1"/>
    <xf numFmtId="0" fontId="1" fillId="0" borderId="0" xfId="7" applyFont="1" applyProtection="1"/>
    <xf numFmtId="0" fontId="13" fillId="0" borderId="0" xfId="7" applyNumberFormat="1" applyFont="1" applyProtection="1"/>
    <xf numFmtId="0" fontId="13" fillId="0" borderId="0" xfId="7" quotePrefix="1" applyFont="1" applyAlignment="1" applyProtection="1">
      <alignment horizontal="right"/>
    </xf>
    <xf numFmtId="0" fontId="13" fillId="0" borderId="0" xfId="7" applyFont="1" applyAlignment="1" applyProtection="1">
      <alignment horizontal="right"/>
    </xf>
    <xf numFmtId="0" fontId="13" fillId="0" borderId="0" xfId="7" applyFont="1" applyProtection="1"/>
    <xf numFmtId="0" fontId="14" fillId="0" borderId="0" xfId="7" applyFont="1" applyAlignment="1" applyProtection="1">
      <alignment vertical="center"/>
    </xf>
    <xf numFmtId="4" fontId="14" fillId="0" borderId="0" xfId="7" applyNumberFormat="1" applyFont="1" applyAlignment="1" applyProtection="1">
      <alignment vertical="center"/>
    </xf>
    <xf numFmtId="4" fontId="14" fillId="0" borderId="0" xfId="7" applyNumberFormat="1" applyFont="1" applyBorder="1" applyAlignment="1" applyProtection="1">
      <alignment vertical="center"/>
    </xf>
    <xf numFmtId="165" fontId="14" fillId="0" borderId="0" xfId="7" applyNumberFormat="1" applyFont="1" applyAlignment="1" applyProtection="1">
      <alignment vertical="center"/>
    </xf>
    <xf numFmtId="0" fontId="16" fillId="0" borderId="0" xfId="7" applyFont="1" applyAlignment="1" applyProtection="1">
      <alignment vertical="center"/>
    </xf>
    <xf numFmtId="4" fontId="16" fillId="0" borderId="0" xfId="7" applyNumberFormat="1" applyFont="1" applyAlignment="1" applyProtection="1">
      <alignment vertical="center"/>
    </xf>
    <xf numFmtId="0" fontId="16" fillId="0" borderId="0" xfId="7" applyFont="1" applyFill="1" applyAlignment="1" applyProtection="1">
      <alignment vertical="center"/>
    </xf>
    <xf numFmtId="4" fontId="16" fillId="0" borderId="0" xfId="7" applyNumberFormat="1" applyFont="1" applyFill="1" applyAlignment="1" applyProtection="1">
      <alignment vertical="center"/>
    </xf>
    <xf numFmtId="4" fontId="16" fillId="0" borderId="0" xfId="7" applyNumberFormat="1" applyFont="1" applyFill="1" applyBorder="1" applyAlignment="1" applyProtection="1">
      <alignment vertical="center"/>
    </xf>
    <xf numFmtId="165" fontId="16" fillId="0" borderId="0" xfId="7" applyNumberFormat="1" applyFont="1" applyFill="1" applyAlignment="1" applyProtection="1">
      <alignment vertical="center"/>
    </xf>
    <xf numFmtId="2" fontId="16" fillId="0" borderId="0" xfId="7" applyNumberFormat="1" applyFont="1" applyAlignment="1" applyProtection="1">
      <alignment vertical="center"/>
    </xf>
    <xf numFmtId="4" fontId="16" fillId="0" borderId="0" xfId="7" applyNumberFormat="1" applyFont="1" applyFill="1" applyAlignment="1" applyProtection="1">
      <alignment horizontal="right" vertical="center"/>
    </xf>
    <xf numFmtId="0" fontId="16" fillId="3" borderId="0" xfId="7" applyFont="1" applyFill="1" applyAlignment="1" applyProtection="1">
      <alignment vertical="center"/>
    </xf>
    <xf numFmtId="4" fontId="16" fillId="3" borderId="0" xfId="7" applyNumberFormat="1" applyFont="1" applyFill="1" applyAlignment="1" applyProtection="1">
      <alignment horizontal="right" vertical="center"/>
    </xf>
    <xf numFmtId="4" fontId="16" fillId="3" borderId="0" xfId="7" applyNumberFormat="1" applyFont="1" applyFill="1" applyAlignment="1" applyProtection="1">
      <alignment vertical="center"/>
    </xf>
    <xf numFmtId="4" fontId="16" fillId="3" borderId="0" xfId="7" applyNumberFormat="1" applyFont="1" applyFill="1" applyBorder="1" applyAlignment="1" applyProtection="1">
      <alignment vertical="center"/>
    </xf>
    <xf numFmtId="165" fontId="16" fillId="0" borderId="0" xfId="7" applyNumberFormat="1" applyFont="1" applyAlignment="1" applyProtection="1">
      <alignment vertical="center"/>
    </xf>
    <xf numFmtId="0" fontId="16" fillId="0" borderId="0" xfId="7" applyFont="1" applyFill="1" applyBorder="1" applyAlignment="1" applyProtection="1">
      <alignment vertical="center"/>
    </xf>
    <xf numFmtId="4" fontId="16" fillId="0" borderId="0" xfId="7" applyNumberFormat="1" applyFont="1" applyFill="1" applyBorder="1" applyAlignment="1" applyProtection="1">
      <alignment horizontal="right" vertical="center"/>
    </xf>
    <xf numFmtId="2" fontId="16" fillId="0" borderId="0" xfId="7" applyNumberFormat="1" applyFont="1" applyFill="1" applyAlignment="1" applyProtection="1">
      <alignment vertical="center"/>
    </xf>
    <xf numFmtId="4" fontId="1" fillId="0" borderId="2" xfId="7" applyNumberFormat="1" applyFont="1" applyBorder="1" applyProtection="1"/>
    <xf numFmtId="165" fontId="1" fillId="0" borderId="0" xfId="7" applyNumberFormat="1" applyFont="1" applyProtection="1"/>
    <xf numFmtId="165" fontId="1" fillId="0" borderId="2" xfId="7" applyNumberFormat="1" applyFont="1" applyBorder="1" applyProtection="1"/>
    <xf numFmtId="2" fontId="1" fillId="0" borderId="0" xfId="7" applyNumberFormat="1" applyFont="1" applyProtection="1"/>
    <xf numFmtId="0" fontId="1" fillId="0" borderId="1" xfId="7" applyBorder="1" applyProtection="1"/>
    <xf numFmtId="0" fontId="1" fillId="0" borderId="0" xfId="7" applyBorder="1" applyProtection="1"/>
    <xf numFmtId="0" fontId="13" fillId="0" borderId="0" xfId="9" applyFont="1" applyAlignment="1" applyProtection="1">
      <alignment vertical="center"/>
    </xf>
    <xf numFmtId="0" fontId="13" fillId="0" borderId="0" xfId="7" applyFont="1" applyAlignment="1" applyProtection="1">
      <alignment vertical="center"/>
    </xf>
    <xf numFmtId="0" fontId="1" fillId="0" borderId="0" xfId="7" applyFont="1" applyAlignment="1" applyProtection="1">
      <alignment horizontal="right"/>
    </xf>
    <xf numFmtId="0" fontId="19" fillId="0" borderId="0" xfId="7" applyFont="1" applyProtection="1"/>
    <xf numFmtId="0" fontId="1" fillId="0" borderId="0" xfId="10" applyFont="1" applyFill="1" applyAlignment="1" applyProtection="1">
      <alignment vertical="center"/>
    </xf>
    <xf numFmtId="0" fontId="1" fillId="0" borderId="0" xfId="10" applyFont="1" applyAlignment="1" applyProtection="1">
      <alignment vertical="center"/>
    </xf>
    <xf numFmtId="0" fontId="13" fillId="0" borderId="0" xfId="10" applyFont="1" applyBorder="1" applyAlignment="1" applyProtection="1">
      <alignment vertical="center"/>
    </xf>
    <xf numFmtId="0" fontId="13" fillId="0" borderId="0" xfId="10" applyFont="1" applyFill="1" applyAlignment="1" applyProtection="1">
      <alignment vertical="center"/>
    </xf>
    <xf numFmtId="0" fontId="13" fillId="0" borderId="0" xfId="10" applyFont="1" applyAlignment="1" applyProtection="1">
      <alignment vertical="center"/>
    </xf>
    <xf numFmtId="0" fontId="13" fillId="0" borderId="0" xfId="7" applyFont="1" applyBorder="1" applyAlignment="1" applyProtection="1">
      <alignment vertical="center"/>
    </xf>
    <xf numFmtId="0" fontId="1" fillId="0" borderId="0" xfId="10" applyFont="1" applyBorder="1" applyAlignment="1" applyProtection="1">
      <alignment vertical="center"/>
    </xf>
    <xf numFmtId="0" fontId="1" fillId="0" borderId="2" xfId="10" applyFont="1" applyFill="1" applyBorder="1" applyAlignment="1" applyProtection="1">
      <alignment vertical="center"/>
    </xf>
    <xf numFmtId="0" fontId="1" fillId="0" borderId="2" xfId="10" applyFont="1" applyBorder="1" applyAlignment="1" applyProtection="1">
      <alignment vertical="center"/>
    </xf>
    <xf numFmtId="0" fontId="16" fillId="0" borderId="0" xfId="10" applyFont="1" applyFill="1" applyAlignment="1" applyProtection="1">
      <alignment vertical="center"/>
    </xf>
    <xf numFmtId="3" fontId="16" fillId="0" borderId="0" xfId="10" applyNumberFormat="1" applyFont="1" applyFill="1" applyAlignment="1" applyProtection="1">
      <alignment horizontal="right"/>
    </xf>
    <xf numFmtId="166" fontId="16" fillId="0" borderId="0" xfId="10" applyNumberFormat="1" applyFont="1" applyFill="1" applyAlignment="1" applyProtection="1"/>
    <xf numFmtId="3" fontId="16" fillId="3" borderId="0" xfId="10" applyNumberFormat="1" applyFont="1" applyFill="1" applyAlignment="1" applyProtection="1"/>
    <xf numFmtId="3" fontId="16" fillId="3" borderId="0" xfId="10" applyNumberFormat="1" applyFont="1" applyFill="1" applyAlignment="1" applyProtection="1">
      <alignment vertical="center"/>
    </xf>
    <xf numFmtId="166" fontId="16" fillId="3" borderId="0" xfId="10" applyNumberFormat="1" applyFont="1" applyFill="1" applyAlignment="1" applyProtection="1"/>
    <xf numFmtId="0" fontId="16" fillId="3" borderId="0" xfId="10" applyFont="1" applyFill="1" applyBorder="1" applyAlignment="1" applyProtection="1"/>
    <xf numFmtId="166" fontId="16" fillId="3" borderId="0" xfId="10" applyNumberFormat="1" applyFont="1" applyFill="1" applyAlignment="1" applyProtection="1">
      <alignment horizontal="right"/>
    </xf>
    <xf numFmtId="3" fontId="16" fillId="0" borderId="0" xfId="10" applyNumberFormat="1" applyFont="1" applyFill="1" applyAlignment="1" applyProtection="1"/>
    <xf numFmtId="3" fontId="16" fillId="0" borderId="0" xfId="10" applyNumberFormat="1" applyFont="1" applyFill="1" applyAlignment="1" applyProtection="1">
      <alignment vertical="center"/>
    </xf>
    <xf numFmtId="166" fontId="16" fillId="0" borderId="0" xfId="10" applyNumberFormat="1" applyFont="1" applyAlignment="1" applyProtection="1"/>
    <xf numFmtId="0" fontId="16" fillId="0" borderId="0" xfId="10" applyFont="1" applyBorder="1" applyAlignment="1" applyProtection="1"/>
    <xf numFmtId="166" fontId="16" fillId="0" borderId="0" xfId="10" applyNumberFormat="1" applyFont="1" applyAlignment="1" applyProtection="1">
      <alignment horizontal="right"/>
    </xf>
    <xf numFmtId="0" fontId="16" fillId="0" borderId="0" xfId="10" applyFont="1" applyFill="1" applyBorder="1" applyAlignment="1" applyProtection="1"/>
    <xf numFmtId="0" fontId="14" fillId="0" borderId="0" xfId="10" applyFont="1" applyFill="1" applyAlignment="1" applyProtection="1">
      <alignment vertical="center"/>
    </xf>
    <xf numFmtId="166" fontId="14" fillId="0" borderId="0" xfId="10" applyNumberFormat="1" applyFont="1" applyFill="1" applyAlignment="1" applyProtection="1">
      <alignment vertical="center"/>
    </xf>
    <xf numFmtId="166" fontId="14" fillId="0" borderId="0" xfId="10" applyNumberFormat="1" applyFont="1" applyAlignment="1" applyProtection="1"/>
    <xf numFmtId="0" fontId="14" fillId="0" borderId="0" xfId="10" applyFont="1" applyAlignment="1" applyProtection="1"/>
    <xf numFmtId="0" fontId="13" fillId="0" borderId="0" xfId="10" applyFont="1" applyFill="1" applyAlignment="1" applyProtection="1">
      <alignment horizontal="right" vertical="center"/>
    </xf>
    <xf numFmtId="0" fontId="13" fillId="0" borderId="2" xfId="10" applyFont="1" applyBorder="1" applyAlignment="1" applyProtection="1">
      <alignment horizontal="centerContinuous" vertical="top" wrapText="1"/>
    </xf>
    <xf numFmtId="0" fontId="1" fillId="0" borderId="0" xfId="10" applyFont="1" applyFill="1" applyBorder="1" applyAlignment="1" applyProtection="1">
      <alignment vertical="center"/>
    </xf>
    <xf numFmtId="0" fontId="11" fillId="0" borderId="0" xfId="10" applyFont="1" applyFill="1" applyAlignment="1" applyProtection="1">
      <alignment vertical="top"/>
    </xf>
    <xf numFmtId="0" fontId="11" fillId="0" borderId="0" xfId="10" applyFont="1" applyBorder="1" applyAlignment="1" applyProtection="1"/>
    <xf numFmtId="0" fontId="3" fillId="0" borderId="0" xfId="10" applyFont="1" applyBorder="1" applyAlignment="1" applyProtection="1">
      <alignment horizontal="left"/>
    </xf>
    <xf numFmtId="0" fontId="8" fillId="0" borderId="0" xfId="10" applyFont="1" applyBorder="1" applyAlignment="1" applyProtection="1"/>
    <xf numFmtId="0" fontId="16" fillId="0" borderId="0" xfId="10" applyFont="1" applyBorder="1" applyAlignment="1" applyProtection="1">
      <alignment horizontal="right"/>
    </xf>
    <xf numFmtId="0" fontId="3" fillId="0" borderId="0" xfId="10" applyFont="1" applyBorder="1" applyAlignment="1" applyProtection="1"/>
    <xf numFmtId="0" fontId="11" fillId="0" borderId="0" xfId="10" applyFont="1" applyBorder="1" applyAlignment="1" applyProtection="1">
      <alignment horizontal="right"/>
    </xf>
    <xf numFmtId="0" fontId="13" fillId="0" borderId="1" xfId="10" applyFont="1" applyBorder="1" applyAlignment="1" applyProtection="1">
      <alignment horizontal="right" vertical="top" wrapText="1"/>
    </xf>
    <xf numFmtId="0" fontId="13" fillId="0" borderId="0" xfId="10" applyFont="1" applyBorder="1" applyAlignment="1" applyProtection="1">
      <alignment horizontal="right" vertical="top" wrapText="1"/>
    </xf>
    <xf numFmtId="0" fontId="13" fillId="0" borderId="0" xfId="10" applyFont="1" applyFill="1" applyAlignment="1" applyProtection="1">
      <alignment horizontal="right" vertical="top" wrapText="1"/>
    </xf>
    <xf numFmtId="0" fontId="13" fillId="0" borderId="3" xfId="10" applyFont="1" applyBorder="1" applyAlignment="1" applyProtection="1">
      <alignment horizontal="center" vertical="top" wrapText="1"/>
    </xf>
    <xf numFmtId="0" fontId="13" fillId="0" borderId="1" xfId="10" applyFont="1" applyBorder="1" applyAlignment="1" applyProtection="1">
      <alignment horizontal="right" vertical="top" wrapText="1"/>
    </xf>
    <xf numFmtId="0" fontId="13" fillId="0" borderId="0" xfId="10" applyFont="1" applyBorder="1" applyAlignment="1" applyProtection="1">
      <alignment horizontal="right" vertical="top" wrapText="1"/>
    </xf>
    <xf numFmtId="0" fontId="13" fillId="0" borderId="0" xfId="10" applyNumberFormat="1" applyFont="1" applyBorder="1" applyAlignment="1" applyProtection="1">
      <alignment horizontal="left" vertical="center" wrapText="1"/>
    </xf>
    <xf numFmtId="0" fontId="13" fillId="0" borderId="0" xfId="10" applyFont="1" applyBorder="1" applyAlignment="1" applyProtection="1">
      <alignment horizontal="left" vertical="center" wrapText="1"/>
    </xf>
    <xf numFmtId="0" fontId="13" fillId="0" borderId="0" xfId="10" applyFont="1" applyFill="1" applyBorder="1" applyAlignment="1" applyProtection="1">
      <alignment horizontal="right" vertical="top" wrapText="1"/>
    </xf>
    <xf numFmtId="0" fontId="23" fillId="0" borderId="0" xfId="0" applyFont="1" applyProtection="1"/>
  </cellXfs>
  <cellStyles count="11">
    <cellStyle name="Hipervínculo 2 2 2" xfId="3"/>
    <cellStyle name="Hipervínculo 2 2 3" xfId="5"/>
    <cellStyle name="Hipervínculo 2 3" xfId="2"/>
    <cellStyle name="Hipervínculo 3" xfId="9"/>
    <cellStyle name="Hipervínculo 3 2 2" xfId="6"/>
    <cellStyle name="Normal" xfId="0" builtinId="0"/>
    <cellStyle name="Normal 10 2 2" xfId="7"/>
    <cellStyle name="Normal 11 2" xfId="8"/>
    <cellStyle name="Normal 12 2" xfId="10"/>
    <cellStyle name="Normal 2" xfId="1"/>
    <cellStyle name="Normal 5 2 2" xfId="4"/>
  </cellStyles>
  <dxfs count="0"/>
  <tableStyles count="0" defaultTableStyle="TableStyleMedium2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egi.org.mx/est/contenidos/proyectos/inp/Default.asp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inegi.org.mx/sistemas/bi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inegi.org.mx/sistemas/bi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negi.org.mx/est/contenidos/proyectos/inp/Default.asp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negi.org.mx/sistemas/bi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showGridLines="0" showRowColHeaders="0" tabSelected="1" zoomScale="130" workbookViewId="0">
      <pane ySplit="2" topLeftCell="A3" activePane="bottomLeft" state="frozenSplit"/>
      <selection activeCell="A4" sqref="A4:B5"/>
      <selection pane="bottomLeft"/>
    </sheetView>
  </sheetViews>
  <sheetFormatPr baseColWidth="10" defaultColWidth="0" defaultRowHeight="9" customHeight="1" zeroHeight="1"/>
  <cols>
    <col min="1" max="1" width="5.7109375" style="1" customWidth="1"/>
    <col min="2" max="2" width="79.7109375" style="2" customWidth="1"/>
    <col min="3" max="16384" width="0" style="3" hidden="1"/>
  </cols>
  <sheetData>
    <row r="1" spans="1:2"/>
    <row r="2" spans="1:2" ht="12.75">
      <c r="A2" s="4" t="s">
        <v>0</v>
      </c>
    </row>
    <row r="3" spans="1:2">
      <c r="A3" s="5"/>
    </row>
    <row r="4" spans="1:2" ht="36">
      <c r="A4" s="6" t="s">
        <v>219</v>
      </c>
      <c r="B4" s="7" t="s">
        <v>220</v>
      </c>
    </row>
    <row r="5" spans="1:2" ht="36">
      <c r="A5" s="6" t="s">
        <v>221</v>
      </c>
      <c r="B5" s="7" t="s">
        <v>222</v>
      </c>
    </row>
    <row r="6" spans="1:2" ht="36">
      <c r="A6" s="6" t="s">
        <v>84</v>
      </c>
      <c r="B6" s="7" t="s">
        <v>175</v>
      </c>
    </row>
    <row r="7" spans="1:2" ht="45">
      <c r="A7" s="6" t="s">
        <v>80</v>
      </c>
      <c r="B7" s="7" t="s">
        <v>82</v>
      </c>
    </row>
    <row r="8" spans="1:2" ht="45">
      <c r="A8" s="6" t="s">
        <v>81</v>
      </c>
      <c r="B8" s="7" t="s">
        <v>83</v>
      </c>
    </row>
    <row r="9" spans="1:2" ht="36">
      <c r="A9" s="6" t="s">
        <v>85</v>
      </c>
      <c r="B9" s="7" t="s">
        <v>176</v>
      </c>
    </row>
    <row r="10" spans="1:2" ht="36">
      <c r="A10" s="6" t="s">
        <v>1</v>
      </c>
      <c r="B10" s="7" t="s">
        <v>62</v>
      </c>
    </row>
    <row r="11" spans="1:2" hidden="1">
      <c r="A11" s="6"/>
      <c r="B11" s="7"/>
    </row>
    <row r="12" spans="1:2" hidden="1">
      <c r="A12" s="6"/>
      <c r="B12" s="7"/>
    </row>
    <row r="13" spans="1:2" hidden="1">
      <c r="A13" s="6"/>
      <c r="B13" s="7"/>
    </row>
    <row r="14" spans="1:2" hidden="1">
      <c r="A14" s="6"/>
      <c r="B14" s="7"/>
    </row>
    <row r="15" spans="1:2" hidden="1"/>
    <row r="16" spans="1:2" hidden="1">
      <c r="A16" s="8"/>
      <c r="B16" s="9"/>
    </row>
    <row r="17" spans="1:2" hidden="1">
      <c r="A17" s="8"/>
      <c r="B17" s="9"/>
    </row>
    <row r="18" spans="1:2" hidden="1"/>
    <row r="19" spans="1:2" hidden="1"/>
    <row r="20" spans="1:2" hidden="1"/>
    <row r="21" spans="1:2" hidden="1"/>
    <row r="22" spans="1:2" hidden="1"/>
    <row r="23" spans="1:2" s="1" customFormat="1" hidden="1">
      <c r="B23" s="2"/>
    </row>
    <row r="24" spans="1:2" s="1" customFormat="1" hidden="1">
      <c r="B24" s="2"/>
    </row>
    <row r="25" spans="1:2" s="1" customFormat="1" hidden="1">
      <c r="B25" s="2"/>
    </row>
    <row r="26" spans="1:2" s="1" customFormat="1" hidden="1">
      <c r="B26" s="2"/>
    </row>
    <row r="27" spans="1:2" s="1" customFormat="1" hidden="1">
      <c r="B27" s="2"/>
    </row>
    <row r="28" spans="1:2" s="1" customFormat="1" hidden="1">
      <c r="B28" s="2"/>
    </row>
    <row r="29" spans="1:2" s="1" customFormat="1" hidden="1">
      <c r="B29" s="2"/>
    </row>
    <row r="30" spans="1:2" s="1" customFormat="1" hidden="1">
      <c r="B30" s="2"/>
    </row>
    <row r="31" spans="1:2" s="1" customFormat="1" ht="9" hidden="1" customHeight="1">
      <c r="B31" s="2"/>
    </row>
    <row r="32" spans="1:2" s="1" customFormat="1" ht="9" hidden="1" customHeight="1">
      <c r="B32" s="2"/>
    </row>
    <row r="33" spans="2:2" s="1" customFormat="1" ht="9" hidden="1" customHeight="1">
      <c r="B33" s="2"/>
    </row>
    <row r="34" spans="2:2" s="1" customFormat="1" ht="9" hidden="1" customHeight="1">
      <c r="B34" s="2"/>
    </row>
    <row r="35" spans="2:2" s="1" customFormat="1" ht="9" hidden="1" customHeight="1">
      <c r="B35" s="2"/>
    </row>
    <row r="36" spans="2:2" s="1" customFormat="1" ht="9" hidden="1" customHeight="1">
      <c r="B36" s="2"/>
    </row>
    <row r="37" spans="2:2" s="1" customFormat="1" ht="9" hidden="1" customHeight="1">
      <c r="B37" s="2"/>
    </row>
    <row r="38" spans="2:2" s="1" customFormat="1" ht="9" hidden="1" customHeight="1">
      <c r="B38" s="2"/>
    </row>
    <row r="39" spans="2:2" s="1" customFormat="1" ht="9" hidden="1" customHeight="1">
      <c r="B39" s="2"/>
    </row>
    <row r="40" spans="2:2" s="1" customFormat="1" ht="9" hidden="1" customHeight="1">
      <c r="B40" s="2"/>
    </row>
    <row r="41" spans="2:2" s="1" customFormat="1" ht="9" hidden="1" customHeight="1">
      <c r="B41" s="2"/>
    </row>
    <row r="42" spans="2:2" s="1" customFormat="1" ht="9" hidden="1" customHeight="1">
      <c r="B42" s="2"/>
    </row>
    <row r="43" spans="2:2" s="1" customFormat="1" ht="9" hidden="1" customHeight="1">
      <c r="B43" s="2"/>
    </row>
    <row r="44" spans="2:2" s="1" customFormat="1" ht="9" hidden="1" customHeight="1">
      <c r="B44" s="2"/>
    </row>
    <row r="45" spans="2:2" s="1" customFormat="1" ht="9" hidden="1" customHeight="1">
      <c r="B45" s="2"/>
    </row>
    <row r="46" spans="2:2" s="1" customFormat="1" ht="9" hidden="1" customHeight="1">
      <c r="B46" s="2"/>
    </row>
    <row r="47" spans="2:2" s="1" customFormat="1" ht="9" hidden="1" customHeight="1">
      <c r="B47" s="2"/>
    </row>
    <row r="48" spans="2:2" s="1" customFormat="1" ht="9" hidden="1" customHeight="1">
      <c r="B48" s="2"/>
    </row>
    <row r="49" spans="2:2" s="1" customFormat="1" ht="9" hidden="1" customHeight="1">
      <c r="B49" s="2"/>
    </row>
    <row r="50" spans="2:2" s="1" customFormat="1" ht="9" hidden="1" customHeight="1">
      <c r="B50" s="2"/>
    </row>
    <row r="51" spans="2:2" s="1" customFormat="1" ht="9" hidden="1" customHeight="1">
      <c r="B51" s="2"/>
    </row>
    <row r="52" spans="2:2" s="1" customFormat="1" ht="9" hidden="1" customHeight="1">
      <c r="B52" s="2"/>
    </row>
    <row r="53" spans="2:2" s="1" customFormat="1" ht="9" hidden="1" customHeight="1">
      <c r="B53" s="2"/>
    </row>
    <row r="54" spans="2:2" s="1" customFormat="1" ht="9" hidden="1" customHeight="1">
      <c r="B54" s="2"/>
    </row>
    <row r="55" spans="2:2" s="1" customFormat="1" ht="9" hidden="1" customHeight="1">
      <c r="B55" s="2"/>
    </row>
    <row r="56" spans="2:2" s="1" customFormat="1" ht="9" hidden="1" customHeight="1">
      <c r="B56" s="2"/>
    </row>
    <row r="57" spans="2:2" s="1" customFormat="1" ht="9" hidden="1" customHeight="1">
      <c r="B57" s="2"/>
    </row>
    <row r="58" spans="2:2" s="1" customFormat="1" ht="9" hidden="1" customHeight="1">
      <c r="B58" s="2"/>
    </row>
    <row r="59" spans="2:2" s="1" customFormat="1" ht="9" hidden="1" customHeight="1">
      <c r="B59" s="2"/>
    </row>
    <row r="60" spans="2:2" s="1" customFormat="1" ht="9" hidden="1" customHeight="1">
      <c r="B60" s="2"/>
    </row>
    <row r="61" spans="2:2" s="1" customFormat="1" ht="9" hidden="1" customHeight="1">
      <c r="B61" s="2"/>
    </row>
    <row r="62" spans="2:2" s="1" customFormat="1" ht="9" hidden="1" customHeight="1">
      <c r="B62" s="2"/>
    </row>
    <row r="63" spans="2:2" s="1" customFormat="1" ht="9" hidden="1" customHeight="1">
      <c r="B63" s="2"/>
    </row>
    <row r="64" spans="2:2" ht="9" hidden="1" customHeight="1"/>
    <row r="65" spans="2:2" ht="9" hidden="1" customHeight="1"/>
    <row r="66" spans="2:2" ht="9" hidden="1" customHeight="1"/>
    <row r="67" spans="2:2" ht="9" hidden="1" customHeight="1"/>
    <row r="68" spans="2:2" ht="9" hidden="1" customHeight="1"/>
    <row r="69" spans="2:2" ht="9" hidden="1" customHeight="1"/>
    <row r="70" spans="2:2" ht="9" hidden="1" customHeight="1"/>
    <row r="71" spans="2:2" ht="9" hidden="1" customHeight="1"/>
    <row r="72" spans="2:2" ht="9" hidden="1" customHeight="1"/>
    <row r="73" spans="2:2" ht="9" hidden="1" customHeight="1"/>
    <row r="74" spans="2:2" ht="9" hidden="1" customHeight="1"/>
    <row r="75" spans="2:2" ht="9" hidden="1" customHeight="1"/>
    <row r="76" spans="2:2" ht="9" hidden="1" customHeight="1"/>
    <row r="77" spans="2:2" ht="9" hidden="1" customHeight="1"/>
    <row r="78" spans="2:2" ht="9" hidden="1" customHeight="1"/>
    <row r="79" spans="2:2" s="1" customFormat="1" ht="9" hidden="1" customHeight="1">
      <c r="B79" s="2"/>
    </row>
    <row r="80" spans="2:2" s="1" customFormat="1" ht="9" hidden="1" customHeight="1">
      <c r="B80" s="2"/>
    </row>
    <row r="81" spans="2:2" s="1" customFormat="1" ht="9" hidden="1" customHeight="1">
      <c r="B81" s="2"/>
    </row>
    <row r="82" spans="2:2" s="1" customFormat="1" ht="9" hidden="1" customHeight="1">
      <c r="B82" s="2"/>
    </row>
    <row r="83" spans="2:2" s="1" customFormat="1" ht="9" hidden="1" customHeight="1">
      <c r="B83" s="2"/>
    </row>
    <row r="84" spans="2:2" s="1" customFormat="1" ht="9" hidden="1" customHeight="1">
      <c r="B84" s="2"/>
    </row>
    <row r="85" spans="2:2" s="1" customFormat="1" ht="18" hidden="1" customHeight="1">
      <c r="B85" s="2"/>
    </row>
    <row r="86" spans="2:2" s="1" customFormat="1" ht="9" hidden="1" customHeight="1">
      <c r="B86" s="2"/>
    </row>
    <row r="87" spans="2:2" s="1" customFormat="1" ht="9" hidden="1" customHeight="1">
      <c r="B87" s="2"/>
    </row>
    <row r="88" spans="2:2" s="1" customFormat="1" ht="9" hidden="1" customHeight="1">
      <c r="B88" s="2"/>
    </row>
    <row r="89" spans="2:2" s="1" customFormat="1" ht="9" hidden="1" customHeight="1">
      <c r="B89" s="2"/>
    </row>
    <row r="90" spans="2:2" s="1" customFormat="1" ht="9" hidden="1" customHeight="1">
      <c r="B90" s="2"/>
    </row>
    <row r="91" spans="2:2" s="1" customFormat="1" ht="9" hidden="1" customHeight="1">
      <c r="B91" s="2"/>
    </row>
    <row r="92" spans="2:2" ht="9" hidden="1" customHeight="1"/>
    <row r="93" spans="2:2" ht="9" hidden="1" customHeight="1"/>
    <row r="94" spans="2:2" ht="9" hidden="1" customHeight="1"/>
    <row r="95" spans="2:2" ht="9" hidden="1" customHeight="1"/>
    <row r="96" spans="2:2" ht="9" hidden="1" customHeight="1"/>
    <row r="97" ht="9" hidden="1" customHeight="1"/>
  </sheetData>
  <sheetProtection sheet="1" objects="1" scenarios="1"/>
  <hyperlinks>
    <hyperlink ref="A10:B10" location="'12.7'!A1" display="12.7"/>
    <hyperlink ref="A7:B8" location="'12.7'!A1" display="12.7"/>
    <hyperlink ref="A7:B7" location="'12.4'!A1" display="12.4"/>
    <hyperlink ref="A8:B8" location="'12.5'!A1" display="12.5"/>
    <hyperlink ref="A9:B9" location="'12.6'!A1" display="12.6"/>
    <hyperlink ref="A6:B6" location="'12.3'!A1" display="12.3"/>
    <hyperlink ref="A4:B4" location="'12.1'!A1" display="12.1"/>
    <hyperlink ref="A5:B5" location="'12.2'!A1" display="12.2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 xml:space="preserve">&amp;L&amp;"Arial,Normal"&amp;10&amp;K000080INEGI. Anuario estadístico y geográfico por entidad federativa 2019.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showGridLines="0" showRowColHeaders="0" zoomScale="130" workbookViewId="0"/>
  </sheetViews>
  <sheetFormatPr baseColWidth="10" defaultColWidth="0" defaultRowHeight="11.25" customHeight="1" zeroHeight="1"/>
  <cols>
    <col min="1" max="1" width="19.7109375" style="194" customWidth="1"/>
    <col min="2" max="2" width="8.85546875" style="194" customWidth="1"/>
    <col min="3" max="3" width="3.42578125" style="194" customWidth="1"/>
    <col min="4" max="4" width="6.85546875" style="194" customWidth="1"/>
    <col min="5" max="5" width="3.42578125" style="194" customWidth="1"/>
    <col min="6" max="6" width="7.7109375" style="194" customWidth="1"/>
    <col min="7" max="7" width="10.28515625" style="194" customWidth="1"/>
    <col min="8" max="8" width="10.140625" style="194" customWidth="1"/>
    <col min="9" max="9" width="10.28515625" style="194" customWidth="1"/>
    <col min="10" max="10" width="9" style="194" customWidth="1"/>
    <col min="11" max="11" width="18.42578125" style="194" customWidth="1"/>
    <col min="12" max="13" width="12.28515625" style="194" customWidth="1"/>
    <col min="14" max="15" width="11.42578125" style="193" customWidth="1"/>
    <col min="16" max="17" width="11.85546875" style="193" customWidth="1"/>
    <col min="18" max="18" width="0.85546875" style="193" customWidth="1"/>
    <col min="19" max="16384" width="11.42578125" style="193" hidden="1"/>
  </cols>
  <sheetData>
    <row r="1" spans="1:21" s="223" customFormat="1" ht="12" customHeight="1">
      <c r="A1" s="228" t="s">
        <v>214</v>
      </c>
      <c r="B1" s="226"/>
      <c r="C1" s="226"/>
      <c r="D1" s="226"/>
      <c r="E1" s="226"/>
      <c r="F1" s="226"/>
      <c r="G1" s="226"/>
      <c r="H1" s="226"/>
      <c r="J1" s="229" t="s">
        <v>213</v>
      </c>
      <c r="K1" s="228" t="s">
        <v>214</v>
      </c>
      <c r="L1" s="224"/>
      <c r="M1" s="227"/>
      <c r="Q1" s="12" t="s">
        <v>213</v>
      </c>
    </row>
    <row r="2" spans="1:21" s="223" customFormat="1" ht="12" customHeight="1">
      <c r="A2" s="228" t="s">
        <v>211</v>
      </c>
      <c r="B2" s="226"/>
      <c r="C2" s="226"/>
      <c r="D2" s="226"/>
      <c r="E2" s="226"/>
      <c r="F2" s="226"/>
      <c r="G2" s="226"/>
      <c r="H2" s="226"/>
      <c r="J2" s="229" t="s">
        <v>212</v>
      </c>
      <c r="K2" s="228" t="s">
        <v>211</v>
      </c>
      <c r="L2" s="224"/>
      <c r="M2" s="227"/>
      <c r="Q2" s="229" t="s">
        <v>210</v>
      </c>
    </row>
    <row r="3" spans="1:21" s="223" customFormat="1" ht="12" customHeight="1">
      <c r="A3" s="228" t="s">
        <v>4</v>
      </c>
      <c r="B3" s="226"/>
      <c r="C3" s="226"/>
      <c r="D3" s="226"/>
      <c r="E3" s="226"/>
      <c r="F3" s="226"/>
      <c r="G3" s="226"/>
      <c r="H3" s="226"/>
      <c r="J3" s="226"/>
      <c r="K3" s="228" t="s">
        <v>4</v>
      </c>
      <c r="L3" s="224"/>
      <c r="M3" s="227"/>
    </row>
    <row r="4" spans="1:21" s="223" customFormat="1" ht="12" customHeight="1">
      <c r="A4" s="225" t="s">
        <v>209</v>
      </c>
      <c r="B4" s="226"/>
      <c r="C4" s="226"/>
      <c r="D4" s="226"/>
      <c r="E4" s="226"/>
      <c r="F4" s="226"/>
      <c r="G4" s="226"/>
      <c r="H4" s="226"/>
      <c r="I4" s="226"/>
      <c r="J4" s="226"/>
      <c r="K4" s="225" t="s">
        <v>209</v>
      </c>
      <c r="L4" s="224"/>
      <c r="M4" s="224"/>
    </row>
    <row r="5" spans="1:21" ht="3" customHeight="1">
      <c r="A5" s="201"/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0"/>
      <c r="O5" s="200"/>
      <c r="P5" s="200"/>
      <c r="Q5" s="200"/>
      <c r="R5" s="222"/>
    </row>
    <row r="6" spans="1:21" ht="3" customHeight="1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</row>
    <row r="7" spans="1:21" s="196" customFormat="1" ht="9.9499999999999993" customHeight="1">
      <c r="A7" s="236" t="s">
        <v>205</v>
      </c>
      <c r="B7" s="235" t="s">
        <v>208</v>
      </c>
      <c r="C7" s="231"/>
      <c r="D7" s="221" t="s">
        <v>207</v>
      </c>
      <c r="E7" s="221"/>
      <c r="F7" s="221"/>
      <c r="G7" s="221"/>
      <c r="H7" s="221"/>
      <c r="I7" s="221"/>
      <c r="J7" s="235" t="s">
        <v>206</v>
      </c>
      <c r="K7" s="236" t="s">
        <v>205</v>
      </c>
      <c r="L7" s="238" t="s">
        <v>204</v>
      </c>
      <c r="M7" s="238" t="s">
        <v>203</v>
      </c>
      <c r="N7" s="220" t="s">
        <v>202</v>
      </c>
      <c r="O7" s="232" t="s">
        <v>201</v>
      </c>
      <c r="P7" s="220" t="s">
        <v>200</v>
      </c>
      <c r="Q7" s="220" t="s">
        <v>199</v>
      </c>
    </row>
    <row r="8" spans="1:21" s="196" customFormat="1" ht="9.9499999999999993" customHeight="1">
      <c r="A8" s="237"/>
      <c r="B8" s="235"/>
      <c r="C8" s="231"/>
      <c r="D8" s="231" t="s">
        <v>70</v>
      </c>
      <c r="E8" s="231"/>
      <c r="F8" s="233" t="s">
        <v>198</v>
      </c>
      <c r="G8" s="233"/>
      <c r="H8" s="233"/>
      <c r="I8" s="230" t="s">
        <v>194</v>
      </c>
      <c r="J8" s="235"/>
      <c r="K8" s="237"/>
      <c r="L8" s="238"/>
      <c r="M8" s="238"/>
      <c r="N8" s="220" t="s">
        <v>197</v>
      </c>
      <c r="O8" s="232"/>
      <c r="P8" s="220" t="s">
        <v>196</v>
      </c>
      <c r="Q8" s="220" t="s">
        <v>195</v>
      </c>
    </row>
    <row r="9" spans="1:21" s="196" customFormat="1" ht="9.9499999999999993" customHeight="1">
      <c r="A9" s="237"/>
      <c r="B9" s="235"/>
      <c r="C9" s="231"/>
      <c r="D9" s="231"/>
      <c r="E9" s="231"/>
      <c r="F9" s="231" t="s">
        <v>70</v>
      </c>
      <c r="G9" s="231" t="s">
        <v>194</v>
      </c>
      <c r="H9" s="234" t="s">
        <v>193</v>
      </c>
      <c r="I9" s="231" t="s">
        <v>192</v>
      </c>
      <c r="J9" s="235"/>
      <c r="K9" s="237"/>
      <c r="L9" s="238"/>
      <c r="M9" s="238"/>
      <c r="N9" s="220" t="s">
        <v>188</v>
      </c>
      <c r="O9" s="232"/>
      <c r="P9" s="220" t="s">
        <v>191</v>
      </c>
      <c r="Q9" s="220" t="s">
        <v>188</v>
      </c>
    </row>
    <row r="10" spans="1:21" s="196" customFormat="1" ht="9.9499999999999993" customHeight="1">
      <c r="A10" s="237"/>
      <c r="B10" s="235"/>
      <c r="C10" s="231"/>
      <c r="D10" s="231"/>
      <c r="E10" s="231"/>
      <c r="F10" s="231"/>
      <c r="G10" s="231" t="s">
        <v>190</v>
      </c>
      <c r="H10" s="235"/>
      <c r="I10" s="231" t="s">
        <v>189</v>
      </c>
      <c r="J10" s="235"/>
      <c r="K10" s="237"/>
      <c r="L10" s="238"/>
      <c r="M10" s="238"/>
      <c r="N10" s="220" t="s">
        <v>185</v>
      </c>
      <c r="O10" s="232"/>
      <c r="P10" s="220" t="s">
        <v>188</v>
      </c>
      <c r="Q10" s="220" t="s">
        <v>185</v>
      </c>
    </row>
    <row r="11" spans="1:21" s="196" customFormat="1" ht="9.9499999999999993" customHeight="1">
      <c r="A11" s="237"/>
      <c r="B11" s="231"/>
      <c r="C11" s="231"/>
      <c r="D11" s="231"/>
      <c r="E11" s="231"/>
      <c r="F11" s="231"/>
      <c r="G11" s="231" t="s">
        <v>187</v>
      </c>
      <c r="H11" s="235"/>
      <c r="I11" s="231" t="s">
        <v>186</v>
      </c>
      <c r="J11" s="235"/>
      <c r="K11" s="237"/>
      <c r="L11" s="238"/>
      <c r="M11" s="238"/>
      <c r="N11" s="220"/>
      <c r="O11" s="232"/>
      <c r="P11" s="220" t="s">
        <v>185</v>
      </c>
      <c r="Q11" s="220"/>
    </row>
    <row r="12" spans="1:21" s="196" customFormat="1" ht="9.9499999999999993" customHeight="1">
      <c r="A12" s="237"/>
      <c r="B12" s="231"/>
      <c r="C12" s="231"/>
      <c r="D12" s="231"/>
      <c r="E12" s="231"/>
      <c r="F12" s="231"/>
      <c r="G12" s="231"/>
      <c r="H12" s="235"/>
      <c r="I12" s="231" t="s">
        <v>184</v>
      </c>
      <c r="J12" s="235"/>
      <c r="K12" s="237"/>
      <c r="L12" s="238"/>
      <c r="M12" s="238"/>
      <c r="N12" s="220"/>
      <c r="O12" s="232"/>
      <c r="P12" s="220"/>
      <c r="Q12" s="220"/>
    </row>
    <row r="13" spans="1:21" ht="3" customHeight="1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0"/>
      <c r="O13" s="200"/>
      <c r="P13" s="200"/>
      <c r="Q13" s="200"/>
    </row>
    <row r="14" spans="1:21" ht="3" customHeight="1">
      <c r="A14" s="199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</row>
    <row r="15" spans="1:21" s="216" customFormat="1" ht="9" customHeight="1">
      <c r="A15" s="219" t="s">
        <v>11</v>
      </c>
      <c r="B15" s="218">
        <f>SUM(B17:B48)</f>
        <v>130348</v>
      </c>
      <c r="C15" s="218"/>
      <c r="D15" s="218">
        <f>SUM(D17:D48)</f>
        <v>1286393</v>
      </c>
      <c r="E15" s="218"/>
      <c r="F15" s="218">
        <f>SUM(F17:F48)</f>
        <v>958620</v>
      </c>
      <c r="G15" s="218">
        <f>SUM(G17:G48)</f>
        <v>825156</v>
      </c>
      <c r="H15" s="218">
        <f>SUM(H17:H48)</f>
        <v>133464</v>
      </c>
      <c r="I15" s="218">
        <f>SUM(I17:I48)</f>
        <v>327773</v>
      </c>
      <c r="J15" s="218">
        <f>SUM(J17:J48)</f>
        <v>95755.652999999991</v>
      </c>
      <c r="K15" s="219" t="s">
        <v>11</v>
      </c>
      <c r="L15" s="218">
        <f t="shared" ref="L15:Q15" si="0">SUM(L17:L48)</f>
        <v>1930449.2069999999</v>
      </c>
      <c r="M15" s="218">
        <f t="shared" si="0"/>
        <v>2307727.3970000003</v>
      </c>
      <c r="N15" s="218">
        <f t="shared" si="0"/>
        <v>638651.70200000005</v>
      </c>
      <c r="O15" s="218">
        <f t="shared" si="0"/>
        <v>384916.58999999979</v>
      </c>
      <c r="P15" s="218">
        <f t="shared" si="0"/>
        <v>14202.362999999999</v>
      </c>
      <c r="Q15" s="218">
        <f t="shared" si="0"/>
        <v>244477.17800000001</v>
      </c>
      <c r="R15" s="217"/>
      <c r="S15" s="217"/>
      <c r="T15" s="217"/>
      <c r="U15" s="217"/>
    </row>
    <row r="16" spans="1:21" s="216" customFormat="1" ht="3.95" customHeight="1">
      <c r="A16" s="219"/>
      <c r="B16" s="218"/>
      <c r="C16" s="218"/>
      <c r="D16" s="218"/>
      <c r="E16" s="218"/>
      <c r="F16" s="218"/>
      <c r="G16" s="218"/>
      <c r="H16" s="218"/>
      <c r="I16" s="218"/>
      <c r="J16" s="218"/>
      <c r="K16" s="219"/>
      <c r="L16" s="218"/>
      <c r="M16" s="218"/>
      <c r="P16" s="217"/>
      <c r="Q16" s="217"/>
      <c r="R16" s="217"/>
      <c r="S16" s="217"/>
      <c r="T16" s="217"/>
      <c r="U16" s="217"/>
    </row>
    <row r="17" spans="1:21" s="202" customFormat="1" ht="9" customHeight="1">
      <c r="A17" s="213" t="s">
        <v>12</v>
      </c>
      <c r="B17" s="214">
        <v>1782</v>
      </c>
      <c r="C17" s="212"/>
      <c r="D17" s="212">
        <f t="shared" ref="D17:D48" si="1">SUM(F17,I17)</f>
        <v>16775</v>
      </c>
      <c r="E17" s="212"/>
      <c r="F17" s="212">
        <f t="shared" ref="F17:F48" si="2">SUM(G17:H17)</f>
        <v>12269</v>
      </c>
      <c r="G17" s="212">
        <v>10279</v>
      </c>
      <c r="H17" s="212">
        <v>1990</v>
      </c>
      <c r="I17" s="212">
        <v>4506</v>
      </c>
      <c r="J17" s="212">
        <v>1136.1400000000001</v>
      </c>
      <c r="K17" s="213" t="s">
        <v>12</v>
      </c>
      <c r="L17" s="212">
        <v>26471.37</v>
      </c>
      <c r="M17" s="212">
        <v>30781.282999999999</v>
      </c>
      <c r="N17" s="211">
        <v>7638.8940000000002</v>
      </c>
      <c r="O17" s="211">
        <v>4457.3900000000003</v>
      </c>
      <c r="P17" s="210">
        <v>245.47</v>
      </c>
      <c r="Q17" s="210">
        <v>3420.7649999999999</v>
      </c>
      <c r="R17" s="204"/>
      <c r="S17" s="204"/>
      <c r="T17" s="204"/>
      <c r="U17" s="203"/>
    </row>
    <row r="18" spans="1:21" s="202" customFormat="1" ht="9" customHeight="1">
      <c r="A18" s="213" t="s">
        <v>13</v>
      </c>
      <c r="B18" s="214">
        <v>3218</v>
      </c>
      <c r="C18" s="212"/>
      <c r="D18" s="212">
        <f t="shared" si="1"/>
        <v>39356</v>
      </c>
      <c r="E18" s="212"/>
      <c r="F18" s="212">
        <f t="shared" si="2"/>
        <v>28924</v>
      </c>
      <c r="G18" s="212">
        <v>26234</v>
      </c>
      <c r="H18" s="212">
        <v>2690</v>
      </c>
      <c r="I18" s="212">
        <v>10432</v>
      </c>
      <c r="J18" s="212">
        <v>3123.3069999999998</v>
      </c>
      <c r="K18" s="213" t="s">
        <v>13</v>
      </c>
      <c r="L18" s="212">
        <v>55911.135999999999</v>
      </c>
      <c r="M18" s="212">
        <v>68781.099000000002</v>
      </c>
      <c r="N18" s="211">
        <v>20313.673999999999</v>
      </c>
      <c r="O18" s="211">
        <v>12953.101000000001</v>
      </c>
      <c r="P18" s="210">
        <v>392.435</v>
      </c>
      <c r="Q18" s="210">
        <v>8621.3780000000006</v>
      </c>
      <c r="R18" s="204"/>
      <c r="S18" s="204"/>
      <c r="T18" s="204"/>
      <c r="U18" s="203"/>
    </row>
    <row r="19" spans="1:21" s="202" customFormat="1" ht="9" customHeight="1">
      <c r="A19" s="213" t="s">
        <v>14</v>
      </c>
      <c r="B19" s="214">
        <v>851</v>
      </c>
      <c r="C19" s="212"/>
      <c r="D19" s="212">
        <f t="shared" si="1"/>
        <v>9744</v>
      </c>
      <c r="E19" s="212"/>
      <c r="F19" s="212">
        <f t="shared" si="2"/>
        <v>6963</v>
      </c>
      <c r="G19" s="212">
        <v>6384</v>
      </c>
      <c r="H19" s="212">
        <v>579</v>
      </c>
      <c r="I19" s="212">
        <v>2781</v>
      </c>
      <c r="J19" s="212">
        <v>769.87900000000002</v>
      </c>
      <c r="K19" s="213" t="s">
        <v>14</v>
      </c>
      <c r="L19" s="212">
        <v>12346.976000000001</v>
      </c>
      <c r="M19" s="212">
        <v>15342.286</v>
      </c>
      <c r="N19" s="211">
        <v>5096.4080000000004</v>
      </c>
      <c r="O19" s="211">
        <v>3079.7089999999998</v>
      </c>
      <c r="P19" s="210">
        <v>185.15</v>
      </c>
      <c r="Q19" s="210">
        <v>3481.2</v>
      </c>
      <c r="R19" s="204"/>
      <c r="S19" s="204"/>
      <c r="T19" s="204"/>
      <c r="U19" s="203"/>
    </row>
    <row r="20" spans="1:21" s="202" customFormat="1" ht="9" customHeight="1">
      <c r="A20" s="208" t="s">
        <v>15</v>
      </c>
      <c r="B20" s="209">
        <v>882</v>
      </c>
      <c r="C20" s="207"/>
      <c r="D20" s="207">
        <f t="shared" si="1"/>
        <v>8665</v>
      </c>
      <c r="E20" s="207"/>
      <c r="F20" s="207">
        <f t="shared" si="2"/>
        <v>5752</v>
      </c>
      <c r="G20" s="207">
        <v>4788</v>
      </c>
      <c r="H20" s="207">
        <v>964</v>
      </c>
      <c r="I20" s="207">
        <v>2913</v>
      </c>
      <c r="J20" s="207">
        <v>545.44100000000003</v>
      </c>
      <c r="K20" s="208" t="s">
        <v>15</v>
      </c>
      <c r="L20" s="207">
        <v>12496.201999999999</v>
      </c>
      <c r="M20" s="207">
        <v>14837.46</v>
      </c>
      <c r="N20" s="206">
        <v>3653.1729999999998</v>
      </c>
      <c r="O20" s="206">
        <v>2399.2370000000001</v>
      </c>
      <c r="P20" s="205">
        <v>107.86499999999999</v>
      </c>
      <c r="Q20" s="205">
        <v>2000.6320000000001</v>
      </c>
      <c r="R20" s="204"/>
      <c r="S20" s="204"/>
      <c r="T20" s="204"/>
      <c r="U20" s="203"/>
    </row>
    <row r="21" spans="1:21" s="202" customFormat="1" ht="9" customHeight="1">
      <c r="A21" s="213" t="s">
        <v>16</v>
      </c>
      <c r="B21" s="214">
        <v>2926</v>
      </c>
      <c r="C21" s="212"/>
      <c r="D21" s="212">
        <f t="shared" si="1"/>
        <v>31168</v>
      </c>
      <c r="E21" s="212"/>
      <c r="F21" s="212">
        <f t="shared" si="2"/>
        <v>24974</v>
      </c>
      <c r="G21" s="212">
        <v>22448</v>
      </c>
      <c r="H21" s="212">
        <v>2526</v>
      </c>
      <c r="I21" s="212">
        <v>6194</v>
      </c>
      <c r="J21" s="212">
        <v>2386.2629999999999</v>
      </c>
      <c r="K21" s="213" t="s">
        <v>16</v>
      </c>
      <c r="L21" s="212">
        <v>40018.928999999996</v>
      </c>
      <c r="M21" s="212">
        <v>48914.042000000001</v>
      </c>
      <c r="N21" s="211">
        <v>14605.914000000001</v>
      </c>
      <c r="O21" s="211">
        <v>9033.8700000000008</v>
      </c>
      <c r="P21" s="210">
        <v>545.471</v>
      </c>
      <c r="Q21" s="210">
        <v>6131.143</v>
      </c>
      <c r="R21" s="204"/>
      <c r="S21" s="204"/>
      <c r="T21" s="204"/>
      <c r="U21" s="203"/>
    </row>
    <row r="22" spans="1:21" s="202" customFormat="1" ht="9" customHeight="1">
      <c r="A22" s="213" t="s">
        <v>17</v>
      </c>
      <c r="B22" s="214">
        <v>893</v>
      </c>
      <c r="C22" s="212"/>
      <c r="D22" s="212">
        <f t="shared" si="1"/>
        <v>8256</v>
      </c>
      <c r="E22" s="212"/>
      <c r="F22" s="212">
        <f t="shared" si="2"/>
        <v>6430</v>
      </c>
      <c r="G22" s="212">
        <v>5586</v>
      </c>
      <c r="H22" s="212">
        <v>844</v>
      </c>
      <c r="I22" s="212">
        <v>1826</v>
      </c>
      <c r="J22" s="212">
        <v>740.72199999999998</v>
      </c>
      <c r="K22" s="213" t="s">
        <v>17</v>
      </c>
      <c r="L22" s="212">
        <v>10503.398999999999</v>
      </c>
      <c r="M22" s="212">
        <v>12619.522999999999</v>
      </c>
      <c r="N22" s="211">
        <v>3606.442</v>
      </c>
      <c r="O22" s="211">
        <v>2163.377</v>
      </c>
      <c r="P22" s="210">
        <v>83.858000000000004</v>
      </c>
      <c r="Q22" s="210">
        <v>2373.7959999999998</v>
      </c>
      <c r="R22" s="204"/>
      <c r="S22" s="204"/>
      <c r="T22" s="204"/>
      <c r="U22" s="203"/>
    </row>
    <row r="23" spans="1:21" s="202" customFormat="1" ht="9" customHeight="1">
      <c r="A23" s="213" t="s">
        <v>18</v>
      </c>
      <c r="B23" s="214">
        <v>4087</v>
      </c>
      <c r="C23" s="212"/>
      <c r="D23" s="212">
        <f t="shared" si="1"/>
        <v>28742</v>
      </c>
      <c r="E23" s="212"/>
      <c r="F23" s="212">
        <f t="shared" si="2"/>
        <v>23467</v>
      </c>
      <c r="G23" s="212">
        <v>19703</v>
      </c>
      <c r="H23" s="212">
        <v>3764</v>
      </c>
      <c r="I23" s="212">
        <v>5275</v>
      </c>
      <c r="J23" s="212">
        <v>1931.7</v>
      </c>
      <c r="K23" s="213" t="s">
        <v>18</v>
      </c>
      <c r="L23" s="212">
        <v>30061.098999999998</v>
      </c>
      <c r="M23" s="212">
        <v>36701.108</v>
      </c>
      <c r="N23" s="211">
        <v>10677.047</v>
      </c>
      <c r="O23" s="211">
        <v>6734.3530000000001</v>
      </c>
      <c r="P23" s="210">
        <v>252.90899999999999</v>
      </c>
      <c r="Q23" s="210">
        <v>3961.84</v>
      </c>
      <c r="R23" s="204"/>
      <c r="S23" s="204"/>
      <c r="T23" s="204"/>
      <c r="U23" s="203"/>
    </row>
    <row r="24" spans="1:21" s="202" customFormat="1" ht="9" customHeight="1">
      <c r="A24" s="208" t="s">
        <v>19</v>
      </c>
      <c r="B24" s="209">
        <v>3439</v>
      </c>
      <c r="C24" s="207"/>
      <c r="D24" s="207">
        <f t="shared" si="1"/>
        <v>38511</v>
      </c>
      <c r="E24" s="207"/>
      <c r="F24" s="207">
        <f t="shared" si="2"/>
        <v>28404</v>
      </c>
      <c r="G24" s="207">
        <v>25092</v>
      </c>
      <c r="H24" s="207">
        <v>3312</v>
      </c>
      <c r="I24" s="207">
        <v>10107</v>
      </c>
      <c r="J24" s="207">
        <v>2909.7539999999999</v>
      </c>
      <c r="K24" s="208" t="s">
        <v>19</v>
      </c>
      <c r="L24" s="207">
        <v>57503.593999999997</v>
      </c>
      <c r="M24" s="207">
        <v>69140.338000000003</v>
      </c>
      <c r="N24" s="206">
        <v>19938.037</v>
      </c>
      <c r="O24" s="206">
        <v>11392.353999999999</v>
      </c>
      <c r="P24" s="205">
        <v>643.43299999999999</v>
      </c>
      <c r="Q24" s="205">
        <v>9817.0259999999998</v>
      </c>
      <c r="R24" s="204"/>
      <c r="S24" s="204"/>
      <c r="T24" s="204"/>
      <c r="U24" s="203"/>
    </row>
    <row r="25" spans="1:21" s="202" customFormat="1" ht="9" customHeight="1">
      <c r="A25" s="215" t="s">
        <v>20</v>
      </c>
      <c r="B25" s="214">
        <v>15698</v>
      </c>
      <c r="C25" s="212"/>
      <c r="D25" s="212">
        <f t="shared" si="1"/>
        <v>211406</v>
      </c>
      <c r="E25" s="212"/>
      <c r="F25" s="212">
        <f t="shared" si="2"/>
        <v>139700</v>
      </c>
      <c r="G25" s="212">
        <v>123585</v>
      </c>
      <c r="H25" s="212">
        <v>16115</v>
      </c>
      <c r="I25" s="212">
        <v>71706</v>
      </c>
      <c r="J25" s="212">
        <v>14185.137000000001</v>
      </c>
      <c r="K25" s="215" t="s">
        <v>20</v>
      </c>
      <c r="L25" s="212">
        <v>394603.337</v>
      </c>
      <c r="M25" s="212">
        <v>457972.136</v>
      </c>
      <c r="N25" s="211">
        <v>125854.177</v>
      </c>
      <c r="O25" s="211">
        <v>69019.87</v>
      </c>
      <c r="P25" s="210">
        <v>1283.241</v>
      </c>
      <c r="Q25" s="210">
        <v>28719.224999999999</v>
      </c>
      <c r="R25" s="204"/>
      <c r="S25" s="204"/>
      <c r="T25" s="204"/>
      <c r="U25" s="203"/>
    </row>
    <row r="26" spans="1:21" s="202" customFormat="1" ht="9" customHeight="1">
      <c r="A26" s="213" t="s">
        <v>21</v>
      </c>
      <c r="B26" s="214">
        <v>1561</v>
      </c>
      <c r="C26" s="212"/>
      <c r="D26" s="212">
        <f t="shared" si="1"/>
        <v>17097</v>
      </c>
      <c r="E26" s="212"/>
      <c r="F26" s="212">
        <f t="shared" si="2"/>
        <v>12317</v>
      </c>
      <c r="G26" s="212">
        <v>10880</v>
      </c>
      <c r="H26" s="212">
        <v>1437</v>
      </c>
      <c r="I26" s="212">
        <v>4780</v>
      </c>
      <c r="J26" s="212">
        <v>1171.3030000000001</v>
      </c>
      <c r="K26" s="213" t="s">
        <v>21</v>
      </c>
      <c r="L26" s="212">
        <v>23233.955000000002</v>
      </c>
      <c r="M26" s="212">
        <v>27585.156999999999</v>
      </c>
      <c r="N26" s="211">
        <v>7694.2910000000002</v>
      </c>
      <c r="O26" s="211">
        <v>4381.8990000000003</v>
      </c>
      <c r="P26" s="210">
        <v>188.19300000000001</v>
      </c>
      <c r="Q26" s="210">
        <v>3794.9870000000001</v>
      </c>
      <c r="R26" s="204"/>
      <c r="S26" s="204"/>
      <c r="T26" s="204"/>
      <c r="U26" s="203"/>
    </row>
    <row r="27" spans="1:21" s="202" customFormat="1" ht="9" customHeight="1">
      <c r="A27" s="213" t="s">
        <v>22</v>
      </c>
      <c r="B27" s="214">
        <v>8231</v>
      </c>
      <c r="C27" s="212"/>
      <c r="D27" s="212">
        <f t="shared" si="1"/>
        <v>61750</v>
      </c>
      <c r="E27" s="212"/>
      <c r="F27" s="212">
        <f t="shared" si="2"/>
        <v>50206</v>
      </c>
      <c r="G27" s="212">
        <v>41846</v>
      </c>
      <c r="H27" s="212">
        <v>8360</v>
      </c>
      <c r="I27" s="212">
        <v>11544</v>
      </c>
      <c r="J27" s="212">
        <v>4672.1090000000004</v>
      </c>
      <c r="K27" s="213" t="s">
        <v>22</v>
      </c>
      <c r="L27" s="212">
        <v>79401.562000000005</v>
      </c>
      <c r="M27" s="212">
        <v>99028.384999999995</v>
      </c>
      <c r="N27" s="211">
        <v>28710.295999999998</v>
      </c>
      <c r="O27" s="211">
        <v>19426.223999999998</v>
      </c>
      <c r="P27" s="210">
        <v>750.15300000000002</v>
      </c>
      <c r="Q27" s="210">
        <v>13588.405000000001</v>
      </c>
      <c r="R27" s="204"/>
      <c r="S27" s="204"/>
      <c r="T27" s="204"/>
      <c r="U27" s="203"/>
    </row>
    <row r="28" spans="1:21" s="202" customFormat="1" ht="9" customHeight="1">
      <c r="A28" s="208" t="s">
        <v>23</v>
      </c>
      <c r="B28" s="209">
        <v>2651</v>
      </c>
      <c r="C28" s="207"/>
      <c r="D28" s="207">
        <f t="shared" si="1"/>
        <v>20940</v>
      </c>
      <c r="E28" s="207"/>
      <c r="F28" s="207">
        <f t="shared" si="2"/>
        <v>16766</v>
      </c>
      <c r="G28" s="207">
        <v>13203</v>
      </c>
      <c r="H28" s="207">
        <v>3563</v>
      </c>
      <c r="I28" s="207">
        <v>4174</v>
      </c>
      <c r="J28" s="207">
        <v>1743.6869999999999</v>
      </c>
      <c r="K28" s="208" t="s">
        <v>23</v>
      </c>
      <c r="L28" s="207">
        <v>21038.323</v>
      </c>
      <c r="M28" s="207">
        <v>26346.811000000002</v>
      </c>
      <c r="N28" s="206">
        <v>8803.8989999999994</v>
      </c>
      <c r="O28" s="206">
        <v>5394.9939999999997</v>
      </c>
      <c r="P28" s="205">
        <v>593.33399999999995</v>
      </c>
      <c r="Q28" s="205">
        <v>3314.0419999999999</v>
      </c>
      <c r="R28" s="204"/>
      <c r="S28" s="204"/>
      <c r="T28" s="204"/>
      <c r="U28" s="203"/>
    </row>
    <row r="29" spans="1:21" s="202" customFormat="1" ht="9" customHeight="1">
      <c r="A29" s="213" t="s">
        <v>24</v>
      </c>
      <c r="B29" s="214">
        <v>2715</v>
      </c>
      <c r="C29" s="212"/>
      <c r="D29" s="212">
        <f t="shared" si="1"/>
        <v>17374</v>
      </c>
      <c r="E29" s="212"/>
      <c r="F29" s="212">
        <f t="shared" si="2"/>
        <v>13301</v>
      </c>
      <c r="G29" s="212">
        <v>10265</v>
      </c>
      <c r="H29" s="212">
        <v>3036</v>
      </c>
      <c r="I29" s="212">
        <v>4073</v>
      </c>
      <c r="J29" s="212">
        <v>1323.412</v>
      </c>
      <c r="K29" s="213" t="s">
        <v>24</v>
      </c>
      <c r="L29" s="212">
        <v>27652.921999999999</v>
      </c>
      <c r="M29" s="212">
        <v>33086.786999999997</v>
      </c>
      <c r="N29" s="211">
        <v>8776.9169999999995</v>
      </c>
      <c r="O29" s="211">
        <v>5456.8159999999998</v>
      </c>
      <c r="P29" s="210">
        <v>189.39400000000001</v>
      </c>
      <c r="Q29" s="210">
        <v>3329.1680000000001</v>
      </c>
      <c r="R29" s="204"/>
      <c r="S29" s="204"/>
      <c r="T29" s="204"/>
      <c r="U29" s="203"/>
    </row>
    <row r="30" spans="1:21" s="202" customFormat="1" ht="9" customHeight="1">
      <c r="A30" s="213" t="s">
        <v>25</v>
      </c>
      <c r="B30" s="214">
        <v>12036</v>
      </c>
      <c r="C30" s="212"/>
      <c r="D30" s="212">
        <f t="shared" si="1"/>
        <v>118468</v>
      </c>
      <c r="E30" s="212"/>
      <c r="F30" s="212">
        <f t="shared" si="2"/>
        <v>91222</v>
      </c>
      <c r="G30" s="212">
        <v>77926</v>
      </c>
      <c r="H30" s="212">
        <v>13296</v>
      </c>
      <c r="I30" s="212">
        <v>27246</v>
      </c>
      <c r="J30" s="212">
        <v>8839.8230000000003</v>
      </c>
      <c r="K30" s="213" t="s">
        <v>25</v>
      </c>
      <c r="L30" s="212">
        <v>179444.68100000001</v>
      </c>
      <c r="M30" s="212">
        <v>211041.60200000001</v>
      </c>
      <c r="N30" s="211">
        <v>51622.14</v>
      </c>
      <c r="O30" s="211">
        <v>32464.748</v>
      </c>
      <c r="P30" s="210">
        <v>1119.508</v>
      </c>
      <c r="Q30" s="210">
        <v>21020.276999999998</v>
      </c>
      <c r="R30" s="204"/>
      <c r="S30" s="204"/>
      <c r="T30" s="204"/>
      <c r="U30" s="203"/>
    </row>
    <row r="31" spans="1:21" s="202" customFormat="1" ht="9" customHeight="1">
      <c r="A31" s="213" t="s">
        <v>26</v>
      </c>
      <c r="B31" s="214">
        <v>13525</v>
      </c>
      <c r="C31" s="212"/>
      <c r="D31" s="212">
        <f t="shared" si="1"/>
        <v>119916</v>
      </c>
      <c r="E31" s="212"/>
      <c r="F31" s="212">
        <f t="shared" si="2"/>
        <v>87896</v>
      </c>
      <c r="G31" s="212">
        <v>71133</v>
      </c>
      <c r="H31" s="212">
        <v>16763</v>
      </c>
      <c r="I31" s="212">
        <v>32020</v>
      </c>
      <c r="J31" s="212">
        <v>8602.5429999999997</v>
      </c>
      <c r="K31" s="213" t="s">
        <v>26</v>
      </c>
      <c r="L31" s="212">
        <v>186601.65400000001</v>
      </c>
      <c r="M31" s="212">
        <v>226293.533</v>
      </c>
      <c r="N31" s="211">
        <v>62347.063999999998</v>
      </c>
      <c r="O31" s="211">
        <v>39587.512000000002</v>
      </c>
      <c r="P31" s="210">
        <v>894.80100000000004</v>
      </c>
      <c r="Q31" s="210">
        <v>19712.455999999998</v>
      </c>
      <c r="R31" s="204"/>
      <c r="S31" s="204"/>
      <c r="T31" s="204"/>
      <c r="U31" s="203"/>
    </row>
    <row r="32" spans="1:21" s="202" customFormat="1" ht="9" customHeight="1">
      <c r="A32" s="208" t="s">
        <v>27</v>
      </c>
      <c r="B32" s="209">
        <v>5643</v>
      </c>
      <c r="C32" s="207"/>
      <c r="D32" s="207">
        <f t="shared" si="1"/>
        <v>46028</v>
      </c>
      <c r="E32" s="207"/>
      <c r="F32" s="207">
        <f t="shared" si="2"/>
        <v>34165</v>
      </c>
      <c r="G32" s="207">
        <v>27131</v>
      </c>
      <c r="H32" s="207">
        <v>7034</v>
      </c>
      <c r="I32" s="207">
        <v>11863</v>
      </c>
      <c r="J32" s="207">
        <v>3314.415</v>
      </c>
      <c r="K32" s="208" t="s">
        <v>27</v>
      </c>
      <c r="L32" s="207">
        <v>52979.455000000002</v>
      </c>
      <c r="M32" s="207">
        <v>63647.466999999997</v>
      </c>
      <c r="N32" s="206">
        <v>18335.761999999999</v>
      </c>
      <c r="O32" s="206">
        <v>10706.971</v>
      </c>
      <c r="P32" s="205">
        <v>375.88600000000002</v>
      </c>
      <c r="Q32" s="205">
        <v>8966.4709999999995</v>
      </c>
      <c r="R32" s="204"/>
      <c r="S32" s="204"/>
      <c r="T32" s="204"/>
      <c r="U32" s="203"/>
    </row>
    <row r="33" spans="1:21" s="202" customFormat="1" ht="9" customHeight="1">
      <c r="A33" s="213" t="s">
        <v>28</v>
      </c>
      <c r="B33" s="214">
        <v>2079</v>
      </c>
      <c r="C33" s="212"/>
      <c r="D33" s="212">
        <f t="shared" si="1"/>
        <v>14591</v>
      </c>
      <c r="E33" s="212"/>
      <c r="F33" s="212">
        <f t="shared" si="2"/>
        <v>12329</v>
      </c>
      <c r="G33" s="212">
        <v>10068</v>
      </c>
      <c r="H33" s="212">
        <v>2261</v>
      </c>
      <c r="I33" s="212">
        <v>2262</v>
      </c>
      <c r="J33" s="212">
        <v>1210.7860000000001</v>
      </c>
      <c r="K33" s="213" t="s">
        <v>28</v>
      </c>
      <c r="L33" s="212">
        <v>17054.788</v>
      </c>
      <c r="M33" s="212">
        <v>21116.356</v>
      </c>
      <c r="N33" s="211">
        <v>6180.8230000000003</v>
      </c>
      <c r="O33" s="211">
        <v>4170.0540000000001</v>
      </c>
      <c r="P33" s="210">
        <v>113.806</v>
      </c>
      <c r="Q33" s="210">
        <v>3000.6329999999998</v>
      </c>
      <c r="R33" s="204"/>
      <c r="S33" s="204"/>
      <c r="T33" s="204"/>
      <c r="U33" s="203"/>
    </row>
    <row r="34" spans="1:21" s="202" customFormat="1" ht="9" customHeight="1">
      <c r="A34" s="213" t="s">
        <v>29</v>
      </c>
      <c r="B34" s="214">
        <v>1059</v>
      </c>
      <c r="C34" s="212"/>
      <c r="D34" s="212">
        <f t="shared" si="1"/>
        <v>8981</v>
      </c>
      <c r="E34" s="212"/>
      <c r="F34" s="212">
        <f t="shared" si="2"/>
        <v>7158</v>
      </c>
      <c r="G34" s="212">
        <v>6193</v>
      </c>
      <c r="H34" s="212">
        <v>965</v>
      </c>
      <c r="I34" s="212">
        <v>1823</v>
      </c>
      <c r="J34" s="212">
        <v>644.35900000000004</v>
      </c>
      <c r="K34" s="213" t="s">
        <v>29</v>
      </c>
      <c r="L34" s="212">
        <v>10547.192999999999</v>
      </c>
      <c r="M34" s="212">
        <v>12284.016</v>
      </c>
      <c r="N34" s="211">
        <v>3100.1320000000001</v>
      </c>
      <c r="O34" s="211">
        <v>1782.0419999999999</v>
      </c>
      <c r="P34" s="210">
        <v>57.323</v>
      </c>
      <c r="Q34" s="210">
        <v>1375.002</v>
      </c>
      <c r="R34" s="204"/>
      <c r="S34" s="204"/>
      <c r="T34" s="204"/>
      <c r="U34" s="203"/>
    </row>
    <row r="35" spans="1:21" s="202" customFormat="1" ht="9" customHeight="1">
      <c r="A35" s="213" t="s">
        <v>30</v>
      </c>
      <c r="B35" s="214">
        <v>6562</v>
      </c>
      <c r="C35" s="212"/>
      <c r="D35" s="212">
        <f t="shared" si="1"/>
        <v>98361</v>
      </c>
      <c r="E35" s="212"/>
      <c r="F35" s="212">
        <f t="shared" si="2"/>
        <v>70036</v>
      </c>
      <c r="G35" s="212">
        <v>64637</v>
      </c>
      <c r="H35" s="212">
        <v>5399</v>
      </c>
      <c r="I35" s="212">
        <v>28325</v>
      </c>
      <c r="J35" s="212">
        <v>7904.4949999999999</v>
      </c>
      <c r="K35" s="213" t="s">
        <v>30</v>
      </c>
      <c r="L35" s="212">
        <v>169488.06299999999</v>
      </c>
      <c r="M35" s="212">
        <v>202257.40299999999</v>
      </c>
      <c r="N35" s="211">
        <v>52885.050999999999</v>
      </c>
      <c r="O35" s="211">
        <v>33097.485999999997</v>
      </c>
      <c r="P35" s="210">
        <v>1471.1179999999999</v>
      </c>
      <c r="Q35" s="210">
        <v>21380.151999999998</v>
      </c>
      <c r="R35" s="204"/>
      <c r="S35" s="204"/>
      <c r="T35" s="204"/>
      <c r="U35" s="203"/>
    </row>
    <row r="36" spans="1:21" s="202" customFormat="1" ht="9" customHeight="1">
      <c r="A36" s="208" t="s">
        <v>31</v>
      </c>
      <c r="B36" s="209">
        <v>3053</v>
      </c>
      <c r="C36" s="207"/>
      <c r="D36" s="207">
        <f t="shared" si="1"/>
        <v>22439</v>
      </c>
      <c r="E36" s="207"/>
      <c r="F36" s="207">
        <f t="shared" si="2"/>
        <v>18565</v>
      </c>
      <c r="G36" s="207">
        <v>15364</v>
      </c>
      <c r="H36" s="207">
        <v>3201</v>
      </c>
      <c r="I36" s="207">
        <v>3874</v>
      </c>
      <c r="J36" s="207">
        <v>1533.78</v>
      </c>
      <c r="K36" s="208" t="s">
        <v>31</v>
      </c>
      <c r="L36" s="207">
        <v>25399.514999999999</v>
      </c>
      <c r="M36" s="207">
        <v>31140.58</v>
      </c>
      <c r="N36" s="206">
        <v>9716.6440000000002</v>
      </c>
      <c r="O36" s="206">
        <v>5638.1480000000001</v>
      </c>
      <c r="P36" s="205">
        <v>235.91800000000001</v>
      </c>
      <c r="Q36" s="205">
        <v>4344.2700000000004</v>
      </c>
      <c r="R36" s="204"/>
      <c r="S36" s="204"/>
      <c r="T36" s="204"/>
      <c r="U36" s="203"/>
    </row>
    <row r="37" spans="1:21" s="202" customFormat="1" ht="9" customHeight="1">
      <c r="A37" s="213" t="s">
        <v>32</v>
      </c>
      <c r="B37" s="214">
        <v>6998</v>
      </c>
      <c r="C37" s="212"/>
      <c r="D37" s="212">
        <f t="shared" si="1"/>
        <v>48880</v>
      </c>
      <c r="E37" s="212"/>
      <c r="F37" s="212">
        <f t="shared" si="2"/>
        <v>39217</v>
      </c>
      <c r="G37" s="212">
        <v>30584</v>
      </c>
      <c r="H37" s="212">
        <v>8633</v>
      </c>
      <c r="I37" s="212">
        <v>9663</v>
      </c>
      <c r="J37" s="212">
        <v>3417.3150000000001</v>
      </c>
      <c r="K37" s="213" t="s">
        <v>32</v>
      </c>
      <c r="L37" s="212">
        <v>58502.557000000001</v>
      </c>
      <c r="M37" s="212">
        <v>68379.910999999993</v>
      </c>
      <c r="N37" s="211">
        <v>18426.608</v>
      </c>
      <c r="O37" s="211">
        <v>9876.3870000000006</v>
      </c>
      <c r="P37" s="210">
        <v>467.48099999999999</v>
      </c>
      <c r="Q37" s="210">
        <v>8992.0130000000008</v>
      </c>
      <c r="R37" s="204"/>
      <c r="S37" s="204"/>
      <c r="T37" s="204"/>
      <c r="U37" s="203"/>
    </row>
    <row r="38" spans="1:21" s="202" customFormat="1" ht="9" customHeight="1">
      <c r="A38" s="213" t="s">
        <v>183</v>
      </c>
      <c r="B38" s="214">
        <v>2840</v>
      </c>
      <c r="C38" s="212"/>
      <c r="D38" s="212">
        <f t="shared" si="1"/>
        <v>29444</v>
      </c>
      <c r="E38" s="212"/>
      <c r="F38" s="212">
        <f t="shared" si="2"/>
        <v>22942</v>
      </c>
      <c r="G38" s="212">
        <v>20379</v>
      </c>
      <c r="H38" s="212">
        <v>2563</v>
      </c>
      <c r="I38" s="212">
        <v>6502</v>
      </c>
      <c r="J38" s="212">
        <v>2844.0610000000001</v>
      </c>
      <c r="K38" s="213" t="s">
        <v>183</v>
      </c>
      <c r="L38" s="212">
        <v>47293.98</v>
      </c>
      <c r="M38" s="212">
        <v>57643.622000000003</v>
      </c>
      <c r="N38" s="211">
        <v>15931.444</v>
      </c>
      <c r="O38" s="211">
        <v>10254.055</v>
      </c>
      <c r="P38" s="210">
        <v>170.48500000000001</v>
      </c>
      <c r="Q38" s="210">
        <v>5148.38</v>
      </c>
      <c r="R38" s="204"/>
      <c r="S38" s="204"/>
      <c r="T38" s="204"/>
      <c r="U38" s="203"/>
    </row>
    <row r="39" spans="1:21" s="202" customFormat="1" ht="9" customHeight="1">
      <c r="A39" s="213" t="s">
        <v>34</v>
      </c>
      <c r="B39" s="214">
        <v>1348</v>
      </c>
      <c r="C39" s="212"/>
      <c r="D39" s="212">
        <f t="shared" si="1"/>
        <v>15622</v>
      </c>
      <c r="E39" s="212"/>
      <c r="F39" s="212">
        <f t="shared" si="2"/>
        <v>9298</v>
      </c>
      <c r="G39" s="212">
        <v>8411</v>
      </c>
      <c r="H39" s="212">
        <v>887</v>
      </c>
      <c r="I39" s="212">
        <v>6324</v>
      </c>
      <c r="J39" s="212">
        <v>809.31799999999998</v>
      </c>
      <c r="K39" s="213" t="s">
        <v>34</v>
      </c>
      <c r="L39" s="212">
        <v>17141.147000000001</v>
      </c>
      <c r="M39" s="212">
        <v>20877.727999999999</v>
      </c>
      <c r="N39" s="211">
        <v>6507.4219999999996</v>
      </c>
      <c r="O39" s="211">
        <v>3790.93</v>
      </c>
      <c r="P39" s="210">
        <v>303.238</v>
      </c>
      <c r="Q39" s="210">
        <v>2513.2550000000001</v>
      </c>
      <c r="R39" s="204"/>
      <c r="S39" s="204"/>
      <c r="T39" s="204"/>
      <c r="U39" s="203"/>
    </row>
    <row r="40" spans="1:21" s="202" customFormat="1" ht="9" customHeight="1">
      <c r="A40" s="208" t="s">
        <v>35</v>
      </c>
      <c r="B40" s="209">
        <v>2917</v>
      </c>
      <c r="C40" s="207"/>
      <c r="D40" s="207">
        <f t="shared" si="1"/>
        <v>26871</v>
      </c>
      <c r="E40" s="207"/>
      <c r="F40" s="207">
        <f t="shared" si="2"/>
        <v>20898</v>
      </c>
      <c r="G40" s="207">
        <v>18271</v>
      </c>
      <c r="H40" s="207">
        <v>2627</v>
      </c>
      <c r="I40" s="207">
        <v>5973</v>
      </c>
      <c r="J40" s="207">
        <v>2044.8610000000001</v>
      </c>
      <c r="K40" s="208" t="s">
        <v>35</v>
      </c>
      <c r="L40" s="207">
        <v>33609.052000000003</v>
      </c>
      <c r="M40" s="207">
        <v>40465.932999999997</v>
      </c>
      <c r="N40" s="206">
        <v>12037.98</v>
      </c>
      <c r="O40" s="206">
        <v>6984.6689999999999</v>
      </c>
      <c r="P40" s="205">
        <v>348.94200000000001</v>
      </c>
      <c r="Q40" s="205">
        <v>5898.4560000000001</v>
      </c>
      <c r="R40" s="204"/>
      <c r="S40" s="204"/>
      <c r="T40" s="204"/>
      <c r="U40" s="203"/>
    </row>
    <row r="41" spans="1:21" s="202" customFormat="1" ht="9" customHeight="1">
      <c r="A41" s="213" t="s">
        <v>36</v>
      </c>
      <c r="B41" s="214">
        <v>3542</v>
      </c>
      <c r="C41" s="212"/>
      <c r="D41" s="212">
        <f t="shared" si="1"/>
        <v>37319</v>
      </c>
      <c r="E41" s="212"/>
      <c r="F41" s="212">
        <f t="shared" si="2"/>
        <v>27700</v>
      </c>
      <c r="G41" s="212">
        <v>24722</v>
      </c>
      <c r="H41" s="212">
        <v>2978</v>
      </c>
      <c r="I41" s="212">
        <v>9619</v>
      </c>
      <c r="J41" s="212">
        <v>2830.9349999999999</v>
      </c>
      <c r="K41" s="213" t="s">
        <v>36</v>
      </c>
      <c r="L41" s="212">
        <v>61134.716999999997</v>
      </c>
      <c r="M41" s="212">
        <v>71772.146999999997</v>
      </c>
      <c r="N41" s="211">
        <v>18404.731</v>
      </c>
      <c r="O41" s="211">
        <v>11006.674999999999</v>
      </c>
      <c r="P41" s="210">
        <v>599.83500000000004</v>
      </c>
      <c r="Q41" s="210">
        <v>9231.3220000000001</v>
      </c>
      <c r="R41" s="204"/>
      <c r="S41" s="204"/>
      <c r="T41" s="204"/>
      <c r="U41" s="203"/>
    </row>
    <row r="42" spans="1:21" s="202" customFormat="1" ht="9" customHeight="1">
      <c r="A42" s="213" t="s">
        <v>37</v>
      </c>
      <c r="B42" s="214">
        <v>3443</v>
      </c>
      <c r="C42" s="212"/>
      <c r="D42" s="212">
        <f t="shared" si="1"/>
        <v>39598</v>
      </c>
      <c r="E42" s="212"/>
      <c r="F42" s="212">
        <f t="shared" si="2"/>
        <v>30050</v>
      </c>
      <c r="G42" s="212">
        <v>27545</v>
      </c>
      <c r="H42" s="212">
        <v>2505</v>
      </c>
      <c r="I42" s="212">
        <v>9548</v>
      </c>
      <c r="J42" s="212">
        <v>3198.277</v>
      </c>
      <c r="K42" s="213" t="s">
        <v>37</v>
      </c>
      <c r="L42" s="212">
        <v>77169.918000000005</v>
      </c>
      <c r="M42" s="212">
        <v>92543.423999999999</v>
      </c>
      <c r="N42" s="211">
        <v>26328.828000000001</v>
      </c>
      <c r="O42" s="211">
        <v>14733.659</v>
      </c>
      <c r="P42" s="210">
        <v>707.82500000000005</v>
      </c>
      <c r="Q42" s="210">
        <v>8817.5</v>
      </c>
      <c r="R42" s="204"/>
      <c r="S42" s="204"/>
      <c r="T42" s="204"/>
      <c r="U42" s="203"/>
    </row>
    <row r="43" spans="1:21" s="202" customFormat="1" ht="9" customHeight="1">
      <c r="A43" s="213" t="s">
        <v>38</v>
      </c>
      <c r="B43" s="214">
        <v>1793</v>
      </c>
      <c r="C43" s="212"/>
      <c r="D43" s="212">
        <f t="shared" si="1"/>
        <v>19627</v>
      </c>
      <c r="E43" s="212"/>
      <c r="F43" s="212">
        <f t="shared" si="2"/>
        <v>15057</v>
      </c>
      <c r="G43" s="212">
        <v>13564</v>
      </c>
      <c r="H43" s="212">
        <v>1493</v>
      </c>
      <c r="I43" s="212">
        <v>4570</v>
      </c>
      <c r="J43" s="212">
        <v>1326.425</v>
      </c>
      <c r="K43" s="213" t="s">
        <v>38</v>
      </c>
      <c r="L43" s="212">
        <v>30444.988000000001</v>
      </c>
      <c r="M43" s="212">
        <v>37008.677000000003</v>
      </c>
      <c r="N43" s="211">
        <v>10778.518</v>
      </c>
      <c r="O43" s="211">
        <v>6771.3059999999996</v>
      </c>
      <c r="P43" s="210">
        <v>284.13600000000002</v>
      </c>
      <c r="Q43" s="210">
        <v>3618.701</v>
      </c>
      <c r="R43" s="204"/>
      <c r="S43" s="204"/>
      <c r="T43" s="204"/>
      <c r="U43" s="203"/>
    </row>
    <row r="44" spans="1:21" s="202" customFormat="1" ht="9" customHeight="1">
      <c r="A44" s="208" t="s">
        <v>39</v>
      </c>
      <c r="B44" s="209">
        <v>2683</v>
      </c>
      <c r="C44" s="207"/>
      <c r="D44" s="207">
        <f t="shared" si="1"/>
        <v>31309</v>
      </c>
      <c r="E44" s="207"/>
      <c r="F44" s="207">
        <f t="shared" si="2"/>
        <v>24733</v>
      </c>
      <c r="G44" s="207">
        <v>22532</v>
      </c>
      <c r="H44" s="207">
        <v>2201</v>
      </c>
      <c r="I44" s="207">
        <v>6576</v>
      </c>
      <c r="J44" s="207">
        <v>2670.877</v>
      </c>
      <c r="K44" s="208" t="s">
        <v>39</v>
      </c>
      <c r="L44" s="207">
        <v>43208.534</v>
      </c>
      <c r="M44" s="207">
        <v>52458.675000000003</v>
      </c>
      <c r="N44" s="206">
        <v>14429.135</v>
      </c>
      <c r="O44" s="206">
        <v>9204.0429999999997</v>
      </c>
      <c r="P44" s="205">
        <v>362.62</v>
      </c>
      <c r="Q44" s="205">
        <v>7075.31</v>
      </c>
      <c r="R44" s="204"/>
      <c r="S44" s="204"/>
      <c r="T44" s="204"/>
      <c r="U44" s="203"/>
    </row>
    <row r="45" spans="1:21" s="202" customFormat="1" ht="9" customHeight="1">
      <c r="A45" s="213" t="s">
        <v>40</v>
      </c>
      <c r="B45" s="214">
        <v>1338</v>
      </c>
      <c r="C45" s="212"/>
      <c r="D45" s="212">
        <f t="shared" si="1"/>
        <v>5778</v>
      </c>
      <c r="E45" s="212"/>
      <c r="F45" s="212">
        <f t="shared" si="2"/>
        <v>5093</v>
      </c>
      <c r="G45" s="212">
        <v>3369</v>
      </c>
      <c r="H45" s="212">
        <v>1724</v>
      </c>
      <c r="I45" s="212">
        <v>685</v>
      </c>
      <c r="J45" s="212">
        <v>351.06</v>
      </c>
      <c r="K45" s="213" t="s">
        <v>40</v>
      </c>
      <c r="L45" s="212">
        <v>6513.098</v>
      </c>
      <c r="M45" s="212">
        <v>7850.2049999999999</v>
      </c>
      <c r="N45" s="211">
        <v>1945.8530000000001</v>
      </c>
      <c r="O45" s="211">
        <v>1346.087</v>
      </c>
      <c r="P45" s="210">
        <v>31.576000000000001</v>
      </c>
      <c r="Q45" s="210">
        <v>749.03300000000002</v>
      </c>
      <c r="R45" s="204"/>
      <c r="S45" s="204"/>
      <c r="T45" s="204"/>
      <c r="U45" s="203"/>
    </row>
    <row r="46" spans="1:21" s="202" customFormat="1" ht="9" customHeight="1">
      <c r="A46" s="213" t="s">
        <v>41</v>
      </c>
      <c r="B46" s="214">
        <v>6322</v>
      </c>
      <c r="C46" s="212"/>
      <c r="D46" s="212">
        <f t="shared" si="1"/>
        <v>55954</v>
      </c>
      <c r="E46" s="212"/>
      <c r="F46" s="212">
        <f t="shared" si="2"/>
        <v>45422</v>
      </c>
      <c r="G46" s="212">
        <v>39596</v>
      </c>
      <c r="H46" s="212">
        <v>5826</v>
      </c>
      <c r="I46" s="212">
        <v>10532</v>
      </c>
      <c r="J46" s="212">
        <v>5040.63</v>
      </c>
      <c r="K46" s="213" t="s">
        <v>41</v>
      </c>
      <c r="L46" s="212">
        <v>76591.048999999999</v>
      </c>
      <c r="M46" s="212">
        <v>94120.634000000005</v>
      </c>
      <c r="N46" s="211">
        <v>28119.812999999998</v>
      </c>
      <c r="O46" s="211">
        <v>17911.276999999998</v>
      </c>
      <c r="P46" s="210">
        <v>682.74699999999996</v>
      </c>
      <c r="Q46" s="210">
        <v>11444.428</v>
      </c>
      <c r="R46" s="204"/>
      <c r="S46" s="204"/>
      <c r="T46" s="204"/>
      <c r="U46" s="203"/>
    </row>
    <row r="47" spans="1:21" s="202" customFormat="1" ht="9" customHeight="1">
      <c r="A47" s="213" t="s">
        <v>42</v>
      </c>
      <c r="B47" s="214">
        <v>2693</v>
      </c>
      <c r="C47" s="212"/>
      <c r="D47" s="212">
        <f t="shared" si="1"/>
        <v>25193</v>
      </c>
      <c r="E47" s="212"/>
      <c r="F47" s="212">
        <f t="shared" si="2"/>
        <v>17695</v>
      </c>
      <c r="G47" s="212">
        <v>15438</v>
      </c>
      <c r="H47" s="212">
        <v>2257</v>
      </c>
      <c r="I47" s="212">
        <v>7498</v>
      </c>
      <c r="J47" s="212">
        <v>1602.7190000000001</v>
      </c>
      <c r="K47" s="213" t="s">
        <v>42</v>
      </c>
      <c r="L47" s="212">
        <v>30619.552</v>
      </c>
      <c r="M47" s="212">
        <v>37085.31</v>
      </c>
      <c r="N47" s="211">
        <v>10513.133</v>
      </c>
      <c r="O47" s="211">
        <v>6675.0889999999999</v>
      </c>
      <c r="P47" s="210">
        <v>368.50900000000001</v>
      </c>
      <c r="Q47" s="210">
        <v>6014.5020000000004</v>
      </c>
      <c r="R47" s="204"/>
      <c r="S47" s="204"/>
      <c r="T47" s="204"/>
      <c r="U47" s="203"/>
    </row>
    <row r="48" spans="1:21" s="202" customFormat="1" ht="9" customHeight="1">
      <c r="A48" s="208" t="s">
        <v>43</v>
      </c>
      <c r="B48" s="209">
        <v>1540</v>
      </c>
      <c r="C48" s="207"/>
      <c r="D48" s="207">
        <f t="shared" si="1"/>
        <v>12230</v>
      </c>
      <c r="E48" s="207"/>
      <c r="F48" s="207">
        <f t="shared" si="2"/>
        <v>9671</v>
      </c>
      <c r="G48" s="207">
        <v>8000</v>
      </c>
      <c r="H48" s="207">
        <v>1671</v>
      </c>
      <c r="I48" s="207">
        <v>2559</v>
      </c>
      <c r="J48" s="207">
        <v>930.12</v>
      </c>
      <c r="K48" s="208" t="s">
        <v>43</v>
      </c>
      <c r="L48" s="207">
        <v>15462.462</v>
      </c>
      <c r="M48" s="207">
        <v>18603.758999999998</v>
      </c>
      <c r="N48" s="206">
        <v>5671.4520000000002</v>
      </c>
      <c r="O48" s="206">
        <v>3022.2579999999998</v>
      </c>
      <c r="P48" s="205">
        <v>145.703</v>
      </c>
      <c r="Q48" s="205">
        <v>2621.41</v>
      </c>
      <c r="R48" s="204"/>
      <c r="S48" s="204"/>
      <c r="T48" s="204"/>
      <c r="U48" s="203"/>
    </row>
    <row r="49" spans="1:17" ht="3" customHeight="1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0"/>
      <c r="O49" s="200"/>
      <c r="P49" s="200"/>
      <c r="Q49" s="200"/>
    </row>
    <row r="50" spans="1:17" ht="3" customHeight="1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</row>
    <row r="51" spans="1:17" s="196" customFormat="1" ht="9" customHeight="1">
      <c r="A51" s="195"/>
      <c r="B51" s="197"/>
      <c r="C51" s="197"/>
      <c r="D51" s="197"/>
      <c r="E51" s="197"/>
      <c r="F51" s="197"/>
      <c r="G51" s="197"/>
      <c r="H51" s="197"/>
      <c r="I51" s="197"/>
      <c r="J51" s="197"/>
      <c r="K51" s="198" t="s">
        <v>182</v>
      </c>
      <c r="L51" s="197"/>
      <c r="M51" s="197"/>
    </row>
    <row r="52" spans="1:17" s="196" customFormat="1" ht="9" customHeight="1">
      <c r="A52" s="195"/>
      <c r="B52" s="197"/>
      <c r="C52" s="197"/>
      <c r="D52" s="197"/>
      <c r="E52" s="197"/>
      <c r="F52" s="197"/>
      <c r="G52" s="197"/>
      <c r="H52" s="197"/>
      <c r="I52" s="197"/>
      <c r="J52" s="197"/>
      <c r="K52" s="198" t="s">
        <v>181</v>
      </c>
      <c r="L52" s="197"/>
      <c r="M52" s="197"/>
    </row>
    <row r="53" spans="1:17" ht="9" customHeight="1">
      <c r="A53" s="195" t="s">
        <v>180</v>
      </c>
      <c r="K53" s="239" t="s">
        <v>179</v>
      </c>
    </row>
  </sheetData>
  <sheetProtection sheet="1" objects="1" scenarios="1"/>
  <mergeCells count="9">
    <mergeCell ref="O7:O12"/>
    <mergeCell ref="F8:H8"/>
    <mergeCell ref="H9:H12"/>
    <mergeCell ref="A7:A12"/>
    <mergeCell ref="B7:B10"/>
    <mergeCell ref="J7:J12"/>
    <mergeCell ref="K7:K12"/>
    <mergeCell ref="L7:L12"/>
    <mergeCell ref="M7:M12"/>
  </mergeCells>
  <hyperlinks>
    <hyperlink ref="Q1" location="Índice!A1" display="Cuadro 12.1"/>
  </hyperlinks>
  <printOptions gridLinesSet="0"/>
  <pageMargins left="0.74803149606299213" right="0.70866141732283472" top="0.70866141732283472" bottom="0.6692913385826772" header="0.19685039370078741" footer="0.51181102362204722"/>
  <pageSetup orientation="portrait" r:id="rId1"/>
  <headerFooter scaleWithDoc="0" alignWithMargins="0">
    <oddHeader>&amp;L&amp;"Arial,Normal"&amp;10&amp;K000080INEGI. Anuario estadístico y geográfico por entidad federativa 2019.</oddHead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showGridLines="0" showRowColHeaders="0" zoomScale="130" workbookViewId="0"/>
  </sheetViews>
  <sheetFormatPr baseColWidth="10" defaultColWidth="0" defaultRowHeight="11.25" customHeight="1" zeroHeight="1"/>
  <cols>
    <col min="1" max="1" width="19.7109375" style="194" customWidth="1"/>
    <col min="2" max="2" width="8.42578125" style="194" customWidth="1"/>
    <col min="3" max="3" width="3.5703125" style="194" customWidth="1"/>
    <col min="4" max="4" width="7.85546875" style="194" customWidth="1"/>
    <col min="5" max="5" width="3.5703125" style="194" customWidth="1"/>
    <col min="6" max="6" width="6.42578125" style="194" customWidth="1"/>
    <col min="7" max="7" width="9.28515625" style="194" customWidth="1"/>
    <col min="8" max="8" width="10.140625" style="194" customWidth="1"/>
    <col min="9" max="9" width="10.5703125" style="194" customWidth="1"/>
    <col min="10" max="10" width="10" style="194" customWidth="1"/>
    <col min="11" max="11" width="18.42578125" style="194" customWidth="1"/>
    <col min="12" max="13" width="12.28515625" style="194" customWidth="1"/>
    <col min="14" max="15" width="11.42578125" style="193" customWidth="1"/>
    <col min="16" max="17" width="11.85546875" style="193" customWidth="1"/>
    <col min="18" max="18" width="0.85546875" style="193" customWidth="1"/>
    <col min="19" max="16384" width="11.42578125" style="193" hidden="1"/>
  </cols>
  <sheetData>
    <row r="1" spans="1:21" s="223" customFormat="1" ht="12" customHeight="1">
      <c r="A1" s="228" t="s">
        <v>214</v>
      </c>
      <c r="B1" s="226"/>
      <c r="C1" s="226"/>
      <c r="D1" s="226"/>
      <c r="E1" s="226"/>
      <c r="F1" s="226"/>
      <c r="G1" s="226"/>
      <c r="H1" s="226"/>
      <c r="J1" s="229" t="s">
        <v>218</v>
      </c>
      <c r="K1" s="228" t="s">
        <v>214</v>
      </c>
      <c r="L1" s="224"/>
      <c r="M1" s="227"/>
      <c r="Q1" s="12" t="s">
        <v>218</v>
      </c>
    </row>
    <row r="2" spans="1:21" s="223" customFormat="1" ht="12" customHeight="1">
      <c r="A2" s="228" t="s">
        <v>217</v>
      </c>
      <c r="B2" s="226"/>
      <c r="C2" s="226"/>
      <c r="D2" s="226"/>
      <c r="E2" s="226"/>
      <c r="F2" s="226"/>
      <c r="G2" s="226"/>
      <c r="H2" s="226"/>
      <c r="J2" s="229" t="s">
        <v>212</v>
      </c>
      <c r="K2" s="228" t="s">
        <v>217</v>
      </c>
      <c r="L2" s="224"/>
      <c r="M2" s="227"/>
      <c r="Q2" s="229" t="s">
        <v>210</v>
      </c>
    </row>
    <row r="3" spans="1:21" s="223" customFormat="1" ht="12" customHeight="1">
      <c r="A3" s="228" t="s">
        <v>4</v>
      </c>
      <c r="B3" s="226"/>
      <c r="C3" s="226"/>
      <c r="D3" s="226"/>
      <c r="E3" s="226"/>
      <c r="F3" s="226"/>
      <c r="G3" s="226"/>
      <c r="H3" s="226"/>
      <c r="J3" s="226"/>
      <c r="K3" s="228" t="s">
        <v>4</v>
      </c>
      <c r="L3" s="224"/>
      <c r="M3" s="227"/>
    </row>
    <row r="4" spans="1:21" s="223" customFormat="1" ht="12" customHeight="1">
      <c r="A4" s="225" t="s">
        <v>209</v>
      </c>
      <c r="B4" s="226"/>
      <c r="C4" s="226"/>
      <c r="D4" s="226"/>
      <c r="E4" s="226"/>
      <c r="F4" s="226"/>
      <c r="G4" s="226"/>
      <c r="H4" s="226"/>
      <c r="I4" s="226"/>
      <c r="J4" s="226"/>
      <c r="K4" s="225" t="s">
        <v>209</v>
      </c>
      <c r="L4" s="224"/>
      <c r="M4" s="224"/>
    </row>
    <row r="5" spans="1:21" ht="3" customHeight="1">
      <c r="A5" s="201"/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0"/>
      <c r="O5" s="200"/>
      <c r="P5" s="200"/>
      <c r="Q5" s="200"/>
      <c r="R5" s="222"/>
    </row>
    <row r="6" spans="1:21" ht="3" customHeight="1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</row>
    <row r="7" spans="1:21" s="196" customFormat="1" ht="9.9499999999999993" customHeight="1">
      <c r="A7" s="236" t="s">
        <v>205</v>
      </c>
      <c r="B7" s="235" t="s">
        <v>208</v>
      </c>
      <c r="C7" s="231"/>
      <c r="D7" s="221" t="s">
        <v>207</v>
      </c>
      <c r="E7" s="221"/>
      <c r="F7" s="221"/>
      <c r="G7" s="221"/>
      <c r="H7" s="221"/>
      <c r="I7" s="221"/>
      <c r="J7" s="235" t="s">
        <v>206</v>
      </c>
      <c r="K7" s="236" t="s">
        <v>205</v>
      </c>
      <c r="L7" s="238" t="s">
        <v>204</v>
      </c>
      <c r="M7" s="238" t="s">
        <v>203</v>
      </c>
      <c r="N7" s="220" t="s">
        <v>202</v>
      </c>
      <c r="O7" s="232" t="s">
        <v>201</v>
      </c>
      <c r="P7" s="220" t="s">
        <v>200</v>
      </c>
      <c r="Q7" s="220" t="s">
        <v>199</v>
      </c>
    </row>
    <row r="8" spans="1:21" s="196" customFormat="1" ht="9.9499999999999993" customHeight="1">
      <c r="A8" s="237"/>
      <c r="B8" s="235"/>
      <c r="C8" s="231"/>
      <c r="D8" s="231" t="s">
        <v>70</v>
      </c>
      <c r="E8" s="231"/>
      <c r="F8" s="233" t="s">
        <v>198</v>
      </c>
      <c r="G8" s="233"/>
      <c r="H8" s="233"/>
      <c r="I8" s="234" t="s">
        <v>216</v>
      </c>
      <c r="J8" s="235"/>
      <c r="K8" s="237"/>
      <c r="L8" s="238"/>
      <c r="M8" s="238"/>
      <c r="N8" s="220" t="s">
        <v>197</v>
      </c>
      <c r="O8" s="232"/>
      <c r="P8" s="220" t="s">
        <v>196</v>
      </c>
      <c r="Q8" s="220" t="s">
        <v>195</v>
      </c>
    </row>
    <row r="9" spans="1:21" s="196" customFormat="1" ht="10.5" customHeight="1">
      <c r="A9" s="237"/>
      <c r="B9" s="235"/>
      <c r="C9" s="231"/>
      <c r="D9" s="231"/>
      <c r="E9" s="231"/>
      <c r="F9" s="231" t="s">
        <v>70</v>
      </c>
      <c r="G9" s="234" t="s">
        <v>215</v>
      </c>
      <c r="H9" s="234" t="s">
        <v>193</v>
      </c>
      <c r="I9" s="235"/>
      <c r="J9" s="235"/>
      <c r="K9" s="237"/>
      <c r="L9" s="238"/>
      <c r="M9" s="238"/>
      <c r="N9" s="220" t="s">
        <v>188</v>
      </c>
      <c r="O9" s="232"/>
      <c r="P9" s="220" t="s">
        <v>191</v>
      </c>
      <c r="Q9" s="220" t="s">
        <v>188</v>
      </c>
    </row>
    <row r="10" spans="1:21" s="196" customFormat="1" ht="10.5" customHeight="1">
      <c r="A10" s="237"/>
      <c r="B10" s="235"/>
      <c r="C10" s="231"/>
      <c r="D10" s="231"/>
      <c r="E10" s="231"/>
      <c r="F10" s="231"/>
      <c r="G10" s="235"/>
      <c r="H10" s="235"/>
      <c r="I10" s="235"/>
      <c r="J10" s="235"/>
      <c r="K10" s="237"/>
      <c r="L10" s="238"/>
      <c r="M10" s="238"/>
      <c r="N10" s="220" t="s">
        <v>185</v>
      </c>
      <c r="O10" s="232"/>
      <c r="P10" s="220" t="s">
        <v>188</v>
      </c>
      <c r="Q10" s="220" t="s">
        <v>185</v>
      </c>
    </row>
    <row r="11" spans="1:21" s="196" customFormat="1" ht="10.5" customHeight="1">
      <c r="A11" s="237"/>
      <c r="B11" s="231"/>
      <c r="C11" s="231"/>
      <c r="D11" s="231"/>
      <c r="E11" s="231"/>
      <c r="F11" s="231"/>
      <c r="G11" s="235"/>
      <c r="H11" s="235"/>
      <c r="I11" s="235"/>
      <c r="J11" s="235"/>
      <c r="K11" s="237"/>
      <c r="L11" s="238"/>
      <c r="M11" s="238"/>
      <c r="N11" s="220"/>
      <c r="O11" s="232"/>
      <c r="P11" s="220" t="s">
        <v>185</v>
      </c>
      <c r="Q11" s="220"/>
    </row>
    <row r="12" spans="1:21" s="196" customFormat="1" ht="10.5" customHeight="1">
      <c r="A12" s="237"/>
      <c r="B12" s="231"/>
      <c r="C12" s="231"/>
      <c r="D12" s="231"/>
      <c r="E12" s="231"/>
      <c r="F12" s="231"/>
      <c r="G12" s="235"/>
      <c r="H12" s="235"/>
      <c r="I12" s="235"/>
      <c r="J12" s="235"/>
      <c r="K12" s="237"/>
      <c r="L12" s="238"/>
      <c r="M12" s="238"/>
      <c r="N12" s="220"/>
      <c r="O12" s="232"/>
      <c r="P12" s="220"/>
      <c r="Q12" s="220"/>
    </row>
    <row r="13" spans="1:21" ht="3" customHeight="1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0"/>
      <c r="O13" s="200"/>
      <c r="P13" s="200"/>
      <c r="Q13" s="200"/>
    </row>
    <row r="14" spans="1:21" ht="3" customHeight="1">
      <c r="A14" s="199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</row>
    <row r="15" spans="1:21" s="216" customFormat="1" ht="9" customHeight="1">
      <c r="A15" s="219" t="s">
        <v>11</v>
      </c>
      <c r="B15" s="218">
        <f>SUM(B17:B48)</f>
        <v>1912293</v>
      </c>
      <c r="C15" s="218"/>
      <c r="D15" s="218">
        <f>SUM(D17:D48)</f>
        <v>5103255</v>
      </c>
      <c r="E15" s="218"/>
      <c r="F15" s="218">
        <f>SUM(F17:F48)</f>
        <v>4231010</v>
      </c>
      <c r="G15" s="218">
        <f>SUM(G17:G48)</f>
        <v>1714557</v>
      </c>
      <c r="H15" s="218">
        <f>SUM(H17:H48)</f>
        <v>2516453</v>
      </c>
      <c r="I15" s="218">
        <f>SUM(I17:I48)</f>
        <v>872245</v>
      </c>
      <c r="J15" s="218">
        <f>SUM(J17:J48)</f>
        <v>101580.21500000001</v>
      </c>
      <c r="K15" s="219" t="s">
        <v>11</v>
      </c>
      <c r="L15" s="218">
        <f t="shared" ref="L15:Q15" si="0">SUM(L17:L48)</f>
        <v>2756099.1090000006</v>
      </c>
      <c r="M15" s="218">
        <f t="shared" si="0"/>
        <v>3284358.8520000004</v>
      </c>
      <c r="N15" s="218">
        <f t="shared" si="0"/>
        <v>855006.16100000008</v>
      </c>
      <c r="O15" s="218">
        <f t="shared" si="0"/>
        <v>544353.4110000002</v>
      </c>
      <c r="P15" s="218">
        <f t="shared" si="0"/>
        <v>23696.616000000005</v>
      </c>
      <c r="Q15" s="218">
        <f t="shared" si="0"/>
        <v>567201.74199999997</v>
      </c>
      <c r="R15" s="217"/>
      <c r="S15" s="217"/>
      <c r="T15" s="217"/>
      <c r="U15" s="217"/>
    </row>
    <row r="16" spans="1:21" s="216" customFormat="1" ht="3.95" customHeight="1">
      <c r="A16" s="219"/>
      <c r="B16" s="218"/>
      <c r="C16" s="218"/>
      <c r="D16" s="218"/>
      <c r="E16" s="218"/>
      <c r="F16" s="218"/>
      <c r="G16" s="218"/>
      <c r="H16" s="218"/>
      <c r="I16" s="218"/>
      <c r="J16" s="218"/>
      <c r="K16" s="219"/>
      <c r="L16" s="218"/>
      <c r="M16" s="218"/>
      <c r="P16" s="217"/>
      <c r="Q16" s="217"/>
      <c r="R16" s="217"/>
      <c r="S16" s="217"/>
      <c r="T16" s="217"/>
      <c r="U16" s="217"/>
    </row>
    <row r="17" spans="1:21" s="202" customFormat="1" ht="9" customHeight="1">
      <c r="A17" s="213" t="s">
        <v>12</v>
      </c>
      <c r="B17" s="214">
        <v>19473</v>
      </c>
      <c r="C17" s="212"/>
      <c r="D17" s="212">
        <f t="shared" ref="D17:D48" si="1">SUM(F17,I17)</f>
        <v>58226</v>
      </c>
      <c r="E17" s="212"/>
      <c r="F17" s="212">
        <f t="shared" ref="F17:F48" si="2">SUM(G17:H17)</f>
        <v>49273</v>
      </c>
      <c r="G17" s="212">
        <v>22816</v>
      </c>
      <c r="H17" s="212">
        <v>26457</v>
      </c>
      <c r="I17" s="212">
        <v>8953</v>
      </c>
      <c r="J17" s="212">
        <v>1353.146</v>
      </c>
      <c r="K17" s="213" t="s">
        <v>12</v>
      </c>
      <c r="L17" s="212">
        <v>35678.457000000002</v>
      </c>
      <c r="M17" s="212">
        <v>41991.256000000001</v>
      </c>
      <c r="N17" s="211">
        <v>9906.2209999999995</v>
      </c>
      <c r="O17" s="211">
        <v>6226.8879999999999</v>
      </c>
      <c r="P17" s="210">
        <v>331.68700000000001</v>
      </c>
      <c r="Q17" s="210">
        <v>5662.2039999999997</v>
      </c>
      <c r="R17" s="204"/>
      <c r="S17" s="204"/>
      <c r="T17" s="204"/>
      <c r="U17" s="203"/>
    </row>
    <row r="18" spans="1:21" s="202" customFormat="1" ht="9" customHeight="1">
      <c r="A18" s="213" t="s">
        <v>13</v>
      </c>
      <c r="B18" s="214">
        <v>38284</v>
      </c>
      <c r="C18" s="212"/>
      <c r="D18" s="212">
        <f t="shared" si="1"/>
        <v>136299</v>
      </c>
      <c r="E18" s="212"/>
      <c r="F18" s="212">
        <f t="shared" si="2"/>
        <v>101886</v>
      </c>
      <c r="G18" s="212">
        <v>52986</v>
      </c>
      <c r="H18" s="212">
        <v>48900</v>
      </c>
      <c r="I18" s="212">
        <v>34413</v>
      </c>
      <c r="J18" s="212">
        <v>3582.5520000000001</v>
      </c>
      <c r="K18" s="213" t="s">
        <v>13</v>
      </c>
      <c r="L18" s="212">
        <v>92880.646999999997</v>
      </c>
      <c r="M18" s="212">
        <v>108779.965</v>
      </c>
      <c r="N18" s="211">
        <v>27754.79</v>
      </c>
      <c r="O18" s="211">
        <v>16396.304</v>
      </c>
      <c r="P18" s="210">
        <v>1168.048</v>
      </c>
      <c r="Q18" s="210">
        <v>18815.727999999999</v>
      </c>
      <c r="R18" s="204"/>
      <c r="S18" s="204"/>
      <c r="T18" s="204"/>
      <c r="U18" s="203"/>
    </row>
    <row r="19" spans="1:21" s="202" customFormat="1" ht="9" customHeight="1">
      <c r="A19" s="213" t="s">
        <v>14</v>
      </c>
      <c r="B19" s="214">
        <v>10526</v>
      </c>
      <c r="C19" s="212"/>
      <c r="D19" s="212">
        <f t="shared" si="1"/>
        <v>37744</v>
      </c>
      <c r="E19" s="212"/>
      <c r="F19" s="212">
        <f t="shared" si="2"/>
        <v>27465</v>
      </c>
      <c r="G19" s="212">
        <v>15026</v>
      </c>
      <c r="H19" s="212">
        <v>12439</v>
      </c>
      <c r="I19" s="212">
        <v>10279</v>
      </c>
      <c r="J19" s="212">
        <v>961.38499999999999</v>
      </c>
      <c r="K19" s="213" t="s">
        <v>14</v>
      </c>
      <c r="L19" s="212">
        <v>28983.778999999999</v>
      </c>
      <c r="M19" s="212">
        <v>33616.584999999999</v>
      </c>
      <c r="N19" s="211">
        <v>8144.7460000000001</v>
      </c>
      <c r="O19" s="211">
        <v>4969.4350000000004</v>
      </c>
      <c r="P19" s="210">
        <v>344.48500000000001</v>
      </c>
      <c r="Q19" s="210">
        <v>6655.8890000000001</v>
      </c>
      <c r="R19" s="204"/>
      <c r="S19" s="204"/>
      <c r="T19" s="204"/>
      <c r="U19" s="203"/>
    </row>
    <row r="20" spans="1:21" s="202" customFormat="1" ht="9" customHeight="1">
      <c r="A20" s="208" t="s">
        <v>15</v>
      </c>
      <c r="B20" s="209">
        <v>14421</v>
      </c>
      <c r="C20" s="207"/>
      <c r="D20" s="207">
        <f t="shared" si="1"/>
        <v>38959</v>
      </c>
      <c r="E20" s="207"/>
      <c r="F20" s="207">
        <f t="shared" si="2"/>
        <v>31880</v>
      </c>
      <c r="G20" s="207">
        <v>13231</v>
      </c>
      <c r="H20" s="207">
        <v>18649</v>
      </c>
      <c r="I20" s="207">
        <v>7079</v>
      </c>
      <c r="J20" s="207">
        <v>702.58100000000002</v>
      </c>
      <c r="K20" s="208" t="s">
        <v>15</v>
      </c>
      <c r="L20" s="207">
        <v>22985.848000000002</v>
      </c>
      <c r="M20" s="207">
        <v>27290.224999999999</v>
      </c>
      <c r="N20" s="206">
        <v>6547.8010000000004</v>
      </c>
      <c r="O20" s="206">
        <v>4361.0450000000001</v>
      </c>
      <c r="P20" s="205">
        <v>272.714</v>
      </c>
      <c r="Q20" s="205">
        <v>4407.7690000000002</v>
      </c>
      <c r="R20" s="204"/>
      <c r="S20" s="204"/>
      <c r="T20" s="204"/>
      <c r="U20" s="203"/>
    </row>
    <row r="21" spans="1:21" s="202" customFormat="1" ht="9" customHeight="1">
      <c r="A21" s="213" t="s">
        <v>16</v>
      </c>
      <c r="B21" s="214">
        <v>36481</v>
      </c>
      <c r="C21" s="212"/>
      <c r="D21" s="212">
        <f t="shared" si="1"/>
        <v>132801</v>
      </c>
      <c r="E21" s="212"/>
      <c r="F21" s="212">
        <f t="shared" si="2"/>
        <v>101370</v>
      </c>
      <c r="G21" s="212">
        <v>51510</v>
      </c>
      <c r="H21" s="212">
        <v>49860</v>
      </c>
      <c r="I21" s="212">
        <v>31431</v>
      </c>
      <c r="J21" s="212">
        <v>3194.4070000000002</v>
      </c>
      <c r="K21" s="213" t="s">
        <v>16</v>
      </c>
      <c r="L21" s="212">
        <v>86911.006999999998</v>
      </c>
      <c r="M21" s="212">
        <v>101811.405</v>
      </c>
      <c r="N21" s="211">
        <v>24830.376</v>
      </c>
      <c r="O21" s="211">
        <v>15443.15</v>
      </c>
      <c r="P21" s="210">
        <v>-1601.0319999999999</v>
      </c>
      <c r="Q21" s="210">
        <v>17300.236000000001</v>
      </c>
      <c r="R21" s="204"/>
      <c r="S21" s="204"/>
      <c r="T21" s="204"/>
      <c r="U21" s="203"/>
    </row>
    <row r="22" spans="1:21" s="202" customFormat="1" ht="9" customHeight="1">
      <c r="A22" s="213" t="s">
        <v>17</v>
      </c>
      <c r="B22" s="214">
        <v>11461</v>
      </c>
      <c r="C22" s="212"/>
      <c r="D22" s="212">
        <f t="shared" si="1"/>
        <v>36011</v>
      </c>
      <c r="E22" s="212"/>
      <c r="F22" s="212">
        <f t="shared" si="2"/>
        <v>28776</v>
      </c>
      <c r="G22" s="212">
        <v>13423</v>
      </c>
      <c r="H22" s="212">
        <v>15353</v>
      </c>
      <c r="I22" s="212">
        <v>7235</v>
      </c>
      <c r="J22" s="212">
        <v>815</v>
      </c>
      <c r="K22" s="213" t="s">
        <v>17</v>
      </c>
      <c r="L22" s="212">
        <v>20175.657999999999</v>
      </c>
      <c r="M22" s="212">
        <v>24327.834999999999</v>
      </c>
      <c r="N22" s="211">
        <v>6632.0990000000002</v>
      </c>
      <c r="O22" s="211">
        <v>4270.598</v>
      </c>
      <c r="P22" s="210">
        <v>349.67899999999997</v>
      </c>
      <c r="Q22" s="210">
        <v>5435.2269999999999</v>
      </c>
      <c r="R22" s="204"/>
      <c r="S22" s="204"/>
      <c r="T22" s="204"/>
      <c r="U22" s="203"/>
    </row>
    <row r="23" spans="1:21" s="202" customFormat="1" ht="9" customHeight="1">
      <c r="A23" s="213" t="s">
        <v>18</v>
      </c>
      <c r="B23" s="214">
        <v>77290</v>
      </c>
      <c r="C23" s="212"/>
      <c r="D23" s="212">
        <f t="shared" si="1"/>
        <v>161999</v>
      </c>
      <c r="E23" s="212"/>
      <c r="F23" s="212">
        <f t="shared" si="2"/>
        <v>144054</v>
      </c>
      <c r="G23" s="212">
        <v>45861</v>
      </c>
      <c r="H23" s="212">
        <v>98193</v>
      </c>
      <c r="I23" s="212">
        <v>17945</v>
      </c>
      <c r="J23" s="212">
        <v>2301.779</v>
      </c>
      <c r="K23" s="213" t="s">
        <v>18</v>
      </c>
      <c r="L23" s="212">
        <v>60875.830999999998</v>
      </c>
      <c r="M23" s="212">
        <v>72144.721000000005</v>
      </c>
      <c r="N23" s="211">
        <v>17547.064999999999</v>
      </c>
      <c r="O23" s="211">
        <v>11551.527</v>
      </c>
      <c r="P23" s="210">
        <v>1123.691</v>
      </c>
      <c r="Q23" s="210">
        <v>13324.151</v>
      </c>
      <c r="R23" s="204"/>
      <c r="S23" s="204"/>
      <c r="T23" s="204"/>
      <c r="U23" s="203"/>
    </row>
    <row r="24" spans="1:21" s="202" customFormat="1" ht="9" customHeight="1">
      <c r="A24" s="208" t="s">
        <v>19</v>
      </c>
      <c r="B24" s="209">
        <v>42114</v>
      </c>
      <c r="C24" s="207"/>
      <c r="D24" s="207">
        <f t="shared" si="1"/>
        <v>145046</v>
      </c>
      <c r="E24" s="207"/>
      <c r="F24" s="207">
        <f t="shared" si="2"/>
        <v>115162</v>
      </c>
      <c r="G24" s="207">
        <v>60629</v>
      </c>
      <c r="H24" s="207">
        <v>54533</v>
      </c>
      <c r="I24" s="207">
        <v>29884</v>
      </c>
      <c r="J24" s="207">
        <v>3837.7640000000001</v>
      </c>
      <c r="K24" s="208" t="s">
        <v>19</v>
      </c>
      <c r="L24" s="207">
        <v>105648.569</v>
      </c>
      <c r="M24" s="207">
        <v>122185.61199999999</v>
      </c>
      <c r="N24" s="206">
        <v>27949.601999999999</v>
      </c>
      <c r="O24" s="206">
        <v>16896.632000000001</v>
      </c>
      <c r="P24" s="205">
        <v>1001.006</v>
      </c>
      <c r="Q24" s="205">
        <v>19353.332999999999</v>
      </c>
      <c r="R24" s="204"/>
      <c r="S24" s="204"/>
      <c r="T24" s="204"/>
      <c r="U24" s="203"/>
    </row>
    <row r="25" spans="1:21" s="202" customFormat="1" ht="9" customHeight="1">
      <c r="A25" s="215" t="s">
        <v>20</v>
      </c>
      <c r="B25" s="214">
        <v>194923</v>
      </c>
      <c r="C25" s="212"/>
      <c r="D25" s="212">
        <f t="shared" si="1"/>
        <v>577322</v>
      </c>
      <c r="E25" s="212"/>
      <c r="F25" s="212">
        <f t="shared" si="2"/>
        <v>451651</v>
      </c>
      <c r="G25" s="212">
        <v>208655</v>
      </c>
      <c r="H25" s="212">
        <v>242996</v>
      </c>
      <c r="I25" s="212">
        <v>125671</v>
      </c>
      <c r="J25" s="212">
        <v>13427.012000000001</v>
      </c>
      <c r="K25" s="215" t="s">
        <v>20</v>
      </c>
      <c r="L25" s="212">
        <v>358830.65100000001</v>
      </c>
      <c r="M25" s="212">
        <v>434563.41</v>
      </c>
      <c r="N25" s="211">
        <v>124880.54</v>
      </c>
      <c r="O25" s="211">
        <v>77615.514999999999</v>
      </c>
      <c r="P25" s="210">
        <v>4558.4160000000002</v>
      </c>
      <c r="Q25" s="210">
        <v>65138.076999999997</v>
      </c>
      <c r="R25" s="204"/>
      <c r="S25" s="204"/>
      <c r="T25" s="204"/>
      <c r="U25" s="203"/>
    </row>
    <row r="26" spans="1:21" s="202" customFormat="1" ht="9" customHeight="1">
      <c r="A26" s="213" t="s">
        <v>21</v>
      </c>
      <c r="B26" s="214">
        <v>22348</v>
      </c>
      <c r="C26" s="212"/>
      <c r="D26" s="212">
        <f t="shared" si="1"/>
        <v>64556</v>
      </c>
      <c r="E26" s="212"/>
      <c r="F26" s="212">
        <f t="shared" si="2"/>
        <v>54512</v>
      </c>
      <c r="G26" s="212">
        <v>23075</v>
      </c>
      <c r="H26" s="212">
        <v>31437</v>
      </c>
      <c r="I26" s="212">
        <v>10044</v>
      </c>
      <c r="J26" s="212">
        <v>1352.325</v>
      </c>
      <c r="K26" s="213" t="s">
        <v>21</v>
      </c>
      <c r="L26" s="212">
        <v>33907.85</v>
      </c>
      <c r="M26" s="212">
        <v>39873.184999999998</v>
      </c>
      <c r="N26" s="211">
        <v>9560.3279999999995</v>
      </c>
      <c r="O26" s="211">
        <v>6293.1450000000004</v>
      </c>
      <c r="P26" s="210">
        <v>-531.87099999999998</v>
      </c>
      <c r="Q26" s="210">
        <v>6143.34</v>
      </c>
      <c r="R26" s="204"/>
      <c r="S26" s="204"/>
      <c r="T26" s="204"/>
      <c r="U26" s="203"/>
    </row>
    <row r="27" spans="1:21" s="202" customFormat="1" ht="9" customHeight="1">
      <c r="A27" s="213" t="s">
        <v>22</v>
      </c>
      <c r="B27" s="214">
        <v>100385</v>
      </c>
      <c r="C27" s="212"/>
      <c r="D27" s="212">
        <f t="shared" si="1"/>
        <v>252772</v>
      </c>
      <c r="E27" s="212"/>
      <c r="F27" s="212">
        <f t="shared" si="2"/>
        <v>221847</v>
      </c>
      <c r="G27" s="212">
        <v>87331</v>
      </c>
      <c r="H27" s="212">
        <v>134516</v>
      </c>
      <c r="I27" s="212">
        <v>30925</v>
      </c>
      <c r="J27" s="212">
        <v>4879.4719999999998</v>
      </c>
      <c r="K27" s="213" t="s">
        <v>22</v>
      </c>
      <c r="L27" s="212">
        <v>109545.66099999999</v>
      </c>
      <c r="M27" s="212">
        <v>132774.85699999999</v>
      </c>
      <c r="N27" s="211">
        <v>35673.303999999996</v>
      </c>
      <c r="O27" s="211">
        <v>24105.455999999998</v>
      </c>
      <c r="P27" s="210">
        <v>1299.5989999999999</v>
      </c>
      <c r="Q27" s="210">
        <v>21923.792000000001</v>
      </c>
      <c r="R27" s="204"/>
      <c r="S27" s="204"/>
      <c r="T27" s="204"/>
      <c r="U27" s="203"/>
    </row>
    <row r="28" spans="1:21" s="202" customFormat="1" ht="9" customHeight="1">
      <c r="A28" s="208" t="s">
        <v>23</v>
      </c>
      <c r="B28" s="209">
        <v>60912</v>
      </c>
      <c r="C28" s="207"/>
      <c r="D28" s="207">
        <f t="shared" si="1"/>
        <v>131048</v>
      </c>
      <c r="E28" s="207"/>
      <c r="F28" s="207">
        <f t="shared" si="2"/>
        <v>117403</v>
      </c>
      <c r="G28" s="207">
        <v>29802</v>
      </c>
      <c r="H28" s="207">
        <v>87601</v>
      </c>
      <c r="I28" s="207">
        <v>13645</v>
      </c>
      <c r="J28" s="207">
        <v>1620.778</v>
      </c>
      <c r="K28" s="208" t="s">
        <v>23</v>
      </c>
      <c r="L28" s="207">
        <v>46852.834000000003</v>
      </c>
      <c r="M28" s="207">
        <v>56431.951000000001</v>
      </c>
      <c r="N28" s="206">
        <v>15058.977999999999</v>
      </c>
      <c r="O28" s="206">
        <v>10037.175999999999</v>
      </c>
      <c r="P28" s="205">
        <v>562.69000000000005</v>
      </c>
      <c r="Q28" s="205">
        <v>9926.18</v>
      </c>
      <c r="R28" s="204"/>
      <c r="S28" s="204"/>
      <c r="T28" s="204"/>
      <c r="U28" s="203"/>
    </row>
    <row r="29" spans="1:21" s="202" customFormat="1" ht="9" customHeight="1">
      <c r="A29" s="213" t="s">
        <v>24</v>
      </c>
      <c r="B29" s="214">
        <v>46531</v>
      </c>
      <c r="C29" s="212"/>
      <c r="D29" s="212">
        <f t="shared" si="1"/>
        <v>99788</v>
      </c>
      <c r="E29" s="212"/>
      <c r="F29" s="212">
        <f t="shared" si="2"/>
        <v>89290</v>
      </c>
      <c r="G29" s="212">
        <v>30192</v>
      </c>
      <c r="H29" s="212">
        <v>59098</v>
      </c>
      <c r="I29" s="212">
        <v>10498</v>
      </c>
      <c r="J29" s="212">
        <v>1611.9929999999999</v>
      </c>
      <c r="K29" s="213" t="s">
        <v>24</v>
      </c>
      <c r="L29" s="212">
        <v>41202.949000000001</v>
      </c>
      <c r="M29" s="212">
        <v>50273.438000000002</v>
      </c>
      <c r="N29" s="211">
        <v>12704.978999999999</v>
      </c>
      <c r="O29" s="211">
        <v>8704.1</v>
      </c>
      <c r="P29" s="210">
        <v>341.38799999999998</v>
      </c>
      <c r="Q29" s="210">
        <v>8119.0550000000003</v>
      </c>
      <c r="R29" s="204"/>
      <c r="S29" s="204"/>
      <c r="T29" s="204"/>
      <c r="U29" s="203"/>
    </row>
    <row r="30" spans="1:21" s="202" customFormat="1" ht="9" customHeight="1">
      <c r="A30" s="213" t="s">
        <v>25</v>
      </c>
      <c r="B30" s="214">
        <v>139612</v>
      </c>
      <c r="C30" s="212"/>
      <c r="D30" s="212">
        <f t="shared" si="1"/>
        <v>395568</v>
      </c>
      <c r="E30" s="212"/>
      <c r="F30" s="212">
        <f t="shared" si="2"/>
        <v>334233</v>
      </c>
      <c r="G30" s="212">
        <v>136857</v>
      </c>
      <c r="H30" s="212">
        <v>197376</v>
      </c>
      <c r="I30" s="212">
        <v>61335</v>
      </c>
      <c r="J30" s="212">
        <v>8207.634</v>
      </c>
      <c r="K30" s="213" t="s">
        <v>25</v>
      </c>
      <c r="L30" s="212">
        <v>209887.27799999999</v>
      </c>
      <c r="M30" s="212">
        <v>251071.20199999999</v>
      </c>
      <c r="N30" s="211">
        <v>66580.831000000006</v>
      </c>
      <c r="O30" s="211">
        <v>42420.866000000002</v>
      </c>
      <c r="P30" s="210">
        <v>2267.2020000000002</v>
      </c>
      <c r="Q30" s="210">
        <v>52805.862000000001</v>
      </c>
      <c r="R30" s="204"/>
      <c r="S30" s="204"/>
      <c r="T30" s="204"/>
      <c r="U30" s="203"/>
    </row>
    <row r="31" spans="1:21" s="202" customFormat="1" ht="9" customHeight="1">
      <c r="A31" s="213" t="s">
        <v>26</v>
      </c>
      <c r="B31" s="214">
        <v>276623</v>
      </c>
      <c r="C31" s="212"/>
      <c r="D31" s="212">
        <f t="shared" si="1"/>
        <v>629180</v>
      </c>
      <c r="E31" s="212"/>
      <c r="F31" s="212">
        <f t="shared" si="2"/>
        <v>527546</v>
      </c>
      <c r="G31" s="212">
        <v>153266</v>
      </c>
      <c r="H31" s="212">
        <v>374280</v>
      </c>
      <c r="I31" s="212">
        <v>101634</v>
      </c>
      <c r="J31" s="212">
        <v>8912.5159999999996</v>
      </c>
      <c r="K31" s="213" t="s">
        <v>26</v>
      </c>
      <c r="L31" s="212">
        <v>285741.761</v>
      </c>
      <c r="M31" s="212">
        <v>346052.84100000001</v>
      </c>
      <c r="N31" s="211">
        <v>96180.535999999993</v>
      </c>
      <c r="O31" s="211">
        <v>62545.135000000002</v>
      </c>
      <c r="P31" s="210">
        <v>3358.2370000000001</v>
      </c>
      <c r="Q31" s="210">
        <v>62853.75</v>
      </c>
      <c r="R31" s="204"/>
      <c r="S31" s="204"/>
      <c r="T31" s="204"/>
      <c r="U31" s="203"/>
    </row>
    <row r="32" spans="1:21" s="202" customFormat="1" ht="9" customHeight="1">
      <c r="A32" s="208" t="s">
        <v>27</v>
      </c>
      <c r="B32" s="209">
        <v>86083</v>
      </c>
      <c r="C32" s="207"/>
      <c r="D32" s="207">
        <f t="shared" si="1"/>
        <v>198261</v>
      </c>
      <c r="E32" s="207"/>
      <c r="F32" s="207">
        <f t="shared" si="2"/>
        <v>177803</v>
      </c>
      <c r="G32" s="207">
        <v>55543</v>
      </c>
      <c r="H32" s="207">
        <v>122260</v>
      </c>
      <c r="I32" s="207">
        <v>20458</v>
      </c>
      <c r="J32" s="207">
        <v>3003.9609999999998</v>
      </c>
      <c r="K32" s="208" t="s">
        <v>27</v>
      </c>
      <c r="L32" s="207">
        <v>76421.251000000004</v>
      </c>
      <c r="M32" s="207">
        <v>91838.528999999995</v>
      </c>
      <c r="N32" s="206">
        <v>23774.001</v>
      </c>
      <c r="O32" s="206">
        <v>15768.329</v>
      </c>
      <c r="P32" s="205">
        <v>1098.029</v>
      </c>
      <c r="Q32" s="205">
        <v>20348.987000000001</v>
      </c>
      <c r="R32" s="204"/>
      <c r="S32" s="204"/>
      <c r="T32" s="204"/>
      <c r="U32" s="203"/>
    </row>
    <row r="33" spans="1:21" s="202" customFormat="1" ht="9" customHeight="1">
      <c r="A33" s="213" t="s">
        <v>28</v>
      </c>
      <c r="B33" s="214">
        <v>40510</v>
      </c>
      <c r="C33" s="212"/>
      <c r="D33" s="212">
        <f t="shared" si="1"/>
        <v>90487</v>
      </c>
      <c r="E33" s="212"/>
      <c r="F33" s="212">
        <f t="shared" si="2"/>
        <v>79245</v>
      </c>
      <c r="G33" s="212">
        <v>24782</v>
      </c>
      <c r="H33" s="212">
        <v>54463</v>
      </c>
      <c r="I33" s="212">
        <v>11242</v>
      </c>
      <c r="J33" s="212">
        <v>1431.248</v>
      </c>
      <c r="K33" s="213" t="s">
        <v>28</v>
      </c>
      <c r="L33" s="212">
        <v>38866.866000000002</v>
      </c>
      <c r="M33" s="212">
        <v>46979.635000000002</v>
      </c>
      <c r="N33" s="211">
        <v>12624.582</v>
      </c>
      <c r="O33" s="211">
        <v>8497.4509999999991</v>
      </c>
      <c r="P33" s="210">
        <v>554.73800000000006</v>
      </c>
      <c r="Q33" s="210">
        <v>8677.9619999999995</v>
      </c>
      <c r="R33" s="204"/>
      <c r="S33" s="204"/>
      <c r="T33" s="204"/>
      <c r="U33" s="203"/>
    </row>
    <row r="34" spans="1:21" s="202" customFormat="1" ht="9" customHeight="1">
      <c r="A34" s="213" t="s">
        <v>29</v>
      </c>
      <c r="B34" s="214">
        <v>19256</v>
      </c>
      <c r="C34" s="212"/>
      <c r="D34" s="212">
        <f t="shared" si="1"/>
        <v>48280</v>
      </c>
      <c r="E34" s="212"/>
      <c r="F34" s="212">
        <f t="shared" si="2"/>
        <v>41135</v>
      </c>
      <c r="G34" s="212">
        <v>15530</v>
      </c>
      <c r="H34" s="212">
        <v>25605</v>
      </c>
      <c r="I34" s="212">
        <v>7145</v>
      </c>
      <c r="J34" s="212">
        <v>848.33399999999995</v>
      </c>
      <c r="K34" s="213" t="s">
        <v>29</v>
      </c>
      <c r="L34" s="212">
        <v>22731.013999999999</v>
      </c>
      <c r="M34" s="212">
        <v>27223.86</v>
      </c>
      <c r="N34" s="211">
        <v>7159.5959999999995</v>
      </c>
      <c r="O34" s="211">
        <v>4635.5290000000005</v>
      </c>
      <c r="P34" s="210">
        <v>1534.827</v>
      </c>
      <c r="Q34" s="210">
        <v>6573.6769999999997</v>
      </c>
      <c r="R34" s="204"/>
      <c r="S34" s="204"/>
      <c r="T34" s="204"/>
      <c r="U34" s="203"/>
    </row>
    <row r="35" spans="1:21" s="202" customFormat="1" ht="9" customHeight="1">
      <c r="A35" s="213" t="s">
        <v>30</v>
      </c>
      <c r="B35" s="214">
        <v>54703</v>
      </c>
      <c r="C35" s="212"/>
      <c r="D35" s="212">
        <f t="shared" si="1"/>
        <v>226868</v>
      </c>
      <c r="E35" s="212"/>
      <c r="F35" s="212">
        <f t="shared" si="2"/>
        <v>161813</v>
      </c>
      <c r="G35" s="212">
        <v>96606</v>
      </c>
      <c r="H35" s="212">
        <v>65207</v>
      </c>
      <c r="I35" s="212">
        <v>65055</v>
      </c>
      <c r="J35" s="212">
        <v>6556.6239999999998</v>
      </c>
      <c r="K35" s="213" t="s">
        <v>30</v>
      </c>
      <c r="L35" s="212">
        <v>184566.66</v>
      </c>
      <c r="M35" s="212">
        <v>215717.41200000001</v>
      </c>
      <c r="N35" s="211">
        <v>53784.375</v>
      </c>
      <c r="O35" s="211">
        <v>32190.196</v>
      </c>
      <c r="P35" s="210">
        <v>1862.546</v>
      </c>
      <c r="Q35" s="210">
        <v>35267.934999999998</v>
      </c>
      <c r="R35" s="204"/>
      <c r="S35" s="204"/>
      <c r="T35" s="204"/>
      <c r="U35" s="203"/>
    </row>
    <row r="36" spans="1:21" s="202" customFormat="1" ht="9" customHeight="1">
      <c r="A36" s="208" t="s">
        <v>31</v>
      </c>
      <c r="B36" s="209">
        <v>76456</v>
      </c>
      <c r="C36" s="207"/>
      <c r="D36" s="207">
        <f t="shared" si="1"/>
        <v>156801</v>
      </c>
      <c r="E36" s="207"/>
      <c r="F36" s="207">
        <f t="shared" si="2"/>
        <v>145319</v>
      </c>
      <c r="G36" s="207">
        <v>40946</v>
      </c>
      <c r="H36" s="207">
        <v>104373</v>
      </c>
      <c r="I36" s="207">
        <v>11482</v>
      </c>
      <c r="J36" s="207">
        <v>2035.5640000000001</v>
      </c>
      <c r="K36" s="208" t="s">
        <v>31</v>
      </c>
      <c r="L36" s="207">
        <v>47335.495000000003</v>
      </c>
      <c r="M36" s="207">
        <v>57020.991000000002</v>
      </c>
      <c r="N36" s="206">
        <v>14432.638000000001</v>
      </c>
      <c r="O36" s="206">
        <v>9934.5030000000006</v>
      </c>
      <c r="P36" s="205">
        <v>566.72699999999998</v>
      </c>
      <c r="Q36" s="205">
        <v>11655.043</v>
      </c>
      <c r="R36" s="204"/>
      <c r="S36" s="204"/>
      <c r="T36" s="204"/>
      <c r="U36" s="203"/>
    </row>
    <row r="37" spans="1:21" s="202" customFormat="1" ht="9" customHeight="1">
      <c r="A37" s="213" t="s">
        <v>32</v>
      </c>
      <c r="B37" s="214">
        <v>116922</v>
      </c>
      <c r="C37" s="212"/>
      <c r="D37" s="212">
        <f t="shared" si="1"/>
        <v>251949</v>
      </c>
      <c r="E37" s="212"/>
      <c r="F37" s="212">
        <f t="shared" si="2"/>
        <v>224619</v>
      </c>
      <c r="G37" s="212">
        <v>64478</v>
      </c>
      <c r="H37" s="212">
        <v>160141</v>
      </c>
      <c r="I37" s="212">
        <v>27330</v>
      </c>
      <c r="J37" s="212">
        <v>3608.3780000000002</v>
      </c>
      <c r="K37" s="213" t="s">
        <v>32</v>
      </c>
      <c r="L37" s="212">
        <v>103772.395</v>
      </c>
      <c r="M37" s="212">
        <v>125117.61</v>
      </c>
      <c r="N37" s="211">
        <v>32609.772000000001</v>
      </c>
      <c r="O37" s="211">
        <v>21855.710999999999</v>
      </c>
      <c r="P37" s="210">
        <v>1960.9079999999999</v>
      </c>
      <c r="Q37" s="210">
        <v>21160.637999999999</v>
      </c>
      <c r="R37" s="204"/>
      <c r="S37" s="204"/>
      <c r="T37" s="204"/>
      <c r="U37" s="203"/>
    </row>
    <row r="38" spans="1:21" s="202" customFormat="1" ht="9" customHeight="1">
      <c r="A38" s="213" t="s">
        <v>183</v>
      </c>
      <c r="B38" s="214">
        <v>29878</v>
      </c>
      <c r="C38" s="212"/>
      <c r="D38" s="212">
        <f t="shared" si="1"/>
        <v>85230</v>
      </c>
      <c r="E38" s="212"/>
      <c r="F38" s="212">
        <f t="shared" si="2"/>
        <v>71591</v>
      </c>
      <c r="G38" s="212">
        <v>33270</v>
      </c>
      <c r="H38" s="212">
        <v>38321</v>
      </c>
      <c r="I38" s="212">
        <v>13639</v>
      </c>
      <c r="J38" s="212">
        <v>2047.729</v>
      </c>
      <c r="K38" s="213" t="s">
        <v>183</v>
      </c>
      <c r="L38" s="212">
        <v>63510.894</v>
      </c>
      <c r="M38" s="212">
        <v>74729.262000000002</v>
      </c>
      <c r="N38" s="211">
        <v>17066.623</v>
      </c>
      <c r="O38" s="211">
        <v>11538.09</v>
      </c>
      <c r="P38" s="210">
        <v>-92.528000000000006</v>
      </c>
      <c r="Q38" s="210">
        <v>10714.171</v>
      </c>
      <c r="R38" s="204"/>
      <c r="S38" s="204"/>
      <c r="T38" s="204"/>
      <c r="U38" s="203"/>
    </row>
    <row r="39" spans="1:21" s="202" customFormat="1" ht="9" customHeight="1">
      <c r="A39" s="213" t="s">
        <v>34</v>
      </c>
      <c r="B39" s="214">
        <v>19153</v>
      </c>
      <c r="C39" s="212"/>
      <c r="D39" s="212">
        <f t="shared" si="1"/>
        <v>76862</v>
      </c>
      <c r="E39" s="212"/>
      <c r="F39" s="212">
        <f t="shared" si="2"/>
        <v>50630</v>
      </c>
      <c r="G39" s="212">
        <v>29626</v>
      </c>
      <c r="H39" s="212">
        <v>21004</v>
      </c>
      <c r="I39" s="212">
        <v>26232</v>
      </c>
      <c r="J39" s="212">
        <v>1738.047</v>
      </c>
      <c r="K39" s="213" t="s">
        <v>34</v>
      </c>
      <c r="L39" s="212">
        <v>63669.677000000003</v>
      </c>
      <c r="M39" s="212">
        <v>75948.255999999994</v>
      </c>
      <c r="N39" s="211">
        <v>20593.592000000001</v>
      </c>
      <c r="O39" s="211">
        <v>12651.78</v>
      </c>
      <c r="P39" s="210">
        <v>1020.31</v>
      </c>
      <c r="Q39" s="210">
        <v>14263.168</v>
      </c>
      <c r="R39" s="204"/>
      <c r="S39" s="204"/>
      <c r="T39" s="204"/>
      <c r="U39" s="203"/>
    </row>
    <row r="40" spans="1:21" s="202" customFormat="1" ht="9" customHeight="1">
      <c r="A40" s="208" t="s">
        <v>35</v>
      </c>
      <c r="B40" s="209">
        <v>38723</v>
      </c>
      <c r="C40" s="207"/>
      <c r="D40" s="207">
        <f t="shared" si="1"/>
        <v>98026</v>
      </c>
      <c r="E40" s="207"/>
      <c r="F40" s="207">
        <f t="shared" si="2"/>
        <v>84493</v>
      </c>
      <c r="G40" s="207">
        <v>35246</v>
      </c>
      <c r="H40" s="207">
        <v>49247</v>
      </c>
      <c r="I40" s="207">
        <v>13533</v>
      </c>
      <c r="J40" s="207">
        <v>1992.011</v>
      </c>
      <c r="K40" s="208" t="s">
        <v>35</v>
      </c>
      <c r="L40" s="207">
        <v>53852.552000000003</v>
      </c>
      <c r="M40" s="207">
        <v>63817.678999999996</v>
      </c>
      <c r="N40" s="206">
        <v>15914.126</v>
      </c>
      <c r="O40" s="206">
        <v>10340.351000000001</v>
      </c>
      <c r="P40" s="205">
        <v>728.846</v>
      </c>
      <c r="Q40" s="205">
        <v>11059.144</v>
      </c>
      <c r="R40" s="204"/>
      <c r="S40" s="204"/>
      <c r="T40" s="204"/>
      <c r="U40" s="203"/>
    </row>
    <row r="41" spans="1:21" s="202" customFormat="1" ht="9" customHeight="1">
      <c r="A41" s="213" t="s">
        <v>36</v>
      </c>
      <c r="B41" s="214">
        <v>36933</v>
      </c>
      <c r="C41" s="212"/>
      <c r="D41" s="212">
        <f t="shared" si="1"/>
        <v>130254</v>
      </c>
      <c r="E41" s="212"/>
      <c r="F41" s="212">
        <f t="shared" si="2"/>
        <v>100602</v>
      </c>
      <c r="G41" s="212">
        <v>57360</v>
      </c>
      <c r="H41" s="212">
        <v>43242</v>
      </c>
      <c r="I41" s="212">
        <v>29652</v>
      </c>
      <c r="J41" s="212">
        <v>3355.232</v>
      </c>
      <c r="K41" s="213" t="s">
        <v>36</v>
      </c>
      <c r="L41" s="212">
        <v>88631.872000000003</v>
      </c>
      <c r="M41" s="212">
        <v>102904.378</v>
      </c>
      <c r="N41" s="211">
        <v>25123.187999999998</v>
      </c>
      <c r="O41" s="211">
        <v>14918.591</v>
      </c>
      <c r="P41" s="210">
        <v>1298.02</v>
      </c>
      <c r="Q41" s="210">
        <v>16069.977999999999</v>
      </c>
      <c r="R41" s="204"/>
      <c r="S41" s="204"/>
      <c r="T41" s="204"/>
      <c r="U41" s="203"/>
    </row>
    <row r="42" spans="1:21" s="202" customFormat="1" ht="9" customHeight="1">
      <c r="A42" s="213" t="s">
        <v>37</v>
      </c>
      <c r="B42" s="214">
        <v>34463</v>
      </c>
      <c r="C42" s="212"/>
      <c r="D42" s="212">
        <f t="shared" si="1"/>
        <v>123227</v>
      </c>
      <c r="E42" s="212"/>
      <c r="F42" s="212">
        <f t="shared" si="2"/>
        <v>95633</v>
      </c>
      <c r="G42" s="212">
        <v>55621</v>
      </c>
      <c r="H42" s="212">
        <v>40012</v>
      </c>
      <c r="I42" s="212">
        <v>27594</v>
      </c>
      <c r="J42" s="212">
        <v>3411.5450000000001</v>
      </c>
      <c r="K42" s="213" t="s">
        <v>37</v>
      </c>
      <c r="L42" s="212">
        <v>83536.12</v>
      </c>
      <c r="M42" s="212">
        <v>97747.804000000004</v>
      </c>
      <c r="N42" s="211">
        <v>24228.554</v>
      </c>
      <c r="O42" s="211">
        <v>14439.5</v>
      </c>
      <c r="P42" s="210">
        <v>1465.3030000000001</v>
      </c>
      <c r="Q42" s="210">
        <v>17938.225999999999</v>
      </c>
      <c r="R42" s="204"/>
      <c r="S42" s="204"/>
      <c r="T42" s="204"/>
      <c r="U42" s="203"/>
    </row>
    <row r="43" spans="1:21" s="202" customFormat="1" ht="9" customHeight="1">
      <c r="A43" s="213" t="s">
        <v>38</v>
      </c>
      <c r="B43" s="214">
        <v>25404</v>
      </c>
      <c r="C43" s="212"/>
      <c r="D43" s="212">
        <f t="shared" si="1"/>
        <v>83036</v>
      </c>
      <c r="E43" s="212"/>
      <c r="F43" s="212">
        <f t="shared" si="2"/>
        <v>64887</v>
      </c>
      <c r="G43" s="212">
        <v>34429</v>
      </c>
      <c r="H43" s="212">
        <v>30458</v>
      </c>
      <c r="I43" s="212">
        <v>18149</v>
      </c>
      <c r="J43" s="212">
        <v>1849.742</v>
      </c>
      <c r="K43" s="213" t="s">
        <v>38</v>
      </c>
      <c r="L43" s="212">
        <v>52235.695</v>
      </c>
      <c r="M43" s="212">
        <v>63100.841999999997</v>
      </c>
      <c r="N43" s="211">
        <v>17248.784</v>
      </c>
      <c r="O43" s="211">
        <v>11220.5</v>
      </c>
      <c r="P43" s="210">
        <v>632.99800000000005</v>
      </c>
      <c r="Q43" s="210">
        <v>9698.1620000000003</v>
      </c>
      <c r="R43" s="204"/>
      <c r="S43" s="204"/>
      <c r="T43" s="204"/>
      <c r="U43" s="203"/>
    </row>
    <row r="44" spans="1:21" s="202" customFormat="1" ht="9" customHeight="1">
      <c r="A44" s="208" t="s">
        <v>39</v>
      </c>
      <c r="B44" s="209">
        <v>45432</v>
      </c>
      <c r="C44" s="207"/>
      <c r="D44" s="207">
        <f t="shared" si="1"/>
        <v>140266</v>
      </c>
      <c r="E44" s="207"/>
      <c r="F44" s="207">
        <f t="shared" si="2"/>
        <v>112875</v>
      </c>
      <c r="G44" s="207">
        <v>58386</v>
      </c>
      <c r="H44" s="207">
        <v>54489</v>
      </c>
      <c r="I44" s="207">
        <v>27391</v>
      </c>
      <c r="J44" s="207">
        <v>3706.7170000000001</v>
      </c>
      <c r="K44" s="208" t="s">
        <v>39</v>
      </c>
      <c r="L44" s="207">
        <v>94438.61</v>
      </c>
      <c r="M44" s="207">
        <v>111879.789</v>
      </c>
      <c r="N44" s="206">
        <v>28071.414000000001</v>
      </c>
      <c r="O44" s="206">
        <v>18105.053</v>
      </c>
      <c r="P44" s="205">
        <v>-6954.4350000000004</v>
      </c>
      <c r="Q44" s="205">
        <v>17263.234</v>
      </c>
      <c r="R44" s="204"/>
      <c r="S44" s="204"/>
      <c r="T44" s="204"/>
      <c r="U44" s="203"/>
    </row>
    <row r="45" spans="1:21" s="202" customFormat="1" ht="9" customHeight="1">
      <c r="A45" s="213" t="s">
        <v>40</v>
      </c>
      <c r="B45" s="214">
        <v>28652</v>
      </c>
      <c r="C45" s="212"/>
      <c r="D45" s="212">
        <f t="shared" si="1"/>
        <v>55732</v>
      </c>
      <c r="E45" s="212"/>
      <c r="F45" s="212">
        <f t="shared" si="2"/>
        <v>51860</v>
      </c>
      <c r="G45" s="212">
        <v>10979</v>
      </c>
      <c r="H45" s="212">
        <v>40881</v>
      </c>
      <c r="I45" s="212">
        <v>3872</v>
      </c>
      <c r="J45" s="212">
        <v>539.61699999999996</v>
      </c>
      <c r="K45" s="213" t="s">
        <v>40</v>
      </c>
      <c r="L45" s="212">
        <v>16648.420999999998</v>
      </c>
      <c r="M45" s="212">
        <v>19631.678</v>
      </c>
      <c r="N45" s="211">
        <v>4558.3190000000004</v>
      </c>
      <c r="O45" s="211">
        <v>3077.1909999999998</v>
      </c>
      <c r="P45" s="210">
        <v>183.43600000000001</v>
      </c>
      <c r="Q45" s="210">
        <v>4599.9530000000004</v>
      </c>
      <c r="R45" s="204"/>
      <c r="S45" s="204"/>
      <c r="T45" s="204"/>
      <c r="U45" s="203"/>
    </row>
    <row r="46" spans="1:21" s="202" customFormat="1" ht="9" customHeight="1">
      <c r="A46" s="213" t="s">
        <v>41</v>
      </c>
      <c r="B46" s="214">
        <v>108079</v>
      </c>
      <c r="C46" s="212"/>
      <c r="D46" s="212">
        <f t="shared" si="1"/>
        <v>280707</v>
      </c>
      <c r="E46" s="212"/>
      <c r="F46" s="212">
        <f t="shared" si="2"/>
        <v>238903</v>
      </c>
      <c r="G46" s="212">
        <v>101075</v>
      </c>
      <c r="H46" s="212">
        <v>137828</v>
      </c>
      <c r="I46" s="212">
        <v>41804</v>
      </c>
      <c r="J46" s="212">
        <v>5759.0619999999999</v>
      </c>
      <c r="K46" s="213" t="s">
        <v>41</v>
      </c>
      <c r="L46" s="212">
        <v>140978.13200000001</v>
      </c>
      <c r="M46" s="212">
        <v>167316.557</v>
      </c>
      <c r="N46" s="211">
        <v>42000.167000000001</v>
      </c>
      <c r="O46" s="211">
        <v>27329.31</v>
      </c>
      <c r="P46" s="210">
        <v>2065.9830000000002</v>
      </c>
      <c r="Q46" s="210">
        <v>26238.341</v>
      </c>
      <c r="R46" s="204"/>
      <c r="S46" s="204"/>
      <c r="T46" s="204"/>
      <c r="U46" s="203"/>
    </row>
    <row r="47" spans="1:21" s="202" customFormat="1" ht="9" customHeight="1">
      <c r="A47" s="213" t="s">
        <v>42</v>
      </c>
      <c r="B47" s="214">
        <v>35988</v>
      </c>
      <c r="C47" s="212"/>
      <c r="D47" s="212">
        <f t="shared" si="1"/>
        <v>103465</v>
      </c>
      <c r="E47" s="212"/>
      <c r="F47" s="212">
        <f t="shared" si="2"/>
        <v>82484</v>
      </c>
      <c r="G47" s="212">
        <v>38348</v>
      </c>
      <c r="H47" s="212">
        <v>44136</v>
      </c>
      <c r="I47" s="212">
        <v>20981</v>
      </c>
      <c r="J47" s="212">
        <v>1991.579</v>
      </c>
      <c r="K47" s="213" t="s">
        <v>42</v>
      </c>
      <c r="L47" s="212">
        <v>56616.163</v>
      </c>
      <c r="M47" s="212">
        <v>67308.475000000006</v>
      </c>
      <c r="N47" s="211">
        <v>17860.100999999999</v>
      </c>
      <c r="O47" s="211">
        <v>11034.974</v>
      </c>
      <c r="P47" s="210">
        <v>647.65099999999995</v>
      </c>
      <c r="Q47" s="210">
        <v>10893.448</v>
      </c>
      <c r="R47" s="204"/>
      <c r="S47" s="204"/>
      <c r="T47" s="204"/>
      <c r="U47" s="203"/>
    </row>
    <row r="48" spans="1:21" s="202" customFormat="1" ht="9" customHeight="1">
      <c r="A48" s="208" t="s">
        <v>43</v>
      </c>
      <c r="B48" s="209">
        <v>24274</v>
      </c>
      <c r="C48" s="207"/>
      <c r="D48" s="207">
        <f t="shared" si="1"/>
        <v>56485</v>
      </c>
      <c r="E48" s="207"/>
      <c r="F48" s="207">
        <f t="shared" si="2"/>
        <v>50770</v>
      </c>
      <c r="G48" s="207">
        <v>17672</v>
      </c>
      <c r="H48" s="207">
        <v>33098</v>
      </c>
      <c r="I48" s="207">
        <v>5715</v>
      </c>
      <c r="J48" s="207">
        <v>944.48099999999999</v>
      </c>
      <c r="K48" s="208" t="s">
        <v>43</v>
      </c>
      <c r="L48" s="207">
        <v>28178.511999999999</v>
      </c>
      <c r="M48" s="207">
        <v>32887.607000000004</v>
      </c>
      <c r="N48" s="206">
        <v>8004.1329999999998</v>
      </c>
      <c r="O48" s="206">
        <v>4979.38</v>
      </c>
      <c r="P48" s="205">
        <v>277.31799999999998</v>
      </c>
      <c r="Q48" s="205">
        <v>6915.0820000000003</v>
      </c>
      <c r="R48" s="204"/>
      <c r="S48" s="204"/>
      <c r="T48" s="204"/>
      <c r="U48" s="203"/>
    </row>
    <row r="49" spans="1:17" ht="3" customHeight="1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0"/>
      <c r="O49" s="200"/>
      <c r="P49" s="200"/>
      <c r="Q49" s="200"/>
    </row>
    <row r="50" spans="1:17" ht="3" customHeight="1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</row>
    <row r="51" spans="1:17" s="196" customFormat="1" ht="9" customHeight="1">
      <c r="A51" s="195"/>
      <c r="B51" s="197"/>
      <c r="C51" s="197"/>
      <c r="D51" s="197"/>
      <c r="E51" s="197"/>
      <c r="F51" s="197"/>
      <c r="G51" s="197"/>
      <c r="H51" s="197"/>
      <c r="I51" s="197"/>
      <c r="J51" s="197"/>
      <c r="K51" s="198" t="s">
        <v>182</v>
      </c>
      <c r="L51" s="197"/>
      <c r="M51" s="197"/>
    </row>
    <row r="52" spans="1:17" s="196" customFormat="1" ht="9" customHeight="1">
      <c r="A52" s="195"/>
      <c r="B52" s="197"/>
      <c r="C52" s="197"/>
      <c r="D52" s="197"/>
      <c r="E52" s="197"/>
      <c r="F52" s="197"/>
      <c r="G52" s="197"/>
      <c r="H52" s="197"/>
      <c r="I52" s="197"/>
      <c r="J52" s="197"/>
      <c r="K52" s="198" t="s">
        <v>181</v>
      </c>
      <c r="L52" s="197"/>
      <c r="M52" s="197"/>
    </row>
    <row r="53" spans="1:17" ht="9" customHeight="1">
      <c r="A53" s="195" t="s">
        <v>180</v>
      </c>
      <c r="K53" s="239" t="s">
        <v>179</v>
      </c>
    </row>
  </sheetData>
  <sheetProtection sheet="1" objects="1" scenarios="1"/>
  <mergeCells count="11">
    <mergeCell ref="A7:A12"/>
    <mergeCell ref="B7:B10"/>
    <mergeCell ref="J7:J12"/>
    <mergeCell ref="K7:K12"/>
    <mergeCell ref="L7:L12"/>
    <mergeCell ref="O7:O12"/>
    <mergeCell ref="F8:H8"/>
    <mergeCell ref="I8:I12"/>
    <mergeCell ref="G9:G12"/>
    <mergeCell ref="H9:H12"/>
    <mergeCell ref="M7:M12"/>
  </mergeCells>
  <hyperlinks>
    <hyperlink ref="Q1" location="Índice!A1" display="Cuadro 12.2"/>
  </hyperlinks>
  <printOptions gridLinesSet="0"/>
  <pageMargins left="0.74803149606299213" right="0.70866141732283472" top="0.70866141732283472" bottom="0.6692913385826772" header="0.19685039370078741" footer="0.51181102362204722"/>
  <pageSetup orientation="portrait" r:id="rId1"/>
  <headerFooter scaleWithDoc="0" alignWithMargins="0">
    <oddHeader>&amp;L&amp;"Arial,Normal"&amp;10&amp;K000080INEGI. Anuario estadístico y geográfico por entidad federativa 2019.</oddHead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showGridLines="0" showRowColHeaders="0" zoomScale="130" zoomScaleNormal="130" workbookViewId="0"/>
  </sheetViews>
  <sheetFormatPr baseColWidth="10" defaultColWidth="0" defaultRowHeight="0" customHeight="1" zeroHeight="1"/>
  <cols>
    <col min="1" max="1" width="24.85546875" style="118" customWidth="1"/>
    <col min="2" max="21" width="4.5703125" style="118" customWidth="1"/>
    <col min="22" max="23" width="4.42578125" style="118" customWidth="1"/>
    <col min="24" max="25" width="4.5703125" style="118" customWidth="1"/>
    <col min="26" max="26" width="0.85546875" style="118" customWidth="1"/>
    <col min="27" max="37" width="0" style="118" hidden="1" customWidth="1"/>
    <col min="38" max="16384" width="11.5703125" style="118" hidden="1"/>
  </cols>
  <sheetData>
    <row r="1" spans="1:32" s="114" customFormat="1" ht="12" customHeight="1">
      <c r="A1" s="109" t="s">
        <v>86</v>
      </c>
      <c r="B1" s="110"/>
      <c r="C1" s="110"/>
      <c r="D1" s="110"/>
      <c r="E1" s="110"/>
      <c r="F1" s="110"/>
      <c r="G1" s="111"/>
      <c r="H1" s="111"/>
      <c r="I1" s="111"/>
      <c r="J1" s="111"/>
      <c r="K1" s="112"/>
      <c r="L1" s="112"/>
      <c r="M1" s="112"/>
      <c r="N1" s="112"/>
      <c r="O1" s="112"/>
      <c r="P1" s="112"/>
      <c r="Q1" s="113"/>
      <c r="R1" s="113"/>
      <c r="S1" s="113"/>
      <c r="T1" s="12"/>
      <c r="V1" s="12"/>
      <c r="W1" s="12"/>
      <c r="X1" s="12"/>
      <c r="Y1" s="12" t="s">
        <v>87</v>
      </c>
    </row>
    <row r="2" spans="1:32" s="114" customFormat="1" ht="12" customHeight="1">
      <c r="A2" s="115" t="s">
        <v>88</v>
      </c>
    </row>
    <row r="3" spans="1:32" s="114" customFormat="1" ht="12" customHeight="1">
      <c r="A3" s="116" t="s">
        <v>89</v>
      </c>
    </row>
    <row r="4" spans="1:32" ht="3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</row>
    <row r="5" spans="1:32" ht="3" customHeight="1"/>
    <row r="6" spans="1:32" s="122" customFormat="1" ht="9" customHeight="1">
      <c r="A6" s="119" t="s">
        <v>90</v>
      </c>
      <c r="B6" s="120" t="s">
        <v>91</v>
      </c>
      <c r="C6" s="120" t="s">
        <v>92</v>
      </c>
      <c r="D6" s="120" t="s">
        <v>93</v>
      </c>
      <c r="E6" s="120" t="s">
        <v>94</v>
      </c>
      <c r="F6" s="120" t="s">
        <v>95</v>
      </c>
      <c r="G6" s="121">
        <v>2000</v>
      </c>
      <c r="H6" s="121">
        <v>2001</v>
      </c>
      <c r="I6" s="121">
        <v>2002</v>
      </c>
      <c r="J6" s="121">
        <v>2003</v>
      </c>
      <c r="K6" s="121">
        <v>2004</v>
      </c>
      <c r="L6" s="121">
        <v>2005</v>
      </c>
      <c r="M6" s="121">
        <v>2006</v>
      </c>
      <c r="N6" s="121">
        <v>2007</v>
      </c>
      <c r="O6" s="121">
        <v>2008</v>
      </c>
      <c r="P6" s="121">
        <v>2009</v>
      </c>
      <c r="Q6" s="121">
        <v>2010</v>
      </c>
      <c r="R6" s="121">
        <v>2011</v>
      </c>
      <c r="S6" s="121">
        <v>2012</v>
      </c>
      <c r="T6" s="121">
        <v>2013</v>
      </c>
      <c r="U6" s="121">
        <v>2014</v>
      </c>
      <c r="V6" s="121">
        <v>2015</v>
      </c>
      <c r="W6" s="121">
        <v>2016</v>
      </c>
      <c r="X6" s="121">
        <v>2017</v>
      </c>
      <c r="Y6" s="121">
        <v>2018</v>
      </c>
    </row>
    <row r="7" spans="1:32" ht="3" customHeight="1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</row>
    <row r="8" spans="1:32" ht="3" customHeight="1"/>
    <row r="9" spans="1:32" s="127" customFormat="1" ht="9" customHeight="1">
      <c r="A9" s="123" t="s">
        <v>96</v>
      </c>
      <c r="B9" s="124">
        <v>19.374859427853</v>
      </c>
      <c r="C9" s="124">
        <v>26.0356230545225</v>
      </c>
      <c r="D9" s="124">
        <v>31.405633710979753</v>
      </c>
      <c r="E9" s="124">
        <v>36.408046272478501</v>
      </c>
      <c r="F9" s="124">
        <v>42.446546187446991</v>
      </c>
      <c r="G9" s="124">
        <v>46.475385555895834</v>
      </c>
      <c r="H9" s="124">
        <v>49.434815731260748</v>
      </c>
      <c r="I9" s="124">
        <v>51.921749089579578</v>
      </c>
      <c r="J9" s="124">
        <v>54.282578030590336</v>
      </c>
      <c r="K9" s="124">
        <v>56.827566297826991</v>
      </c>
      <c r="L9" s="125">
        <v>59.093884156334006</v>
      </c>
      <c r="M9" s="125">
        <v>61.238674950460826</v>
      </c>
      <c r="N9" s="125">
        <v>63.667921100609504</v>
      </c>
      <c r="O9" s="125">
        <v>66.930890400778338</v>
      </c>
      <c r="P9" s="125">
        <v>70.476458693285764</v>
      </c>
      <c r="Q9" s="125">
        <v>73.4059732704455</v>
      </c>
      <c r="R9" s="125">
        <v>75.907193441112156</v>
      </c>
      <c r="S9" s="125">
        <v>79.028124186148986</v>
      </c>
      <c r="T9" s="125">
        <v>82.036242662820243</v>
      </c>
      <c r="U9" s="125">
        <v>85.332965222269081</v>
      </c>
      <c r="V9" s="125">
        <v>87.654569084680588</v>
      </c>
      <c r="W9" s="125">
        <v>90.127924855259835</v>
      </c>
      <c r="X9" s="125">
        <v>95.572963619608501</v>
      </c>
      <c r="Y9" s="125">
        <v>100.25541853476784</v>
      </c>
      <c r="Z9" s="126"/>
      <c r="AB9" s="128"/>
      <c r="AC9" s="128"/>
      <c r="AD9" s="129"/>
      <c r="AE9" s="129"/>
      <c r="AF9" s="129"/>
    </row>
    <row r="10" spans="1:32" s="127" customFormat="1" ht="3.95" customHeight="1">
      <c r="A10" s="123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26"/>
      <c r="AB10" s="128"/>
      <c r="AC10" s="128"/>
      <c r="AD10" s="129"/>
      <c r="AE10" s="129"/>
      <c r="AF10" s="129"/>
    </row>
    <row r="11" spans="1:32" s="127" customFormat="1" ht="9" customHeight="1">
      <c r="A11" s="131" t="s">
        <v>97</v>
      </c>
      <c r="B11" s="132">
        <v>20.046980596394999</v>
      </c>
      <c r="C11" s="132">
        <v>26.673632710979664</v>
      </c>
      <c r="D11" s="132">
        <v>31.95247518999842</v>
      </c>
      <c r="E11" s="132">
        <v>37.208607632896253</v>
      </c>
      <c r="F11" s="132">
        <v>43.350046789295419</v>
      </c>
      <c r="G11" s="132">
        <v>47.514273236894176</v>
      </c>
      <c r="H11" s="132">
        <v>50.697860454140574</v>
      </c>
      <c r="I11" s="132">
        <v>53.063209466356916</v>
      </c>
      <c r="J11" s="132">
        <v>55.256243151629498</v>
      </c>
      <c r="K11" s="132">
        <v>57.966631390899408</v>
      </c>
      <c r="L11" s="133">
        <v>60.537839915181586</v>
      </c>
      <c r="M11" s="133">
        <v>62.755939447732089</v>
      </c>
      <c r="N11" s="133">
        <v>65.339936982580653</v>
      </c>
      <c r="O11" s="133">
        <v>68.633548203698084</v>
      </c>
      <c r="P11" s="133">
        <v>72.450185856929409</v>
      </c>
      <c r="Q11" s="133">
        <v>74.853461442468827</v>
      </c>
      <c r="R11" s="133">
        <v>77.436093913609326</v>
      </c>
      <c r="S11" s="133">
        <v>80.721049742291655</v>
      </c>
      <c r="T11" s="133">
        <v>83.014057051653495</v>
      </c>
      <c r="U11" s="133">
        <v>86.004389175231594</v>
      </c>
      <c r="V11" s="133">
        <v>88.208380351133997</v>
      </c>
      <c r="W11" s="133">
        <v>90.800586070531907</v>
      </c>
      <c r="X11" s="133">
        <v>95.639353136722661</v>
      </c>
      <c r="Y11" s="133">
        <v>100.15788659814774</v>
      </c>
      <c r="Z11" s="134"/>
      <c r="AB11" s="128"/>
      <c r="AC11" s="128"/>
      <c r="AD11" s="129"/>
      <c r="AE11" s="129"/>
      <c r="AF11" s="129"/>
    </row>
    <row r="12" spans="1:32" s="127" customFormat="1" ht="9" customHeight="1">
      <c r="A12" s="131" t="s">
        <v>98</v>
      </c>
      <c r="B12" s="132">
        <v>20.168608973669667</v>
      </c>
      <c r="C12" s="132">
        <v>26.838735044623331</v>
      </c>
      <c r="D12" s="132">
        <v>31.986772707605081</v>
      </c>
      <c r="E12" s="132">
        <v>36.995594891745831</v>
      </c>
      <c r="F12" s="132">
        <v>43.053468867682163</v>
      </c>
      <c r="G12" s="132">
        <v>47.325235461058163</v>
      </c>
      <c r="H12" s="132">
        <v>50.792665461898004</v>
      </c>
      <c r="I12" s="132">
        <v>53.333270648524667</v>
      </c>
      <c r="J12" s="132">
        <v>54.962740631564238</v>
      </c>
      <c r="K12" s="132">
        <v>57.929998481793511</v>
      </c>
      <c r="L12" s="133">
        <v>60.475517703551589</v>
      </c>
      <c r="M12" s="133">
        <v>63.087554833988158</v>
      </c>
      <c r="N12" s="133">
        <v>65.827391548809587</v>
      </c>
      <c r="O12" s="133">
        <v>68.663388575909849</v>
      </c>
      <c r="P12" s="133">
        <v>71.936344806982063</v>
      </c>
      <c r="Q12" s="133">
        <v>74.58099745635009</v>
      </c>
      <c r="R12" s="133">
        <v>76.822451003517997</v>
      </c>
      <c r="S12" s="133">
        <v>79.86420232180042</v>
      </c>
      <c r="T12" s="133">
        <v>82.291072203072503</v>
      </c>
      <c r="U12" s="133">
        <v>84.995231609357162</v>
      </c>
      <c r="V12" s="133">
        <v>87.091738255935581</v>
      </c>
      <c r="W12" s="133">
        <v>89.178606666108678</v>
      </c>
      <c r="X12" s="133">
        <v>95.313217319403506</v>
      </c>
      <c r="Y12" s="133">
        <v>99.938362463634647</v>
      </c>
      <c r="Z12" s="134"/>
      <c r="AB12" s="128"/>
      <c r="AC12" s="128"/>
      <c r="AD12" s="129"/>
      <c r="AE12" s="129"/>
      <c r="AF12" s="129"/>
    </row>
    <row r="13" spans="1:32" s="127" customFormat="1" ht="9" customHeight="1">
      <c r="A13" s="131" t="s">
        <v>99</v>
      </c>
      <c r="B13" s="132">
        <v>18.692340773583165</v>
      </c>
      <c r="C13" s="132">
        <v>25.252261937113914</v>
      </c>
      <c r="D13" s="132">
        <v>30.816027909279001</v>
      </c>
      <c r="E13" s="132">
        <v>35.712493097604998</v>
      </c>
      <c r="F13" s="132">
        <v>41.590662494384496</v>
      </c>
      <c r="G13" s="132">
        <v>45.361223061870419</v>
      </c>
      <c r="H13" s="132">
        <v>47.932271822158832</v>
      </c>
      <c r="I13" s="132">
        <v>50.44799778247841</v>
      </c>
      <c r="J13" s="132">
        <v>52.818289181594416</v>
      </c>
      <c r="K13" s="132">
        <v>55.328505157633089</v>
      </c>
      <c r="L13" s="133">
        <v>57.453687167071166</v>
      </c>
      <c r="M13" s="133">
        <v>59.513896800037251</v>
      </c>
      <c r="N13" s="133">
        <v>61.915558799052825</v>
      </c>
      <c r="O13" s="133">
        <v>65.227213039122248</v>
      </c>
      <c r="P13" s="133">
        <v>68.66253796597033</v>
      </c>
      <c r="Q13" s="133">
        <v>71.74483087444851</v>
      </c>
      <c r="R13" s="133">
        <v>74.424200210181496</v>
      </c>
      <c r="S13" s="133">
        <v>77.482586699904672</v>
      </c>
      <c r="T13" s="133">
        <v>80.761908253293157</v>
      </c>
      <c r="U13" s="133">
        <v>84.353997116113177</v>
      </c>
      <c r="V13" s="133">
        <v>86.980350465576564</v>
      </c>
      <c r="W13" s="133">
        <v>89.544260331891508</v>
      </c>
      <c r="X13" s="133">
        <v>94.893748319769429</v>
      </c>
      <c r="Y13" s="133">
        <v>99.814413965477911</v>
      </c>
      <c r="Z13" s="134"/>
      <c r="AB13" s="128"/>
      <c r="AC13" s="128"/>
      <c r="AD13" s="129"/>
      <c r="AE13" s="129"/>
      <c r="AF13" s="129"/>
    </row>
    <row r="14" spans="1:32" s="127" customFormat="1" ht="9" customHeight="1">
      <c r="A14" s="135" t="s">
        <v>100</v>
      </c>
      <c r="B14" s="136">
        <v>18.755506031310418</v>
      </c>
      <c r="C14" s="136">
        <v>25.486633182978085</v>
      </c>
      <c r="D14" s="136">
        <v>30.4870476049805</v>
      </c>
      <c r="E14" s="136">
        <v>35.372277553474497</v>
      </c>
      <c r="F14" s="136">
        <v>41.584857464317004</v>
      </c>
      <c r="G14" s="136">
        <v>45.62536215520408</v>
      </c>
      <c r="H14" s="136">
        <v>48.091999810713084</v>
      </c>
      <c r="I14" s="136">
        <v>50.43973511942891</v>
      </c>
      <c r="J14" s="136">
        <v>52.879154998804076</v>
      </c>
      <c r="K14" s="136">
        <v>54.703992218968672</v>
      </c>
      <c r="L14" s="137">
        <v>56.962034138419916</v>
      </c>
      <c r="M14" s="137">
        <v>59.073489540986508</v>
      </c>
      <c r="N14" s="137">
        <v>61.888944330539751</v>
      </c>
      <c r="O14" s="137">
        <v>64.821927187603833</v>
      </c>
      <c r="P14" s="137">
        <v>68.575351982378507</v>
      </c>
      <c r="Q14" s="137">
        <v>72.326730995516257</v>
      </c>
      <c r="R14" s="137">
        <v>75.054898825781905</v>
      </c>
      <c r="S14" s="137">
        <v>77.954358720030839</v>
      </c>
      <c r="T14" s="137">
        <v>80.745316328267833</v>
      </c>
      <c r="U14" s="137">
        <v>85.018850652987581</v>
      </c>
      <c r="V14" s="137">
        <v>87.441245919598501</v>
      </c>
      <c r="W14" s="137">
        <v>90.130856594397585</v>
      </c>
      <c r="X14" s="137">
        <v>95.691922593889331</v>
      </c>
      <c r="Y14" s="137">
        <v>100.45127556126342</v>
      </c>
      <c r="Z14" s="138"/>
      <c r="AB14" s="128"/>
      <c r="AC14" s="128"/>
      <c r="AD14" s="129"/>
      <c r="AE14" s="129"/>
      <c r="AF14" s="129"/>
    </row>
    <row r="15" spans="1:32" s="127" customFormat="1" ht="9" customHeight="1">
      <c r="A15" s="139" t="s">
        <v>101</v>
      </c>
      <c r="B15" s="133">
        <v>21.028827788295665</v>
      </c>
      <c r="C15" s="133">
        <v>29.036270021944748</v>
      </c>
      <c r="D15" s="133">
        <v>35.124913762442667</v>
      </c>
      <c r="E15" s="133">
        <v>40.790828878190418</v>
      </c>
      <c r="F15" s="133">
        <v>47.916738581726257</v>
      </c>
      <c r="G15" s="133">
        <v>52.656433549347582</v>
      </c>
      <c r="H15" s="133">
        <v>55.758983972727329</v>
      </c>
      <c r="I15" s="133">
        <v>57.846373942419497</v>
      </c>
      <c r="J15" s="133">
        <v>58.787751667994762</v>
      </c>
      <c r="K15" s="133">
        <v>61.134220140177682</v>
      </c>
      <c r="L15" s="133">
        <v>63.174523364494497</v>
      </c>
      <c r="M15" s="133">
        <v>64.921068913969847</v>
      </c>
      <c r="N15" s="133">
        <v>66.899190556103761</v>
      </c>
      <c r="O15" s="133">
        <v>70.376472778228006</v>
      </c>
      <c r="P15" s="133">
        <v>73.762207231823012</v>
      </c>
      <c r="Q15" s="133">
        <v>76.208606967821837</v>
      </c>
      <c r="R15" s="133">
        <v>77.567463164284405</v>
      </c>
      <c r="S15" s="133">
        <v>80.843982645759581</v>
      </c>
      <c r="T15" s="133">
        <v>83.557882067898177</v>
      </c>
      <c r="U15" s="133">
        <v>87.465936653343661</v>
      </c>
      <c r="V15" s="133">
        <v>88.069025413818835</v>
      </c>
      <c r="W15" s="133">
        <v>90.378500608344424</v>
      </c>
      <c r="X15" s="133">
        <v>97.89864955418733</v>
      </c>
      <c r="Y15" s="133">
        <v>101.99338244302201</v>
      </c>
      <c r="Z15" s="138"/>
      <c r="AB15" s="128"/>
      <c r="AC15" s="128"/>
      <c r="AD15" s="129"/>
      <c r="AE15" s="129"/>
      <c r="AF15" s="129"/>
    </row>
    <row r="16" spans="1:32" s="131" customFormat="1" ht="9" customHeight="1">
      <c r="A16" s="131" t="s">
        <v>102</v>
      </c>
      <c r="B16" s="132">
        <v>21.863799937585583</v>
      </c>
      <c r="C16" s="132">
        <v>29.155951082508835</v>
      </c>
      <c r="D16" s="132">
        <v>34.862317495804085</v>
      </c>
      <c r="E16" s="132">
        <v>40.432178312231002</v>
      </c>
      <c r="F16" s="132">
        <v>47.304041176828086</v>
      </c>
      <c r="G16" s="132">
        <v>52.058765901345488</v>
      </c>
      <c r="H16" s="132">
        <v>55.91438497273225</v>
      </c>
      <c r="I16" s="132">
        <v>58.530124197222754</v>
      </c>
      <c r="J16" s="132">
        <v>60.566723166503174</v>
      </c>
      <c r="K16" s="132">
        <v>63.180871292914588</v>
      </c>
      <c r="L16" s="133">
        <v>64.934967453675242</v>
      </c>
      <c r="M16" s="133">
        <v>66.678380342320324</v>
      </c>
      <c r="N16" s="133">
        <v>68.97737194131534</v>
      </c>
      <c r="O16" s="133">
        <v>71.524798177330908</v>
      </c>
      <c r="P16" s="133">
        <v>74.594830661120994</v>
      </c>
      <c r="Q16" s="133">
        <v>77.648449754114665</v>
      </c>
      <c r="R16" s="133">
        <v>79.299885227086506</v>
      </c>
      <c r="S16" s="133">
        <v>82.167158550582087</v>
      </c>
      <c r="T16" s="133">
        <v>84.73678921451976</v>
      </c>
      <c r="U16" s="133">
        <v>87.954794281453019</v>
      </c>
      <c r="V16" s="133">
        <v>88.377126869026654</v>
      </c>
      <c r="W16" s="133">
        <v>90.994623655913927</v>
      </c>
      <c r="X16" s="133">
        <v>96.79422591752224</v>
      </c>
      <c r="Y16" s="133">
        <v>101.09618267272789</v>
      </c>
      <c r="Z16" s="134"/>
      <c r="AB16" s="140"/>
      <c r="AC16" s="140"/>
      <c r="AD16" s="129"/>
      <c r="AE16" s="129"/>
      <c r="AF16" s="129"/>
    </row>
    <row r="17" spans="1:32" s="127" customFormat="1" ht="9" customHeight="1">
      <c r="A17" s="131" t="s">
        <v>103</v>
      </c>
      <c r="B17" s="132">
        <v>19.463847122870416</v>
      </c>
      <c r="C17" s="132">
        <v>26.124181057377836</v>
      </c>
      <c r="D17" s="132">
        <v>31.354128880000001</v>
      </c>
      <c r="E17" s="132">
        <v>36.317398262628245</v>
      </c>
      <c r="F17" s="132">
        <v>42.226668935067998</v>
      </c>
      <c r="G17" s="132">
        <v>46.112687038353165</v>
      </c>
      <c r="H17" s="132">
        <v>49.629623933473418</v>
      </c>
      <c r="I17" s="132">
        <v>52.333481696551907</v>
      </c>
      <c r="J17" s="132">
        <v>55.015169366277576</v>
      </c>
      <c r="K17" s="132">
        <v>57.679904803131741</v>
      </c>
      <c r="L17" s="133">
        <v>59.750731607572419</v>
      </c>
      <c r="M17" s="133">
        <v>61.638717165886</v>
      </c>
      <c r="N17" s="133">
        <v>64.26114832771033</v>
      </c>
      <c r="O17" s="133">
        <v>67.170554335734749</v>
      </c>
      <c r="P17" s="133">
        <v>70.60444657612409</v>
      </c>
      <c r="Q17" s="133">
        <v>73.682115126265401</v>
      </c>
      <c r="R17" s="133">
        <v>76.262309174893659</v>
      </c>
      <c r="S17" s="133">
        <v>79.716710401989005</v>
      </c>
      <c r="T17" s="133">
        <v>82.996107681626825</v>
      </c>
      <c r="U17" s="133">
        <v>86.144674942542579</v>
      </c>
      <c r="V17" s="133">
        <v>88.245975473130997</v>
      </c>
      <c r="W17" s="133">
        <v>90.461564295936583</v>
      </c>
      <c r="X17" s="133">
        <v>95.504660506126754</v>
      </c>
      <c r="Y17" s="133">
        <v>99.814413965477911</v>
      </c>
      <c r="Z17" s="138"/>
      <c r="AB17" s="128"/>
      <c r="AC17" s="128"/>
      <c r="AD17" s="129"/>
      <c r="AE17" s="129"/>
      <c r="AF17" s="129"/>
    </row>
    <row r="18" spans="1:32" s="127" customFormat="1" ht="9" customHeight="1">
      <c r="A18" s="135" t="s">
        <v>104</v>
      </c>
      <c r="B18" s="136">
        <v>18.323160421103502</v>
      </c>
      <c r="C18" s="136">
        <v>24.313092645826334</v>
      </c>
      <c r="D18" s="136">
        <v>29.010074386861834</v>
      </c>
      <c r="E18" s="136">
        <v>33.605056856049501</v>
      </c>
      <c r="F18" s="136">
        <v>39.070991909634003</v>
      </c>
      <c r="G18" s="136">
        <v>42.888929387222504</v>
      </c>
      <c r="H18" s="136">
        <v>46.33210718927851</v>
      </c>
      <c r="I18" s="136">
        <v>49.160595076734005</v>
      </c>
      <c r="J18" s="136">
        <v>51.719155579172657</v>
      </c>
      <c r="K18" s="136">
        <v>54.295745879376</v>
      </c>
      <c r="L18" s="137">
        <v>56.718770281143343</v>
      </c>
      <c r="M18" s="137">
        <v>59.26059171848209</v>
      </c>
      <c r="N18" s="137">
        <v>61.654758374566001</v>
      </c>
      <c r="O18" s="137">
        <v>65.057222053716998</v>
      </c>
      <c r="P18" s="137">
        <v>69.374759512057267</v>
      </c>
      <c r="Q18" s="137">
        <v>72.79278092323392</v>
      </c>
      <c r="R18" s="137">
        <v>75.499072618790407</v>
      </c>
      <c r="S18" s="137">
        <v>78.712256081361247</v>
      </c>
      <c r="T18" s="137">
        <v>82.220972471551576</v>
      </c>
      <c r="U18" s="137">
        <v>85.680340263242257</v>
      </c>
      <c r="V18" s="137">
        <v>87.899164984469095</v>
      </c>
      <c r="W18" s="137">
        <v>90.319418890767579</v>
      </c>
      <c r="X18" s="137">
        <v>95.362411141485936</v>
      </c>
      <c r="Y18" s="137">
        <v>100.10692397088009</v>
      </c>
      <c r="Z18" s="138"/>
      <c r="AB18" s="128"/>
      <c r="AC18" s="128"/>
      <c r="AD18" s="129"/>
      <c r="AE18" s="129"/>
      <c r="AF18" s="129"/>
    </row>
    <row r="19" spans="1:32" s="127" customFormat="1" ht="9" customHeight="1">
      <c r="A19" s="131" t="s">
        <v>105</v>
      </c>
      <c r="B19" s="132">
        <v>18.974558668877997</v>
      </c>
      <c r="C19" s="132">
        <v>25.609318615175834</v>
      </c>
      <c r="D19" s="132">
        <v>30.664895527262669</v>
      </c>
      <c r="E19" s="132">
        <v>35.372365175942583</v>
      </c>
      <c r="F19" s="132">
        <v>41.059843989739839</v>
      </c>
      <c r="G19" s="132">
        <v>44.933256332431334</v>
      </c>
      <c r="H19" s="132">
        <v>48.24494827885983</v>
      </c>
      <c r="I19" s="132">
        <v>50.402178597096999</v>
      </c>
      <c r="J19" s="132">
        <v>52.093170475917987</v>
      </c>
      <c r="K19" s="132">
        <v>54.487069323387743</v>
      </c>
      <c r="L19" s="133">
        <v>57.217895687938835</v>
      </c>
      <c r="M19" s="133">
        <v>59.484820476740929</v>
      </c>
      <c r="N19" s="133">
        <v>62.067706906889491</v>
      </c>
      <c r="O19" s="133">
        <v>65.49129127388774</v>
      </c>
      <c r="P19" s="133">
        <v>68.874417394738515</v>
      </c>
      <c r="Q19" s="133">
        <v>71.402194725816742</v>
      </c>
      <c r="R19" s="133">
        <v>74.293149349704677</v>
      </c>
      <c r="S19" s="133">
        <v>78.118120011250411</v>
      </c>
      <c r="T19" s="133">
        <v>81.298129612926417</v>
      </c>
      <c r="U19" s="133">
        <v>83.779229344273503</v>
      </c>
      <c r="V19" s="133">
        <v>86.191226104920077</v>
      </c>
      <c r="W19" s="133">
        <v>88.758219616514907</v>
      </c>
      <c r="X19" s="133">
        <v>94.801577487464513</v>
      </c>
      <c r="Y19" s="133">
        <v>99.852965140582157</v>
      </c>
      <c r="Z19" s="138"/>
      <c r="AB19" s="128"/>
      <c r="AC19" s="128"/>
      <c r="AD19" s="129"/>
      <c r="AE19" s="129"/>
      <c r="AF19" s="129"/>
    </row>
    <row r="20" spans="1:32" s="131" customFormat="1" ht="9" customHeight="1">
      <c r="A20" s="131" t="s">
        <v>106</v>
      </c>
      <c r="B20" s="132">
        <v>21.432640350076412</v>
      </c>
      <c r="C20" s="132">
        <v>28.652466173959251</v>
      </c>
      <c r="D20" s="132">
        <v>34.192304945324416</v>
      </c>
      <c r="E20" s="132">
        <v>39.498704211005496</v>
      </c>
      <c r="F20" s="132">
        <v>45.806988505636333</v>
      </c>
      <c r="G20" s="132">
        <v>49.987774617250331</v>
      </c>
      <c r="H20" s="132">
        <v>52.820449921237099</v>
      </c>
      <c r="I20" s="132">
        <v>55.27566810611134</v>
      </c>
      <c r="J20" s="132">
        <v>57.888215902803857</v>
      </c>
      <c r="K20" s="132">
        <v>60.490271071477167</v>
      </c>
      <c r="L20" s="133">
        <v>62.448310212553999</v>
      </c>
      <c r="M20" s="133">
        <v>64.082613210957263</v>
      </c>
      <c r="N20" s="133">
        <v>66.320010145185336</v>
      </c>
      <c r="O20" s="133">
        <v>69.126076688039078</v>
      </c>
      <c r="P20" s="133">
        <v>72.365143201933591</v>
      </c>
      <c r="Q20" s="133">
        <v>74.987290748999257</v>
      </c>
      <c r="R20" s="133">
        <v>77.542398789370083</v>
      </c>
      <c r="S20" s="133">
        <v>80.7374344942845</v>
      </c>
      <c r="T20" s="133">
        <v>83.568988314060746</v>
      </c>
      <c r="U20" s="133">
        <v>85.78108798720092</v>
      </c>
      <c r="V20" s="133">
        <v>87.707026085095592</v>
      </c>
      <c r="W20" s="133">
        <v>90.082046147614236</v>
      </c>
      <c r="X20" s="133">
        <v>95.666050142284575</v>
      </c>
      <c r="Y20" s="133">
        <v>99.966760149723584</v>
      </c>
      <c r="Z20" s="134"/>
      <c r="AB20" s="140"/>
      <c r="AC20" s="140"/>
      <c r="AD20" s="129"/>
      <c r="AE20" s="129"/>
      <c r="AF20" s="129"/>
    </row>
    <row r="21" spans="1:32" s="127" customFormat="1" ht="9" customHeight="1">
      <c r="A21" s="131" t="s">
        <v>107</v>
      </c>
      <c r="B21" s="132">
        <v>19.418528303436585</v>
      </c>
      <c r="C21" s="132">
        <v>26.389434158700912</v>
      </c>
      <c r="D21" s="132">
        <v>32.05858877480992</v>
      </c>
      <c r="E21" s="132">
        <v>37.526232757799086</v>
      </c>
      <c r="F21" s="132">
        <v>43.78655101373591</v>
      </c>
      <c r="G21" s="132">
        <v>47.969602304230584</v>
      </c>
      <c r="H21" s="132">
        <v>50.99446379368333</v>
      </c>
      <c r="I21" s="132">
        <v>53.336167100478086</v>
      </c>
      <c r="J21" s="132">
        <v>56.327300968770487</v>
      </c>
      <c r="K21" s="132">
        <v>59.470945276179663</v>
      </c>
      <c r="L21" s="133">
        <v>61.892322342461163</v>
      </c>
      <c r="M21" s="133">
        <v>64.080838488900852</v>
      </c>
      <c r="N21" s="133">
        <v>66.813309688741171</v>
      </c>
      <c r="O21" s="133">
        <v>70.846544876239491</v>
      </c>
      <c r="P21" s="133">
        <v>75.140265582267418</v>
      </c>
      <c r="Q21" s="133">
        <v>78.505213132729921</v>
      </c>
      <c r="R21" s="133">
        <v>80.598793597414002</v>
      </c>
      <c r="S21" s="133">
        <v>84.2537798709795</v>
      </c>
      <c r="T21" s="133">
        <v>86.313833361901757</v>
      </c>
      <c r="U21" s="133">
        <v>89.2625680540025</v>
      </c>
      <c r="V21" s="133">
        <v>91.468592448692334</v>
      </c>
      <c r="W21" s="133">
        <v>93.453143748010405</v>
      </c>
      <c r="X21" s="133">
        <v>98.608174914771027</v>
      </c>
      <c r="Y21" s="133">
        <v>102.87802583943477</v>
      </c>
      <c r="Z21" s="138"/>
      <c r="AB21" s="128"/>
      <c r="AC21" s="128"/>
      <c r="AD21" s="129"/>
      <c r="AE21" s="129"/>
      <c r="AF21" s="129"/>
    </row>
    <row r="22" spans="1:32" s="127" customFormat="1" ht="9" customHeight="1">
      <c r="A22" s="135" t="s">
        <v>108</v>
      </c>
      <c r="B22" s="136">
        <v>20.740970612228001</v>
      </c>
      <c r="C22" s="136">
        <v>27.612145481537169</v>
      </c>
      <c r="D22" s="136">
        <v>32.864243596036005</v>
      </c>
      <c r="E22" s="136">
        <v>38.037631649750168</v>
      </c>
      <c r="F22" s="136">
        <v>44.448087837051993</v>
      </c>
      <c r="G22" s="136">
        <v>48.382839878617837</v>
      </c>
      <c r="H22" s="136">
        <v>51.685658434999254</v>
      </c>
      <c r="I22" s="136">
        <v>54.281272751569837</v>
      </c>
      <c r="J22" s="136">
        <v>56.693307323116329</v>
      </c>
      <c r="K22" s="136">
        <v>59.175394439705002</v>
      </c>
      <c r="L22" s="137">
        <v>61.537975648111406</v>
      </c>
      <c r="M22" s="137">
        <v>64.265387931777738</v>
      </c>
      <c r="N22" s="137">
        <v>66.002231010979415</v>
      </c>
      <c r="O22" s="137">
        <v>69.482633499929179</v>
      </c>
      <c r="P22" s="137">
        <v>74.203989996099239</v>
      </c>
      <c r="Q22" s="137">
        <v>76.557302668351909</v>
      </c>
      <c r="R22" s="137">
        <v>78.850770637408502</v>
      </c>
      <c r="S22" s="137">
        <v>81.717280564263334</v>
      </c>
      <c r="T22" s="137">
        <v>84.354754440961429</v>
      </c>
      <c r="U22" s="137">
        <v>88.39746603970741</v>
      </c>
      <c r="V22" s="137">
        <v>90.522008881922659</v>
      </c>
      <c r="W22" s="137">
        <v>92.792058516196505</v>
      </c>
      <c r="X22" s="137">
        <v>97.399882445141159</v>
      </c>
      <c r="Y22" s="137">
        <v>101.10479467084623</v>
      </c>
      <c r="Z22" s="138"/>
      <c r="AB22" s="128"/>
      <c r="AC22" s="128"/>
      <c r="AD22" s="129"/>
      <c r="AE22" s="129"/>
      <c r="AF22" s="129"/>
    </row>
    <row r="23" spans="1:32" s="127" customFormat="1" ht="9" customHeight="1">
      <c r="A23" s="131" t="s">
        <v>109</v>
      </c>
      <c r="B23" s="132">
        <v>18.925652940037835</v>
      </c>
      <c r="C23" s="132">
        <v>25.202114185237836</v>
      </c>
      <c r="D23" s="132">
        <v>30.263135844464923</v>
      </c>
      <c r="E23" s="132">
        <v>35.152339089409836</v>
      </c>
      <c r="F23" s="132">
        <v>41.022918712436251</v>
      </c>
      <c r="G23" s="132">
        <v>45.530886218548581</v>
      </c>
      <c r="H23" s="132">
        <v>49.513571631581918</v>
      </c>
      <c r="I23" s="132">
        <v>52.014448481374671</v>
      </c>
      <c r="J23" s="132">
        <v>54.44594401912709</v>
      </c>
      <c r="K23" s="132">
        <v>57.190568816776249</v>
      </c>
      <c r="L23" s="133">
        <v>59.451010899625835</v>
      </c>
      <c r="M23" s="133">
        <v>61.555739406159738</v>
      </c>
      <c r="N23" s="133">
        <v>64.097417509344254</v>
      </c>
      <c r="O23" s="133">
        <v>67.255764628509993</v>
      </c>
      <c r="P23" s="133">
        <v>71.091509058420584</v>
      </c>
      <c r="Q23" s="133">
        <v>74.415950658989757</v>
      </c>
      <c r="R23" s="133">
        <v>76.491396782848497</v>
      </c>
      <c r="S23" s="133">
        <v>79.526248835782908</v>
      </c>
      <c r="T23" s="133">
        <v>82.594986231318913</v>
      </c>
      <c r="U23" s="133">
        <v>85.565727468455748</v>
      </c>
      <c r="V23" s="133">
        <v>87.692616402777404</v>
      </c>
      <c r="W23" s="133">
        <v>90.04389319239057</v>
      </c>
      <c r="X23" s="133">
        <v>95.552816963620998</v>
      </c>
      <c r="Y23" s="133">
        <v>100.16146624085981</v>
      </c>
      <c r="Z23" s="138"/>
      <c r="AB23" s="128"/>
      <c r="AC23" s="128"/>
      <c r="AD23" s="129"/>
      <c r="AE23" s="129"/>
      <c r="AF23" s="129"/>
    </row>
    <row r="24" spans="1:32" s="127" customFormat="1" ht="9" customHeight="1">
      <c r="A24" s="131" t="s">
        <v>110</v>
      </c>
      <c r="B24" s="132">
        <v>18.973387290942167</v>
      </c>
      <c r="C24" s="132">
        <v>25.141233003652754</v>
      </c>
      <c r="D24" s="132">
        <v>30.050109174937251</v>
      </c>
      <c r="E24" s="132">
        <v>34.733113958931916</v>
      </c>
      <c r="F24" s="132">
        <v>40.459778540144335</v>
      </c>
      <c r="G24" s="132">
        <v>44.462570471590908</v>
      </c>
      <c r="H24" s="132">
        <v>47.412428383236666</v>
      </c>
      <c r="I24" s="132">
        <v>49.822393754896837</v>
      </c>
      <c r="J24" s="132">
        <v>51.945414190974418</v>
      </c>
      <c r="K24" s="132">
        <v>54.349811049949416</v>
      </c>
      <c r="L24" s="133">
        <v>56.908151480598171</v>
      </c>
      <c r="M24" s="133">
        <v>58.832942185288495</v>
      </c>
      <c r="N24" s="133">
        <v>61.542043143835421</v>
      </c>
      <c r="O24" s="133">
        <v>65.099404599359502</v>
      </c>
      <c r="P24" s="133">
        <v>68.665447083361499</v>
      </c>
      <c r="Q24" s="133">
        <v>71.488352191430081</v>
      </c>
      <c r="R24" s="133">
        <v>74.287115761935922</v>
      </c>
      <c r="S24" s="133">
        <v>77.832158515611582</v>
      </c>
      <c r="T24" s="133">
        <v>80.848593852190916</v>
      </c>
      <c r="U24" s="133">
        <v>83.839473875444995</v>
      </c>
      <c r="V24" s="133">
        <v>86.767434537218833</v>
      </c>
      <c r="W24" s="133">
        <v>88.937213865271431</v>
      </c>
      <c r="X24" s="133">
        <v>94.668931521449494</v>
      </c>
      <c r="Y24" s="133">
        <v>99.72176685923985</v>
      </c>
      <c r="Z24" s="138"/>
      <c r="AB24" s="128"/>
      <c r="AC24" s="128"/>
      <c r="AD24" s="129"/>
      <c r="AE24" s="129"/>
      <c r="AF24" s="129"/>
    </row>
    <row r="25" spans="1:32" s="127" customFormat="1" ht="9" customHeight="1">
      <c r="A25" s="131" t="s">
        <v>111</v>
      </c>
      <c r="B25" s="132">
        <v>20.301225768290831</v>
      </c>
      <c r="C25" s="132">
        <v>27.109322980270168</v>
      </c>
      <c r="D25" s="132">
        <v>32.3601587458785</v>
      </c>
      <c r="E25" s="132">
        <v>37.395635583858997</v>
      </c>
      <c r="F25" s="132">
        <v>43.460251063733089</v>
      </c>
      <c r="G25" s="132">
        <v>47.53587247549234</v>
      </c>
      <c r="H25" s="132">
        <v>51.061287214678423</v>
      </c>
      <c r="I25" s="132">
        <v>52.860953486806345</v>
      </c>
      <c r="J25" s="132">
        <v>54.94844894514975</v>
      </c>
      <c r="K25" s="132">
        <v>57.206660226024326</v>
      </c>
      <c r="L25" s="133">
        <v>59.729679612104341</v>
      </c>
      <c r="M25" s="133">
        <v>61.487819569657752</v>
      </c>
      <c r="N25" s="133">
        <v>64.141730695870663</v>
      </c>
      <c r="O25" s="133">
        <v>67.28615708400234</v>
      </c>
      <c r="P25" s="133">
        <v>70.38490725203367</v>
      </c>
      <c r="Q25" s="133">
        <v>72.956408307432909</v>
      </c>
      <c r="R25" s="133">
        <v>75.877127860966269</v>
      </c>
      <c r="S25" s="133">
        <v>79.118566306115071</v>
      </c>
      <c r="T25" s="133">
        <v>81.628136885892928</v>
      </c>
      <c r="U25" s="133">
        <v>85.100395196274249</v>
      </c>
      <c r="V25" s="133">
        <v>86.732033664684494</v>
      </c>
      <c r="W25" s="133">
        <v>89.169592900819751</v>
      </c>
      <c r="X25" s="133">
        <v>94.805037329591855</v>
      </c>
      <c r="Y25" s="133">
        <v>100.11891345832623</v>
      </c>
      <c r="Z25" s="138"/>
      <c r="AB25" s="128"/>
      <c r="AC25" s="128"/>
      <c r="AD25" s="129"/>
      <c r="AE25" s="129"/>
      <c r="AF25" s="129"/>
    </row>
    <row r="26" spans="1:32" s="127" customFormat="1" ht="9" customHeight="1">
      <c r="A26" s="135" t="s">
        <v>112</v>
      </c>
      <c r="B26" s="136">
        <v>20.551671272239918</v>
      </c>
      <c r="C26" s="136">
        <v>27.440845578112839</v>
      </c>
      <c r="D26" s="136">
        <v>32.80953558947283</v>
      </c>
      <c r="E26" s="136">
        <v>37.894776174019249</v>
      </c>
      <c r="F26" s="136">
        <v>44.097807213813915</v>
      </c>
      <c r="G26" s="136">
        <v>48.282356417759338</v>
      </c>
      <c r="H26" s="136">
        <v>51.017414418795674</v>
      </c>
      <c r="I26" s="136">
        <v>53.446123409759501</v>
      </c>
      <c r="J26" s="136">
        <v>55.53158679840859</v>
      </c>
      <c r="K26" s="136">
        <v>58.331948797778345</v>
      </c>
      <c r="L26" s="137">
        <v>60.839659312034172</v>
      </c>
      <c r="M26" s="137">
        <v>62.521193198684244</v>
      </c>
      <c r="N26" s="137">
        <v>64.721306050748083</v>
      </c>
      <c r="O26" s="137">
        <v>67.71668007485367</v>
      </c>
      <c r="P26" s="137">
        <v>70.629049436970902</v>
      </c>
      <c r="Q26" s="137">
        <v>74.324491719584088</v>
      </c>
      <c r="R26" s="137">
        <v>76.755351589091077</v>
      </c>
      <c r="S26" s="137">
        <v>79.484605087014572</v>
      </c>
      <c r="T26" s="137">
        <v>82.327482583136586</v>
      </c>
      <c r="U26" s="137">
        <v>85.454799664948226</v>
      </c>
      <c r="V26" s="137">
        <v>87.949023567489846</v>
      </c>
      <c r="W26" s="137">
        <v>90.823976435040592</v>
      </c>
      <c r="X26" s="137">
        <v>95.76624076646857</v>
      </c>
      <c r="Y26" s="137">
        <v>99.961352179986434</v>
      </c>
      <c r="Z26" s="138"/>
      <c r="AB26" s="128"/>
      <c r="AC26" s="128"/>
      <c r="AD26" s="129"/>
      <c r="AE26" s="129"/>
      <c r="AF26" s="129"/>
    </row>
    <row r="27" spans="1:32" s="127" customFormat="1" ht="9" customHeight="1">
      <c r="A27" s="131" t="s">
        <v>113</v>
      </c>
      <c r="B27" s="132">
        <v>20.428657687181829</v>
      </c>
      <c r="C27" s="132">
        <v>28.02221413891775</v>
      </c>
      <c r="D27" s="132">
        <v>34.224227758454084</v>
      </c>
      <c r="E27" s="132">
        <v>40.213784728649586</v>
      </c>
      <c r="F27" s="132">
        <v>47.21252016773699</v>
      </c>
      <c r="G27" s="132">
        <v>51.740374903096324</v>
      </c>
      <c r="H27" s="132">
        <v>54.1272596610279</v>
      </c>
      <c r="I27" s="132">
        <v>55.971498479355169</v>
      </c>
      <c r="J27" s="132">
        <v>58.265132469008165</v>
      </c>
      <c r="K27" s="132">
        <v>60.472099844042909</v>
      </c>
      <c r="L27" s="133">
        <v>62.7444055186375</v>
      </c>
      <c r="M27" s="133">
        <v>64.927133022426915</v>
      </c>
      <c r="N27" s="133">
        <v>67.067668569875011</v>
      </c>
      <c r="O27" s="133">
        <v>70.044980875638245</v>
      </c>
      <c r="P27" s="133">
        <v>73.539577501420652</v>
      </c>
      <c r="Q27" s="133">
        <v>75.763312306189164</v>
      </c>
      <c r="R27" s="133">
        <v>77.478374989373407</v>
      </c>
      <c r="S27" s="133">
        <v>80.455400408059162</v>
      </c>
      <c r="T27" s="133">
        <v>85.639093449800257</v>
      </c>
      <c r="U27" s="133">
        <v>87.996259457621406</v>
      </c>
      <c r="V27" s="133">
        <v>89.987009053812827</v>
      </c>
      <c r="W27" s="133">
        <v>91.986127050922164</v>
      </c>
      <c r="X27" s="133">
        <v>97.02616254356883</v>
      </c>
      <c r="Y27" s="133">
        <v>101.56476283686133</v>
      </c>
      <c r="Z27" s="138"/>
      <c r="AB27" s="128"/>
      <c r="AC27" s="128"/>
      <c r="AD27" s="129"/>
      <c r="AE27" s="129"/>
      <c r="AF27" s="129"/>
    </row>
    <row r="28" spans="1:32" s="127" customFormat="1" ht="9" customHeight="1">
      <c r="A28" s="131" t="s">
        <v>114</v>
      </c>
      <c r="B28" s="132">
        <v>19.281606835810834</v>
      </c>
      <c r="C28" s="132">
        <v>26.856386461616662</v>
      </c>
      <c r="D28" s="132">
        <v>32.855786706076081</v>
      </c>
      <c r="E28" s="132">
        <v>38.369644302848918</v>
      </c>
      <c r="F28" s="132">
        <v>44.974481619372575</v>
      </c>
      <c r="G28" s="132">
        <v>49.442293118362748</v>
      </c>
      <c r="H28" s="132">
        <v>52.53679555847625</v>
      </c>
      <c r="I28" s="132">
        <v>54.773791271900251</v>
      </c>
      <c r="J28" s="132">
        <v>57.866717248046591</v>
      </c>
      <c r="K28" s="132">
        <v>60.538488689224501</v>
      </c>
      <c r="L28" s="133">
        <v>63.769994773285582</v>
      </c>
      <c r="M28" s="133">
        <v>65.992227514761083</v>
      </c>
      <c r="N28" s="133">
        <v>69.243208844556577</v>
      </c>
      <c r="O28" s="133">
        <v>73.102389591596932</v>
      </c>
      <c r="P28" s="133">
        <v>76.875227104681926</v>
      </c>
      <c r="Q28" s="133">
        <v>80.456215580085924</v>
      </c>
      <c r="R28" s="133">
        <v>82.507627958296823</v>
      </c>
      <c r="S28" s="133">
        <v>85.492735143777168</v>
      </c>
      <c r="T28" s="133">
        <v>88.326057218131425</v>
      </c>
      <c r="U28" s="133">
        <v>90.687205859172664</v>
      </c>
      <c r="V28" s="133">
        <v>92.432769821432657</v>
      </c>
      <c r="W28" s="133">
        <v>93.914803305636255</v>
      </c>
      <c r="X28" s="133">
        <v>99.06656026931482</v>
      </c>
      <c r="Y28" s="133">
        <v>103.21216798959669</v>
      </c>
      <c r="Z28" s="138"/>
      <c r="AB28" s="128"/>
      <c r="AC28" s="128"/>
      <c r="AD28" s="129"/>
      <c r="AE28" s="129"/>
      <c r="AF28" s="129"/>
    </row>
    <row r="29" spans="1:32" s="127" customFormat="1" ht="9" customHeight="1">
      <c r="A29" s="131" t="s">
        <v>115</v>
      </c>
      <c r="B29" s="132">
        <v>19.881832103342834</v>
      </c>
      <c r="C29" s="132">
        <v>26.48325150326416</v>
      </c>
      <c r="D29" s="132">
        <v>31.754527022435084</v>
      </c>
      <c r="E29" s="132">
        <v>36.828350855401752</v>
      </c>
      <c r="F29" s="132">
        <v>43.180690715838836</v>
      </c>
      <c r="G29" s="132">
        <v>47.318883968477827</v>
      </c>
      <c r="H29" s="132">
        <v>49.756025656171339</v>
      </c>
      <c r="I29" s="132">
        <v>51.744188125085998</v>
      </c>
      <c r="J29" s="132">
        <v>53.807046214546837</v>
      </c>
      <c r="K29" s="132">
        <v>55.728675647619077</v>
      </c>
      <c r="L29" s="133">
        <v>57.798590129112917</v>
      </c>
      <c r="M29" s="133">
        <v>59.738663619355911</v>
      </c>
      <c r="N29" s="133">
        <v>62.093469834390163</v>
      </c>
      <c r="O29" s="133">
        <v>64.983886298430079</v>
      </c>
      <c r="P29" s="133">
        <v>67.951311010516505</v>
      </c>
      <c r="Q29" s="133">
        <v>70.870039964185167</v>
      </c>
      <c r="R29" s="133">
        <v>73.337199890146508</v>
      </c>
      <c r="S29" s="133">
        <v>78.192860481139249</v>
      </c>
      <c r="T29" s="133">
        <v>81.461365749774828</v>
      </c>
      <c r="U29" s="133">
        <v>83.889045478417174</v>
      </c>
      <c r="V29" s="133">
        <v>87.337026437130575</v>
      </c>
      <c r="W29" s="133">
        <v>89.672258117360158</v>
      </c>
      <c r="X29" s="133">
        <v>94.894277977730653</v>
      </c>
      <c r="Y29" s="133">
        <v>99.753787468260427</v>
      </c>
      <c r="Z29" s="138"/>
      <c r="AB29" s="128"/>
      <c r="AC29" s="128"/>
      <c r="AD29" s="129"/>
      <c r="AE29" s="129"/>
      <c r="AF29" s="129"/>
    </row>
    <row r="30" spans="1:32" s="127" customFormat="1" ht="9" customHeight="1">
      <c r="A30" s="135" t="s">
        <v>116</v>
      </c>
      <c r="B30" s="136">
        <v>19.019224407923165</v>
      </c>
      <c r="C30" s="136">
        <v>25.254493289221998</v>
      </c>
      <c r="D30" s="136">
        <v>30.018091372435666</v>
      </c>
      <c r="E30" s="136">
        <v>34.591163933326094</v>
      </c>
      <c r="F30" s="136">
        <v>40.098923635386917</v>
      </c>
      <c r="G30" s="136">
        <v>43.676357447503499</v>
      </c>
      <c r="H30" s="136">
        <v>46.024362848980928</v>
      </c>
      <c r="I30" s="136">
        <v>48.051453967698421</v>
      </c>
      <c r="J30" s="136">
        <v>50.1526698972555</v>
      </c>
      <c r="K30" s="136">
        <v>52.461656048276247</v>
      </c>
      <c r="L30" s="137">
        <v>55.066150974088508</v>
      </c>
      <c r="M30" s="137">
        <v>56.982693181678492</v>
      </c>
      <c r="N30" s="137">
        <v>59.973573602881665</v>
      </c>
      <c r="O30" s="137">
        <v>63.873420521133674</v>
      </c>
      <c r="P30" s="137">
        <v>67.866336361578249</v>
      </c>
      <c r="Q30" s="137">
        <v>70.319409944602171</v>
      </c>
      <c r="R30" s="137">
        <v>74.304518807122335</v>
      </c>
      <c r="S30" s="137">
        <v>77.905667018655507</v>
      </c>
      <c r="T30" s="137">
        <v>81.037577831992081</v>
      </c>
      <c r="U30" s="137">
        <v>84.121666727354338</v>
      </c>
      <c r="V30" s="137">
        <v>86.386107368702071</v>
      </c>
      <c r="W30" s="137">
        <v>89.029300027916349</v>
      </c>
      <c r="X30" s="137">
        <v>95.33730230977433</v>
      </c>
      <c r="Y30" s="137">
        <v>99.958636723348889</v>
      </c>
      <c r="Z30" s="138"/>
      <c r="AB30" s="128"/>
      <c r="AC30" s="128"/>
      <c r="AD30" s="129"/>
      <c r="AE30" s="129"/>
      <c r="AF30" s="129"/>
    </row>
    <row r="31" spans="1:32" s="127" customFormat="1" ht="9" customHeight="1">
      <c r="A31" s="131" t="s">
        <v>117</v>
      </c>
      <c r="B31" s="132">
        <v>20.38381060722925</v>
      </c>
      <c r="C31" s="132">
        <v>27.236256235360088</v>
      </c>
      <c r="D31" s="132">
        <v>32.698476160741173</v>
      </c>
      <c r="E31" s="132">
        <v>37.825441323464666</v>
      </c>
      <c r="F31" s="132">
        <v>44.110643334443921</v>
      </c>
      <c r="G31" s="132">
        <v>48.538201458282664</v>
      </c>
      <c r="H31" s="132">
        <v>51.93250991765516</v>
      </c>
      <c r="I31" s="132">
        <v>54.355573803178409</v>
      </c>
      <c r="J31" s="132">
        <v>56.417430180181093</v>
      </c>
      <c r="K31" s="132">
        <v>58.772718506981249</v>
      </c>
      <c r="L31" s="133">
        <v>61.41766822025275</v>
      </c>
      <c r="M31" s="133">
        <v>63.70371514009117</v>
      </c>
      <c r="N31" s="133">
        <v>66.385491557455509</v>
      </c>
      <c r="O31" s="133">
        <v>69.482581355329515</v>
      </c>
      <c r="P31" s="133">
        <v>72.833091101050087</v>
      </c>
      <c r="Q31" s="133">
        <v>74.912224167574507</v>
      </c>
      <c r="R31" s="133">
        <v>77.074910517533439</v>
      </c>
      <c r="S31" s="133">
        <v>80.667965913867576</v>
      </c>
      <c r="T31" s="133">
        <v>83.762212286802495</v>
      </c>
      <c r="U31" s="133">
        <v>86.524131606098933</v>
      </c>
      <c r="V31" s="133">
        <v>88.557007655368409</v>
      </c>
      <c r="W31" s="133">
        <v>89.673213853541668</v>
      </c>
      <c r="X31" s="133">
        <v>95.278764950896175</v>
      </c>
      <c r="Y31" s="133">
        <v>100.28526433630124</v>
      </c>
      <c r="Z31" s="138"/>
      <c r="AB31" s="128"/>
      <c r="AC31" s="128"/>
      <c r="AD31" s="129"/>
      <c r="AE31" s="129"/>
      <c r="AF31" s="129"/>
    </row>
    <row r="32" spans="1:32" s="127" customFormat="1" ht="9" customHeight="1">
      <c r="A32" s="131" t="s">
        <v>118</v>
      </c>
      <c r="B32" s="132">
        <v>19.775884808628913</v>
      </c>
      <c r="C32" s="132">
        <v>26.883139403286417</v>
      </c>
      <c r="D32" s="132">
        <v>32.411425325398575</v>
      </c>
      <c r="E32" s="132">
        <v>37.725689494899591</v>
      </c>
      <c r="F32" s="132">
        <v>44.087070182316999</v>
      </c>
      <c r="G32" s="132">
        <v>48.381553334895749</v>
      </c>
      <c r="H32" s="132">
        <v>53.055629413091758</v>
      </c>
      <c r="I32" s="132">
        <v>55.693178887497417</v>
      </c>
      <c r="J32" s="132">
        <v>57.400181572353915</v>
      </c>
      <c r="K32" s="132">
        <v>60.056910334081671</v>
      </c>
      <c r="L32" s="133">
        <v>62.173420317634502</v>
      </c>
      <c r="M32" s="133">
        <v>64.138135561786655</v>
      </c>
      <c r="N32" s="133">
        <v>66.62198698141934</v>
      </c>
      <c r="O32" s="133">
        <v>70.160289357994415</v>
      </c>
      <c r="P32" s="133">
        <v>74.679620236041089</v>
      </c>
      <c r="Q32" s="133">
        <v>77.065345889654253</v>
      </c>
      <c r="R32" s="133">
        <v>78.895400940590505</v>
      </c>
      <c r="S32" s="133">
        <v>81.77467067435434</v>
      </c>
      <c r="T32" s="133">
        <v>84.958284096406501</v>
      </c>
      <c r="U32" s="133">
        <v>88.415773793001335</v>
      </c>
      <c r="V32" s="133">
        <v>90.411290258622898</v>
      </c>
      <c r="W32" s="133">
        <v>92.53442619483809</v>
      </c>
      <c r="X32" s="133">
        <v>97.73701797379141</v>
      </c>
      <c r="Y32" s="133">
        <v>101.31306245423282</v>
      </c>
      <c r="Z32" s="138"/>
      <c r="AB32" s="128"/>
      <c r="AC32" s="128"/>
      <c r="AD32" s="129"/>
      <c r="AE32" s="129"/>
      <c r="AF32" s="129"/>
    </row>
    <row r="33" spans="1:32" s="127" customFormat="1" ht="9" customHeight="1">
      <c r="A33" s="131" t="s">
        <v>119</v>
      </c>
      <c r="B33" s="132">
        <v>20.689670085814583</v>
      </c>
      <c r="C33" s="132">
        <v>27.558003823752752</v>
      </c>
      <c r="D33" s="132">
        <v>32.777836550123915</v>
      </c>
      <c r="E33" s="132">
        <v>37.744108623783085</v>
      </c>
      <c r="F33" s="132">
        <v>43.685710030856995</v>
      </c>
      <c r="G33" s="132">
        <v>47.592735662287332</v>
      </c>
      <c r="H33" s="132">
        <v>50.229932093779091</v>
      </c>
      <c r="I33" s="132">
        <v>52.102386039608255</v>
      </c>
      <c r="J33" s="132">
        <v>54.105666781510259</v>
      </c>
      <c r="K33" s="132">
        <v>56.277792724847664</v>
      </c>
      <c r="L33" s="133">
        <v>58.272997925537318</v>
      </c>
      <c r="M33" s="133">
        <v>60.51397950925675</v>
      </c>
      <c r="N33" s="133">
        <v>62.976872737010503</v>
      </c>
      <c r="O33" s="133">
        <v>66.422089046425427</v>
      </c>
      <c r="P33" s="133">
        <v>69.383098930199736</v>
      </c>
      <c r="Q33" s="133">
        <v>72.349325150366752</v>
      </c>
      <c r="R33" s="133">
        <v>74.876920386761995</v>
      </c>
      <c r="S33" s="133">
        <v>77.735581398785257</v>
      </c>
      <c r="T33" s="133">
        <v>80.862382338599005</v>
      </c>
      <c r="U33" s="133">
        <v>84.502312591432343</v>
      </c>
      <c r="V33" s="133">
        <v>86.912185558987176</v>
      </c>
      <c r="W33" s="133">
        <v>89.299585260492833</v>
      </c>
      <c r="X33" s="133">
        <v>95.394273442387259</v>
      </c>
      <c r="Y33" s="133">
        <v>99.873077455804591</v>
      </c>
      <c r="Z33" s="138"/>
      <c r="AB33" s="128"/>
      <c r="AC33" s="128"/>
      <c r="AD33" s="129"/>
      <c r="AE33" s="129"/>
      <c r="AF33" s="129"/>
    </row>
    <row r="34" spans="1:32" s="127" customFormat="1" ht="9" customHeight="1">
      <c r="A34" s="135" t="s">
        <v>120</v>
      </c>
      <c r="B34" s="136">
        <v>19.735908398400166</v>
      </c>
      <c r="C34" s="136">
        <v>26.206392570259506</v>
      </c>
      <c r="D34" s="136">
        <v>31.626217146001675</v>
      </c>
      <c r="E34" s="136">
        <v>36.929096593098834</v>
      </c>
      <c r="F34" s="136">
        <v>43.393525470540915</v>
      </c>
      <c r="G34" s="136">
        <v>47.720878940627834</v>
      </c>
      <c r="H34" s="136">
        <v>50.946648386882089</v>
      </c>
      <c r="I34" s="136">
        <v>53.490023258139907</v>
      </c>
      <c r="J34" s="136">
        <v>55.584910183442496</v>
      </c>
      <c r="K34" s="136">
        <v>58.432543009874429</v>
      </c>
      <c r="L34" s="137">
        <v>60.921424875599008</v>
      </c>
      <c r="M34" s="137">
        <v>63.539859391577515</v>
      </c>
      <c r="N34" s="137">
        <v>66.410841823578338</v>
      </c>
      <c r="O34" s="137">
        <v>69.680229669767243</v>
      </c>
      <c r="P34" s="137">
        <v>73.637921353746421</v>
      </c>
      <c r="Q34" s="137">
        <v>76.404827460354838</v>
      </c>
      <c r="R34" s="137">
        <v>78.662675745489921</v>
      </c>
      <c r="S34" s="137">
        <v>81.621390083814575</v>
      </c>
      <c r="T34" s="137">
        <v>84.228809331651419</v>
      </c>
      <c r="U34" s="137">
        <v>86.79881369345658</v>
      </c>
      <c r="V34" s="137">
        <v>86.789737482010821</v>
      </c>
      <c r="W34" s="137">
        <v>89.55556600299316</v>
      </c>
      <c r="X34" s="137">
        <v>96.145613773901673</v>
      </c>
      <c r="Y34" s="137">
        <v>101.241615497076</v>
      </c>
      <c r="Z34" s="138"/>
      <c r="AB34" s="128"/>
      <c r="AC34" s="128"/>
      <c r="AD34" s="129"/>
      <c r="AE34" s="129"/>
      <c r="AF34" s="129"/>
    </row>
    <row r="35" spans="1:32" s="127" customFormat="1" ht="9" customHeight="1">
      <c r="A35" s="131" t="s">
        <v>121</v>
      </c>
      <c r="B35" s="132">
        <v>18.989348316960498</v>
      </c>
      <c r="C35" s="132">
        <v>25.344953523034167</v>
      </c>
      <c r="D35" s="132">
        <v>30.396073000395077</v>
      </c>
      <c r="E35" s="132">
        <v>35.215894033435831</v>
      </c>
      <c r="F35" s="132">
        <v>41.000633227944583</v>
      </c>
      <c r="G35" s="132">
        <v>45.145127826206256</v>
      </c>
      <c r="H35" s="132">
        <v>48.484823915031001</v>
      </c>
      <c r="I35" s="132">
        <v>51.200073916514334</v>
      </c>
      <c r="J35" s="132">
        <v>53.54000301806559</v>
      </c>
      <c r="K35" s="132">
        <v>55.621784782733329</v>
      </c>
      <c r="L35" s="133">
        <v>58.222896862125488</v>
      </c>
      <c r="M35" s="133">
        <v>60.573073631163744</v>
      </c>
      <c r="N35" s="133">
        <v>62.936971765572586</v>
      </c>
      <c r="O35" s="133">
        <v>66.176445942254418</v>
      </c>
      <c r="P35" s="133">
        <v>70.114180436573577</v>
      </c>
      <c r="Q35" s="133">
        <v>73.333603577790996</v>
      </c>
      <c r="R35" s="133">
        <v>76.063040806664503</v>
      </c>
      <c r="S35" s="133">
        <v>79.352391889033342</v>
      </c>
      <c r="T35" s="133">
        <v>82.072920129340403</v>
      </c>
      <c r="U35" s="133">
        <v>85.721822650670333</v>
      </c>
      <c r="V35" s="133">
        <v>87.688180572763997</v>
      </c>
      <c r="W35" s="133">
        <v>89.764588558822751</v>
      </c>
      <c r="X35" s="133">
        <v>95.271498796248849</v>
      </c>
      <c r="Y35" s="133">
        <v>100.17336609400343</v>
      </c>
      <c r="Z35" s="138"/>
      <c r="AB35" s="128"/>
      <c r="AC35" s="128"/>
      <c r="AD35" s="129"/>
      <c r="AE35" s="129"/>
      <c r="AF35" s="129"/>
    </row>
    <row r="36" spans="1:32" s="127" customFormat="1" ht="9" customHeight="1">
      <c r="A36" s="131" t="s">
        <v>122</v>
      </c>
      <c r="B36" s="132">
        <v>21.047592790147249</v>
      </c>
      <c r="C36" s="132">
        <v>28.208245934723251</v>
      </c>
      <c r="D36" s="132">
        <v>34.140235474038342</v>
      </c>
      <c r="E36" s="132">
        <v>39.867434849041757</v>
      </c>
      <c r="F36" s="132">
        <v>46.81274881511883</v>
      </c>
      <c r="G36" s="132">
        <v>51.322903976078997</v>
      </c>
      <c r="H36" s="132">
        <v>53.958455372722</v>
      </c>
      <c r="I36" s="132">
        <v>56.571423935594915</v>
      </c>
      <c r="J36" s="132">
        <v>59.169189360161006</v>
      </c>
      <c r="K36" s="132">
        <v>62.65925921029816</v>
      </c>
      <c r="L36" s="133">
        <v>65.251228685004165</v>
      </c>
      <c r="M36" s="133">
        <v>67.862469308220668</v>
      </c>
      <c r="N36" s="133">
        <v>69.947042413602247</v>
      </c>
      <c r="O36" s="133">
        <v>72.523029806009419</v>
      </c>
      <c r="P36" s="133">
        <v>74.925901135952813</v>
      </c>
      <c r="Q36" s="133">
        <v>77.614365327841497</v>
      </c>
      <c r="R36" s="133">
        <v>79.472606205016916</v>
      </c>
      <c r="S36" s="133">
        <v>82.390490101676065</v>
      </c>
      <c r="T36" s="133">
        <v>85.078052323209178</v>
      </c>
      <c r="U36" s="133">
        <v>88.720290067947317</v>
      </c>
      <c r="V36" s="133">
        <v>90.477997377855402</v>
      </c>
      <c r="W36" s="133">
        <v>92.56680484607142</v>
      </c>
      <c r="X36" s="133">
        <v>99.044916466741753</v>
      </c>
      <c r="Y36" s="133">
        <v>103.19744030812916</v>
      </c>
      <c r="Z36" s="138"/>
      <c r="AB36" s="128"/>
      <c r="AC36" s="128"/>
      <c r="AD36" s="129"/>
      <c r="AE36" s="129"/>
      <c r="AF36" s="129"/>
    </row>
    <row r="37" spans="1:32" s="127" customFormat="1" ht="9" customHeight="1">
      <c r="A37" s="131" t="s">
        <v>123</v>
      </c>
      <c r="B37" s="132">
        <v>19.520859069090083</v>
      </c>
      <c r="C37" s="132">
        <v>26.643620779727087</v>
      </c>
      <c r="D37" s="132">
        <v>32.049257882841502</v>
      </c>
      <c r="E37" s="132">
        <v>37.462293207755167</v>
      </c>
      <c r="F37" s="132">
        <v>44.232652220311842</v>
      </c>
      <c r="G37" s="132">
        <v>49.001756895930413</v>
      </c>
      <c r="H37" s="132">
        <v>52.809877920944082</v>
      </c>
      <c r="I37" s="132">
        <v>55.438626766723246</v>
      </c>
      <c r="J37" s="132">
        <v>57.299287110111003</v>
      </c>
      <c r="K37" s="132">
        <v>59.699246204703002</v>
      </c>
      <c r="L37" s="133">
        <v>61.510108586170674</v>
      </c>
      <c r="M37" s="133">
        <v>63.461273587184088</v>
      </c>
      <c r="N37" s="133">
        <v>65.746431290235421</v>
      </c>
      <c r="O37" s="133">
        <v>68.526661394521582</v>
      </c>
      <c r="P37" s="133">
        <v>71.605521886471323</v>
      </c>
      <c r="Q37" s="133">
        <v>74.497801451218663</v>
      </c>
      <c r="R37" s="133">
        <v>76.4717335532345</v>
      </c>
      <c r="S37" s="133">
        <v>79.507398753893838</v>
      </c>
      <c r="T37" s="133">
        <v>82.480707755584163</v>
      </c>
      <c r="U37" s="133">
        <v>85.79621230631399</v>
      </c>
      <c r="V37" s="133">
        <v>88.355234357502169</v>
      </c>
      <c r="W37" s="133">
        <v>90.373157310691667</v>
      </c>
      <c r="X37" s="133">
        <v>95.816217193004093</v>
      </c>
      <c r="Y37" s="133">
        <v>100.64723291694668</v>
      </c>
      <c r="Z37" s="138"/>
      <c r="AB37" s="128"/>
      <c r="AC37" s="128"/>
      <c r="AD37" s="129"/>
      <c r="AE37" s="129"/>
      <c r="AF37" s="129"/>
    </row>
    <row r="38" spans="1:32" s="127" customFormat="1" ht="9" customHeight="1">
      <c r="A38" s="135" t="s">
        <v>124</v>
      </c>
      <c r="B38" s="136">
        <v>20.38479991604725</v>
      </c>
      <c r="C38" s="136">
        <v>27.043630580536</v>
      </c>
      <c r="D38" s="136">
        <v>32.279382006817919</v>
      </c>
      <c r="E38" s="136">
        <v>37.55645489188467</v>
      </c>
      <c r="F38" s="136">
        <v>43.949592549010909</v>
      </c>
      <c r="G38" s="136">
        <v>48.605392077761074</v>
      </c>
      <c r="H38" s="136">
        <v>52.821979291829592</v>
      </c>
      <c r="I38" s="136">
        <v>55.857721179022157</v>
      </c>
      <c r="J38" s="136">
        <v>58.544775703931329</v>
      </c>
      <c r="K38" s="136">
        <v>60.93435649200925</v>
      </c>
      <c r="L38" s="137">
        <v>62.619924021344424</v>
      </c>
      <c r="M38" s="137">
        <v>64.537518063594575</v>
      </c>
      <c r="N38" s="137">
        <v>66.74518004400592</v>
      </c>
      <c r="O38" s="137">
        <v>69.97522479558242</v>
      </c>
      <c r="P38" s="137">
        <v>74.597660604765977</v>
      </c>
      <c r="Q38" s="137">
        <v>76.764958044838338</v>
      </c>
      <c r="R38" s="137">
        <v>78.919500903518752</v>
      </c>
      <c r="S38" s="137">
        <v>81.767407708291074</v>
      </c>
      <c r="T38" s="137">
        <v>84.178461882964328</v>
      </c>
      <c r="U38" s="137">
        <v>87.227577371932071</v>
      </c>
      <c r="V38" s="137">
        <v>89.316606518874934</v>
      </c>
      <c r="W38" s="137">
        <v>91.402380915183656</v>
      </c>
      <c r="X38" s="137">
        <v>96.55068037307268</v>
      </c>
      <c r="Y38" s="137">
        <v>100.40559940529199</v>
      </c>
      <c r="Z38" s="138"/>
      <c r="AB38" s="128"/>
      <c r="AC38" s="128"/>
      <c r="AD38" s="129"/>
      <c r="AE38" s="129"/>
      <c r="AF38" s="129"/>
    </row>
    <row r="39" spans="1:32" s="127" customFormat="1" ht="9" customHeight="1">
      <c r="A39" s="131" t="s">
        <v>125</v>
      </c>
      <c r="B39" s="132">
        <v>20.449790230612084</v>
      </c>
      <c r="C39" s="132">
        <v>27.411607855039502</v>
      </c>
      <c r="D39" s="132">
        <v>32.713697393713673</v>
      </c>
      <c r="E39" s="132">
        <v>37.701324529595333</v>
      </c>
      <c r="F39" s="132">
        <v>43.693717459638002</v>
      </c>
      <c r="G39" s="132">
        <v>47.815158454284919</v>
      </c>
      <c r="H39" s="132">
        <v>51.246182134258753</v>
      </c>
      <c r="I39" s="132">
        <v>53.344049332370247</v>
      </c>
      <c r="J39" s="132">
        <v>55.833965268287493</v>
      </c>
      <c r="K39" s="132">
        <v>58.602804592029408</v>
      </c>
      <c r="L39" s="133">
        <v>61.585861789837821</v>
      </c>
      <c r="M39" s="133">
        <v>63.582770425113587</v>
      </c>
      <c r="N39" s="133">
        <v>66.112780364578569</v>
      </c>
      <c r="O39" s="133">
        <v>68.85225469148142</v>
      </c>
      <c r="P39" s="133">
        <v>72.32727554283926</v>
      </c>
      <c r="Q39" s="133">
        <v>74.185622264134409</v>
      </c>
      <c r="R39" s="133">
        <v>77.125734193613411</v>
      </c>
      <c r="S39" s="133">
        <v>80.207838106377736</v>
      </c>
      <c r="T39" s="133">
        <v>83.106000578550663</v>
      </c>
      <c r="U39" s="133">
        <v>85.798337295148997</v>
      </c>
      <c r="V39" s="133">
        <v>87.78194921329667</v>
      </c>
      <c r="W39" s="133">
        <v>90.08049403212226</v>
      </c>
      <c r="X39" s="133">
        <v>95.640619300959585</v>
      </c>
      <c r="Y39" s="133">
        <v>99.77376147983243</v>
      </c>
      <c r="Z39" s="138"/>
      <c r="AB39" s="128"/>
      <c r="AC39" s="128"/>
      <c r="AD39" s="129"/>
      <c r="AE39" s="129"/>
      <c r="AF39" s="129"/>
    </row>
    <row r="40" spans="1:32" s="127" customFormat="1" ht="9" customHeight="1">
      <c r="A40" s="131" t="s">
        <v>126</v>
      </c>
      <c r="B40" s="132">
        <v>20.232594168254497</v>
      </c>
      <c r="C40" s="132">
        <v>26.817475938226419</v>
      </c>
      <c r="D40" s="132">
        <v>31.906657407197333</v>
      </c>
      <c r="E40" s="132">
        <v>36.987289151265749</v>
      </c>
      <c r="F40" s="132">
        <v>43.172018121369497</v>
      </c>
      <c r="G40" s="132">
        <v>46.830721471021924</v>
      </c>
      <c r="H40" s="132">
        <v>49.213831702779252</v>
      </c>
      <c r="I40" s="132">
        <v>51.726543218983409</v>
      </c>
      <c r="J40" s="132">
        <v>54.645608924270419</v>
      </c>
      <c r="K40" s="132">
        <v>57.041092615927262</v>
      </c>
      <c r="L40" s="133">
        <v>59.251727354943917</v>
      </c>
      <c r="M40" s="133">
        <v>61.474011162305764</v>
      </c>
      <c r="N40" s="133">
        <v>64.007064803941915</v>
      </c>
      <c r="O40" s="133">
        <v>67.499993143093931</v>
      </c>
      <c r="P40" s="133">
        <v>70.724438192769341</v>
      </c>
      <c r="Q40" s="133">
        <v>73.51330196161642</v>
      </c>
      <c r="R40" s="133">
        <v>76.297967547044763</v>
      </c>
      <c r="S40" s="133">
        <v>79.506350473837244</v>
      </c>
      <c r="T40" s="133">
        <v>82.349813428150995</v>
      </c>
      <c r="U40" s="133">
        <v>85.237847719203231</v>
      </c>
      <c r="V40" s="133">
        <v>87.543253029595334</v>
      </c>
      <c r="W40" s="133">
        <v>90.447295335954905</v>
      </c>
      <c r="X40" s="133">
        <v>95.654043561890077</v>
      </c>
      <c r="Y40" s="133">
        <v>100.03355152069874</v>
      </c>
      <c r="Z40" s="138"/>
      <c r="AB40" s="128"/>
      <c r="AC40" s="128"/>
      <c r="AD40" s="129"/>
      <c r="AE40" s="129"/>
      <c r="AF40" s="129"/>
    </row>
    <row r="41" spans="1:32" s="127" customFormat="1" ht="9" customHeight="1">
      <c r="A41" s="131" t="s">
        <v>127</v>
      </c>
      <c r="B41" s="132">
        <v>18.676088132211252</v>
      </c>
      <c r="C41" s="132">
        <v>24.624572877317917</v>
      </c>
      <c r="D41" s="132">
        <v>29.261256898909583</v>
      </c>
      <c r="E41" s="132">
        <v>33.940758156880584</v>
      </c>
      <c r="F41" s="132">
        <v>39.603882025639173</v>
      </c>
      <c r="G41" s="132">
        <v>43.758555865417826</v>
      </c>
      <c r="H41" s="132">
        <v>46.801451695517663</v>
      </c>
      <c r="I41" s="132">
        <v>49.522026966895744</v>
      </c>
      <c r="J41" s="132">
        <v>51.790939345006166</v>
      </c>
      <c r="K41" s="132">
        <v>54.258116426691593</v>
      </c>
      <c r="L41" s="133">
        <v>57.244140666966416</v>
      </c>
      <c r="M41" s="133">
        <v>59.761777854325906</v>
      </c>
      <c r="N41" s="133">
        <v>62.470436685588169</v>
      </c>
      <c r="O41" s="133">
        <v>66.333401403933422</v>
      </c>
      <c r="P41" s="133">
        <v>70.063319918937751</v>
      </c>
      <c r="Q41" s="133">
        <v>72.61878153902866</v>
      </c>
      <c r="R41" s="133">
        <v>76.263389246927659</v>
      </c>
      <c r="S41" s="133">
        <v>79.541491161484515</v>
      </c>
      <c r="T41" s="133">
        <v>82.108642048809003</v>
      </c>
      <c r="U41" s="133">
        <v>85.061284176998427</v>
      </c>
      <c r="V41" s="133">
        <v>87.754699569857337</v>
      </c>
      <c r="W41" s="133">
        <v>90.456239054182163</v>
      </c>
      <c r="X41" s="133">
        <v>95.69509974647876</v>
      </c>
      <c r="Y41" s="133">
        <v>100.17097623300141</v>
      </c>
      <c r="Z41" s="138"/>
      <c r="AB41" s="128"/>
      <c r="AC41" s="128"/>
      <c r="AD41" s="129"/>
      <c r="AE41" s="129"/>
      <c r="AF41" s="129"/>
    </row>
    <row r="42" spans="1:32" s="127" customFormat="1" ht="9" customHeight="1">
      <c r="A42" s="135" t="s">
        <v>128</v>
      </c>
      <c r="B42" s="136">
        <v>17.888576868180667</v>
      </c>
      <c r="C42" s="136">
        <v>23.977361017441336</v>
      </c>
      <c r="D42" s="136">
        <v>28.769642121744084</v>
      </c>
      <c r="E42" s="136">
        <v>33.239818926372756</v>
      </c>
      <c r="F42" s="136">
        <v>38.567841518123338</v>
      </c>
      <c r="G42" s="136">
        <v>42.328679730956672</v>
      </c>
      <c r="H42" s="136">
        <v>45.074062979766332</v>
      </c>
      <c r="I42" s="136">
        <v>47.500172503506825</v>
      </c>
      <c r="J42" s="136">
        <v>50.365567428811751</v>
      </c>
      <c r="K42" s="136">
        <v>53.039319409781918</v>
      </c>
      <c r="L42" s="137">
        <v>55.830277604881836</v>
      </c>
      <c r="M42" s="137">
        <v>58.378074286471254</v>
      </c>
      <c r="N42" s="137">
        <v>60.855602413994575</v>
      </c>
      <c r="O42" s="137">
        <v>64.634221985119993</v>
      </c>
      <c r="P42" s="137">
        <v>68.089755966657748</v>
      </c>
      <c r="Q42" s="137">
        <v>71.150398803078673</v>
      </c>
      <c r="R42" s="137">
        <v>73.790727090330179</v>
      </c>
      <c r="S42" s="137">
        <v>76.981349015958827</v>
      </c>
      <c r="T42" s="137">
        <v>80.172940201509078</v>
      </c>
      <c r="U42" s="137">
        <v>83.082113277407004</v>
      </c>
      <c r="V42" s="137">
        <v>85.691179250083579</v>
      </c>
      <c r="W42" s="137">
        <v>88.60931798025625</v>
      </c>
      <c r="X42" s="137">
        <v>94.136704419340603</v>
      </c>
      <c r="Y42" s="137">
        <v>99.646606856060089</v>
      </c>
      <c r="Z42" s="138"/>
      <c r="AB42" s="128"/>
      <c r="AC42" s="128"/>
      <c r="AD42" s="129"/>
      <c r="AE42" s="129"/>
      <c r="AF42" s="129"/>
    </row>
    <row r="43" spans="1:32" s="127" customFormat="1" ht="9" customHeight="1">
      <c r="A43" s="131" t="s">
        <v>129</v>
      </c>
      <c r="B43" s="132">
        <v>18.572079515980583</v>
      </c>
      <c r="C43" s="132">
        <v>24.814207284198417</v>
      </c>
      <c r="D43" s="132">
        <v>29.691792900584165</v>
      </c>
      <c r="E43" s="132">
        <v>34.390965873566927</v>
      </c>
      <c r="F43" s="132">
        <v>39.992054522964757</v>
      </c>
      <c r="G43" s="132">
        <v>44.071092214218417</v>
      </c>
      <c r="H43" s="132">
        <v>47.254944766470004</v>
      </c>
      <c r="I43" s="132">
        <v>49.90291140980591</v>
      </c>
      <c r="J43" s="132">
        <v>52.512642446099655</v>
      </c>
      <c r="K43" s="132">
        <v>55.219148799909171</v>
      </c>
      <c r="L43" s="133">
        <v>57.632313455691339</v>
      </c>
      <c r="M43" s="133">
        <v>60.549018999110508</v>
      </c>
      <c r="N43" s="133">
        <v>63.21144530980424</v>
      </c>
      <c r="O43" s="133">
        <v>67.443336786872834</v>
      </c>
      <c r="P43" s="133">
        <v>71.04135475587735</v>
      </c>
      <c r="Q43" s="133">
        <v>74.032079938960081</v>
      </c>
      <c r="R43" s="133">
        <v>77.006452493422429</v>
      </c>
      <c r="S43" s="133">
        <v>80.191375950624405</v>
      </c>
      <c r="T43" s="133">
        <v>83.275771430593338</v>
      </c>
      <c r="U43" s="133">
        <v>86.837343079050001</v>
      </c>
      <c r="V43" s="133">
        <v>89.048579465754827</v>
      </c>
      <c r="W43" s="133">
        <v>91.742678707277193</v>
      </c>
      <c r="X43" s="133">
        <v>96.167931638448081</v>
      </c>
      <c r="Y43" s="133">
        <v>99.990687333348433</v>
      </c>
      <c r="AB43" s="128"/>
      <c r="AC43" s="128"/>
      <c r="AD43" s="129"/>
      <c r="AE43" s="129"/>
      <c r="AF43" s="129"/>
    </row>
    <row r="44" spans="1:32" s="127" customFormat="1" ht="9" customHeight="1">
      <c r="A44" s="131" t="s">
        <v>130</v>
      </c>
      <c r="B44" s="132">
        <v>19.553165349722253</v>
      </c>
      <c r="C44" s="132">
        <v>26.437475550473746</v>
      </c>
      <c r="D44" s="132">
        <v>31.669136424306746</v>
      </c>
      <c r="E44" s="132">
        <v>36.662411954838923</v>
      </c>
      <c r="F44" s="132">
        <v>42.723731765108084</v>
      </c>
      <c r="G44" s="132">
        <v>46.717935859554501</v>
      </c>
      <c r="H44" s="132">
        <v>49.70646048608392</v>
      </c>
      <c r="I44" s="132">
        <v>52.057473629751506</v>
      </c>
      <c r="J44" s="132">
        <v>54.107616739396157</v>
      </c>
      <c r="K44" s="132">
        <v>56.803260484939585</v>
      </c>
      <c r="L44" s="133">
        <v>59.456091422694577</v>
      </c>
      <c r="M44" s="133">
        <v>61.966849838053584</v>
      </c>
      <c r="N44" s="133">
        <v>64.397410225030086</v>
      </c>
      <c r="O44" s="133">
        <v>67.60190112520776</v>
      </c>
      <c r="P44" s="133">
        <v>70.822197159295413</v>
      </c>
      <c r="Q44" s="133">
        <v>73.554835339154593</v>
      </c>
      <c r="R44" s="133">
        <v>75.888610265289586</v>
      </c>
      <c r="S44" s="133">
        <v>79.451074193484246</v>
      </c>
      <c r="T44" s="133">
        <v>82.639137659959744</v>
      </c>
      <c r="U44" s="133">
        <v>85.580731187931676</v>
      </c>
      <c r="V44" s="133">
        <v>87.682971122653996</v>
      </c>
      <c r="W44" s="133">
        <v>89.873649173084928</v>
      </c>
      <c r="X44" s="133">
        <v>95.173530260513076</v>
      </c>
      <c r="Y44" s="133">
        <v>100.05524640774576</v>
      </c>
      <c r="AB44" s="128"/>
      <c r="AC44" s="128"/>
      <c r="AD44" s="129"/>
      <c r="AE44" s="129"/>
      <c r="AF44" s="129"/>
    </row>
    <row r="45" spans="1:32" s="127" customFormat="1" ht="9" customHeight="1">
      <c r="A45" s="131" t="s">
        <v>131</v>
      </c>
      <c r="B45" s="132">
        <v>21.008180485146333</v>
      </c>
      <c r="C45" s="132">
        <v>28.032003528405752</v>
      </c>
      <c r="D45" s="132">
        <v>33.64989973022233</v>
      </c>
      <c r="E45" s="132">
        <v>39.000559950015671</v>
      </c>
      <c r="F45" s="132">
        <v>45.367345904287333</v>
      </c>
      <c r="G45" s="132">
        <v>49.682285500494508</v>
      </c>
      <c r="H45" s="132">
        <v>53.384852448506166</v>
      </c>
      <c r="I45" s="132">
        <v>55.804015281985407</v>
      </c>
      <c r="J45" s="132">
        <v>57.900226374476098</v>
      </c>
      <c r="K45" s="132">
        <v>59.891777530228588</v>
      </c>
      <c r="L45" s="133">
        <v>61.697302894456264</v>
      </c>
      <c r="M45" s="133">
        <v>64.219171223207326</v>
      </c>
      <c r="N45" s="133">
        <v>66.438318956482675</v>
      </c>
      <c r="O45" s="133">
        <v>69.917381280786913</v>
      </c>
      <c r="P45" s="133">
        <v>73.420310890252082</v>
      </c>
      <c r="Q45" s="133">
        <v>76.422305576799829</v>
      </c>
      <c r="R45" s="133">
        <v>78.947148516351092</v>
      </c>
      <c r="S45" s="133">
        <v>81.292222561700072</v>
      </c>
      <c r="T45" s="133">
        <v>84.303391384051409</v>
      </c>
      <c r="U45" s="133">
        <v>87.061257478306004</v>
      </c>
      <c r="V45" s="133">
        <v>88.759560872301506</v>
      </c>
      <c r="W45" s="133">
        <v>90.768225392423332</v>
      </c>
      <c r="X45" s="133">
        <v>95.94454498212508</v>
      </c>
      <c r="Y45" s="133">
        <v>100.46563691861151</v>
      </c>
      <c r="AB45" s="128"/>
      <c r="AC45" s="128"/>
      <c r="AD45" s="129"/>
      <c r="AE45" s="129"/>
      <c r="AF45" s="129"/>
    </row>
    <row r="46" spans="1:32" s="127" customFormat="1" ht="9" customHeight="1">
      <c r="A46" s="135" t="s">
        <v>132</v>
      </c>
      <c r="B46" s="136">
        <v>19.146303863609166</v>
      </c>
      <c r="C46" s="136">
        <v>25.465706130737246</v>
      </c>
      <c r="D46" s="136">
        <v>30.396689589105662</v>
      </c>
      <c r="E46" s="136">
        <v>35.531170224106752</v>
      </c>
      <c r="F46" s="136">
        <v>42.164003681940912</v>
      </c>
      <c r="G46" s="136">
        <v>46.400196487732337</v>
      </c>
      <c r="H46" s="136">
        <v>48.60863221419234</v>
      </c>
      <c r="I46" s="136">
        <v>50.101832613388581</v>
      </c>
      <c r="J46" s="136">
        <v>52.643901501097247</v>
      </c>
      <c r="K46" s="136">
        <v>54.504705021552006</v>
      </c>
      <c r="L46" s="137">
        <v>57.421658168929078</v>
      </c>
      <c r="M46" s="137">
        <v>59.854163313739235</v>
      </c>
      <c r="N46" s="137">
        <v>62.735685199137919</v>
      </c>
      <c r="O46" s="137">
        <v>65.414884644640082</v>
      </c>
      <c r="P46" s="137">
        <v>68.959914858913251</v>
      </c>
      <c r="Q46" s="137">
        <v>71.80704027386291</v>
      </c>
      <c r="R46" s="137">
        <v>74.784506112638169</v>
      </c>
      <c r="S46" s="137">
        <v>78.319221562195168</v>
      </c>
      <c r="T46" s="137">
        <v>81.62871511461816</v>
      </c>
      <c r="U46" s="137">
        <v>85.991173370373687</v>
      </c>
      <c r="V46" s="137">
        <v>88.647351025997168</v>
      </c>
      <c r="W46" s="137">
        <v>91.016182975244007</v>
      </c>
      <c r="X46" s="137">
        <v>95.40289968574848</v>
      </c>
      <c r="Y46" s="137">
        <v>100.31284014540307</v>
      </c>
      <c r="AB46" s="128"/>
      <c r="AC46" s="128"/>
      <c r="AD46" s="129"/>
      <c r="AE46" s="129"/>
      <c r="AF46" s="129"/>
    </row>
    <row r="47" spans="1:32" s="127" customFormat="1" ht="9" customHeight="1">
      <c r="A47" s="131" t="s">
        <v>133</v>
      </c>
      <c r="B47" s="132">
        <v>18.558171839075666</v>
      </c>
      <c r="C47" s="132">
        <v>24.962940755293086</v>
      </c>
      <c r="D47" s="132">
        <v>29.919292415615331</v>
      </c>
      <c r="E47" s="132">
        <v>34.704067988449999</v>
      </c>
      <c r="F47" s="132">
        <v>40.689615581691257</v>
      </c>
      <c r="G47" s="132">
        <v>44.93843649626541</v>
      </c>
      <c r="H47" s="132">
        <v>48.59771557864601</v>
      </c>
      <c r="I47" s="132">
        <v>51.477748902709415</v>
      </c>
      <c r="J47" s="132">
        <v>54.24901236962117</v>
      </c>
      <c r="K47" s="132">
        <v>56.868549933629915</v>
      </c>
      <c r="L47" s="133">
        <v>59.602234230462095</v>
      </c>
      <c r="M47" s="133">
        <v>62.435621160667345</v>
      </c>
      <c r="N47" s="133">
        <v>65.10322050691741</v>
      </c>
      <c r="O47" s="133">
        <v>68.526386860691588</v>
      </c>
      <c r="P47" s="133">
        <v>71.984491744109249</v>
      </c>
      <c r="Q47" s="133">
        <v>74.641013019984499</v>
      </c>
      <c r="R47" s="133">
        <v>78.225685878746987</v>
      </c>
      <c r="S47" s="133">
        <v>82.076286369037845</v>
      </c>
      <c r="T47" s="133">
        <v>84.902547604869994</v>
      </c>
      <c r="U47" s="133">
        <v>87.457885768934332</v>
      </c>
      <c r="V47" s="133">
        <v>89.803136108554739</v>
      </c>
      <c r="W47" s="133">
        <v>92.483946970224238</v>
      </c>
      <c r="X47" s="133">
        <v>96.624674879425086</v>
      </c>
      <c r="Y47" s="133">
        <v>100.60730006470182</v>
      </c>
      <c r="AB47" s="128"/>
      <c r="AC47" s="128"/>
      <c r="AD47" s="129"/>
      <c r="AE47" s="129"/>
      <c r="AF47" s="129"/>
    </row>
    <row r="48" spans="1:32" s="127" customFormat="1" ht="9" customHeight="1">
      <c r="A48" s="131" t="s">
        <v>134</v>
      </c>
      <c r="B48" s="132">
        <v>17.427530924304836</v>
      </c>
      <c r="C48" s="132">
        <v>23.502402924559078</v>
      </c>
      <c r="D48" s="132">
        <v>28.267778017526751</v>
      </c>
      <c r="E48" s="132">
        <v>32.653053880493339</v>
      </c>
      <c r="F48" s="132">
        <v>37.986995076732498</v>
      </c>
      <c r="G48" s="132">
        <v>41.566107099183746</v>
      </c>
      <c r="H48" s="132">
        <v>44.629927582198</v>
      </c>
      <c r="I48" s="132">
        <v>46.880977514942998</v>
      </c>
      <c r="J48" s="132">
        <v>48.853193494872414</v>
      </c>
      <c r="K48" s="132">
        <v>51.183444282725084</v>
      </c>
      <c r="L48" s="133">
        <v>53.656513874511575</v>
      </c>
      <c r="M48" s="133">
        <v>55.778287418402165</v>
      </c>
      <c r="N48" s="133">
        <v>58.633883705627746</v>
      </c>
      <c r="O48" s="133">
        <v>61.786619524597747</v>
      </c>
      <c r="P48" s="133">
        <v>64.636796261251263</v>
      </c>
      <c r="Q48" s="133">
        <v>67.350275556847834</v>
      </c>
      <c r="R48" s="133">
        <v>69.970069779777077</v>
      </c>
      <c r="S48" s="133">
        <v>73.725755603162256</v>
      </c>
      <c r="T48" s="133">
        <v>77.780686225210246</v>
      </c>
      <c r="U48" s="133">
        <v>81.199585316626653</v>
      </c>
      <c r="V48" s="133">
        <v>84.201964120474003</v>
      </c>
      <c r="W48" s="133">
        <v>87.851338536392575</v>
      </c>
      <c r="X48" s="133">
        <v>94.432370560695162</v>
      </c>
      <c r="Y48" s="133">
        <v>99.968126952582395</v>
      </c>
      <c r="AB48" s="128"/>
      <c r="AC48" s="128"/>
      <c r="AD48" s="129"/>
      <c r="AE48" s="129"/>
      <c r="AF48" s="129"/>
    </row>
    <row r="49" spans="1:37" s="127" customFormat="1" ht="9" customHeight="1">
      <c r="A49" s="131" t="s">
        <v>135</v>
      </c>
      <c r="B49" s="132">
        <v>18.193337015474835</v>
      </c>
      <c r="C49" s="132">
        <v>24.726141691143003</v>
      </c>
      <c r="D49" s="132">
        <v>29.746305092582919</v>
      </c>
      <c r="E49" s="132">
        <v>34.510166240737085</v>
      </c>
      <c r="F49" s="132">
        <v>40.276604782509331</v>
      </c>
      <c r="G49" s="132">
        <v>43.98659688768717</v>
      </c>
      <c r="H49" s="132">
        <v>47.151669519820835</v>
      </c>
      <c r="I49" s="132">
        <v>50.53533803295133</v>
      </c>
      <c r="J49" s="132">
        <v>52.843337254509329</v>
      </c>
      <c r="K49" s="132">
        <v>55.301040162809329</v>
      </c>
      <c r="L49" s="133">
        <v>57.948635518228677</v>
      </c>
      <c r="M49" s="133">
        <v>60.063987076501256</v>
      </c>
      <c r="N49" s="133">
        <v>62.712630403482912</v>
      </c>
      <c r="O49" s="133">
        <v>66.334462042234591</v>
      </c>
      <c r="P49" s="133">
        <v>70.178505571092174</v>
      </c>
      <c r="Q49" s="133">
        <v>73.22927654602401</v>
      </c>
      <c r="R49" s="133">
        <v>76.07168922133458</v>
      </c>
      <c r="S49" s="133">
        <v>79.237002109751842</v>
      </c>
      <c r="T49" s="133">
        <v>82.270362095205414</v>
      </c>
      <c r="U49" s="133">
        <v>85.28952422229375</v>
      </c>
      <c r="V49" s="133">
        <v>87.679247961860085</v>
      </c>
      <c r="W49" s="133">
        <v>90.13473020332826</v>
      </c>
      <c r="X49" s="133">
        <v>94.95527674614975</v>
      </c>
      <c r="Y49" s="133">
        <v>99.501545720840241</v>
      </c>
      <c r="AB49" s="128"/>
      <c r="AC49" s="128"/>
      <c r="AD49" s="129"/>
      <c r="AE49" s="129"/>
      <c r="AF49" s="129"/>
    </row>
    <row r="50" spans="1:37" s="127" customFormat="1" ht="9" customHeight="1">
      <c r="A50" s="135" t="s">
        <v>136</v>
      </c>
      <c r="B50" s="136">
        <v>20.066947861343166</v>
      </c>
      <c r="C50" s="136">
        <v>27.509056331958082</v>
      </c>
      <c r="D50" s="136">
        <v>32.978614040827161</v>
      </c>
      <c r="E50" s="136">
        <v>38.329527935795333</v>
      </c>
      <c r="F50" s="136">
        <v>44.683521348168746</v>
      </c>
      <c r="G50" s="136">
        <v>48.778727240722674</v>
      </c>
      <c r="H50" s="136">
        <v>51.337994910437153</v>
      </c>
      <c r="I50" s="136">
        <v>52.927514672928417</v>
      </c>
      <c r="J50" s="136">
        <v>55.309488851466249</v>
      </c>
      <c r="K50" s="136">
        <v>57.71624153049941</v>
      </c>
      <c r="L50" s="137">
        <v>59.319157143842169</v>
      </c>
      <c r="M50" s="137">
        <v>62.140958340678672</v>
      </c>
      <c r="N50" s="137">
        <v>63.685361806288341</v>
      </c>
      <c r="O50" s="137">
        <v>66.533819516210897</v>
      </c>
      <c r="P50" s="137">
        <v>70.521721994596007</v>
      </c>
      <c r="Q50" s="137">
        <v>72.174425805934249</v>
      </c>
      <c r="R50" s="137">
        <v>73.822857156736902</v>
      </c>
      <c r="S50" s="137">
        <v>76.715586257821329</v>
      </c>
      <c r="T50" s="137">
        <v>78.919639734172833</v>
      </c>
      <c r="U50" s="137">
        <v>82.180237359605002</v>
      </c>
      <c r="V50" s="137">
        <v>84.593486456025829</v>
      </c>
      <c r="W50" s="137">
        <v>87.994721833585913</v>
      </c>
      <c r="X50" s="137">
        <v>94.457985989662077</v>
      </c>
      <c r="Y50" s="137">
        <v>99.890995346080672</v>
      </c>
      <c r="AB50" s="128"/>
      <c r="AC50" s="128"/>
      <c r="AD50" s="129"/>
      <c r="AE50" s="129"/>
      <c r="AF50" s="129"/>
    </row>
    <row r="51" spans="1:37" s="127" customFormat="1" ht="9" customHeight="1">
      <c r="A51" s="131" t="s">
        <v>137</v>
      </c>
      <c r="B51" s="132">
        <v>18.650540938724166</v>
      </c>
      <c r="C51" s="132">
        <v>25.305681982835665</v>
      </c>
      <c r="D51" s="132">
        <v>30.209856935350668</v>
      </c>
      <c r="E51" s="132">
        <v>34.926848591625493</v>
      </c>
      <c r="F51" s="132">
        <v>40.700235574394505</v>
      </c>
      <c r="G51" s="132">
        <v>44.415838825405245</v>
      </c>
      <c r="H51" s="132">
        <v>47.80078430269166</v>
      </c>
      <c r="I51" s="132">
        <v>49.617379561390834</v>
      </c>
      <c r="J51" s="132">
        <v>51.903514533111327</v>
      </c>
      <c r="K51" s="132">
        <v>55.07891238293859</v>
      </c>
      <c r="L51" s="133">
        <v>57.409122705971157</v>
      </c>
      <c r="M51" s="133">
        <v>59.501177160002499</v>
      </c>
      <c r="N51" s="133">
        <v>61.922792521527079</v>
      </c>
      <c r="O51" s="133">
        <v>65.924008931471249</v>
      </c>
      <c r="P51" s="133">
        <v>69.541802222331086</v>
      </c>
      <c r="Q51" s="133">
        <v>72.103657144715825</v>
      </c>
      <c r="R51" s="133">
        <v>75.486907609111498</v>
      </c>
      <c r="S51" s="133">
        <v>78.999417512630927</v>
      </c>
      <c r="T51" s="133">
        <v>81.662446101406999</v>
      </c>
      <c r="U51" s="133">
        <v>85.254369272310413</v>
      </c>
      <c r="V51" s="133">
        <v>87.652810378147748</v>
      </c>
      <c r="W51" s="133">
        <v>90.08901443630775</v>
      </c>
      <c r="X51" s="133">
        <v>95.271115784173674</v>
      </c>
      <c r="Y51" s="133">
        <v>100.13674750036408</v>
      </c>
      <c r="AB51" s="128"/>
      <c r="AC51" s="128"/>
      <c r="AD51" s="129"/>
      <c r="AE51" s="129"/>
      <c r="AF51" s="129"/>
    </row>
    <row r="52" spans="1:37" s="127" customFormat="1" ht="9" customHeight="1">
      <c r="A52" s="131" t="s">
        <v>138</v>
      </c>
      <c r="B52" s="132">
        <v>20.048760575670666</v>
      </c>
      <c r="C52" s="132">
        <v>26.606606480526001</v>
      </c>
      <c r="D52" s="132">
        <v>31.877872233488414</v>
      </c>
      <c r="E52" s="132">
        <v>36.955846663072506</v>
      </c>
      <c r="F52" s="132">
        <v>43.100241335511164</v>
      </c>
      <c r="G52" s="132">
        <v>47.11390751691733</v>
      </c>
      <c r="H52" s="132">
        <v>49.827746710114752</v>
      </c>
      <c r="I52" s="132">
        <v>51.913078830607823</v>
      </c>
      <c r="J52" s="132">
        <v>54.046657591259823</v>
      </c>
      <c r="K52" s="132">
        <v>56.574809261196833</v>
      </c>
      <c r="L52" s="133">
        <v>58.726816862980343</v>
      </c>
      <c r="M52" s="133">
        <v>60.472585411965007</v>
      </c>
      <c r="N52" s="133">
        <v>62.835949744997329</v>
      </c>
      <c r="O52" s="133">
        <v>65.770989066539912</v>
      </c>
      <c r="P52" s="133">
        <v>68.975715772043174</v>
      </c>
      <c r="Q52" s="133">
        <v>72.117182473901593</v>
      </c>
      <c r="R52" s="133">
        <v>74.934175882043249</v>
      </c>
      <c r="S52" s="133">
        <v>78.092503186625507</v>
      </c>
      <c r="T52" s="133">
        <v>80.96686401598491</v>
      </c>
      <c r="U52" s="133">
        <v>84.325185906994747</v>
      </c>
      <c r="V52" s="133">
        <v>86.982204111362236</v>
      </c>
      <c r="W52" s="133">
        <v>89.159321433317146</v>
      </c>
      <c r="X52" s="133">
        <v>95.077770887776651</v>
      </c>
      <c r="Y52" s="133">
        <v>99.753975878844258</v>
      </c>
      <c r="AB52" s="128"/>
      <c r="AC52" s="128"/>
      <c r="AD52" s="129"/>
      <c r="AE52" s="129"/>
      <c r="AF52" s="129"/>
    </row>
    <row r="53" spans="1:37" s="127" customFormat="1" ht="9" customHeight="1">
      <c r="A53" s="131" t="s">
        <v>139</v>
      </c>
      <c r="B53" s="132">
        <v>19.825720222733583</v>
      </c>
      <c r="C53" s="132">
        <v>26.191202080165834</v>
      </c>
      <c r="D53" s="132">
        <v>31.296112415329333</v>
      </c>
      <c r="E53" s="132">
        <v>36.22144443475009</v>
      </c>
      <c r="F53" s="132">
        <v>42.067850878475831</v>
      </c>
      <c r="G53" s="132">
        <v>46.16557385452392</v>
      </c>
      <c r="H53" s="132">
        <v>49.875183055458585</v>
      </c>
      <c r="I53" s="132">
        <v>52.028442577888406</v>
      </c>
      <c r="J53" s="132">
        <v>54.499409110857336</v>
      </c>
      <c r="K53" s="132">
        <v>56.734930047322003</v>
      </c>
      <c r="L53" s="133">
        <v>58.832811385775337</v>
      </c>
      <c r="M53" s="133">
        <v>60.918474403577086</v>
      </c>
      <c r="N53" s="133">
        <v>64.088157191416087</v>
      </c>
      <c r="O53" s="133">
        <v>68.065112627819587</v>
      </c>
      <c r="P53" s="133">
        <v>71.984387228920838</v>
      </c>
      <c r="Q53" s="133">
        <v>74.615773119642839</v>
      </c>
      <c r="R53" s="133">
        <v>76.888325508127664</v>
      </c>
      <c r="S53" s="133">
        <v>79.453665336509331</v>
      </c>
      <c r="T53" s="133">
        <v>81.782270356384984</v>
      </c>
      <c r="U53" s="133">
        <v>84.909863333358842</v>
      </c>
      <c r="V53" s="133">
        <v>87.093836086835495</v>
      </c>
      <c r="W53" s="133">
        <v>89.242576267032348</v>
      </c>
      <c r="X53" s="133">
        <v>95.565738109644826</v>
      </c>
      <c r="Y53" s="133">
        <v>100.28981403966985</v>
      </c>
      <c r="AB53" s="128"/>
      <c r="AC53" s="128"/>
      <c r="AD53" s="129"/>
      <c r="AE53" s="129"/>
      <c r="AF53" s="129"/>
    </row>
    <row r="54" spans="1:37" s="127" customFormat="1" ht="9" customHeight="1">
      <c r="A54" s="135" t="s">
        <v>140</v>
      </c>
      <c r="B54" s="136">
        <v>17.539978798962419</v>
      </c>
      <c r="C54" s="136">
        <v>23.482626587794829</v>
      </c>
      <c r="D54" s="136">
        <v>27.989521561081499</v>
      </c>
      <c r="E54" s="136">
        <v>32.333042131377582</v>
      </c>
      <c r="F54" s="136">
        <v>37.697823198866253</v>
      </c>
      <c r="G54" s="136">
        <v>41.43427250793583</v>
      </c>
      <c r="H54" s="136">
        <v>43.404940369763501</v>
      </c>
      <c r="I54" s="136">
        <v>45.727202139755747</v>
      </c>
      <c r="J54" s="136">
        <v>48.39088496562858</v>
      </c>
      <c r="K54" s="136">
        <v>51.21233107172992</v>
      </c>
      <c r="L54" s="137">
        <v>54.263388515058161</v>
      </c>
      <c r="M54" s="137">
        <v>56.882308189968661</v>
      </c>
      <c r="N54" s="137">
        <v>60.136578724077253</v>
      </c>
      <c r="O54" s="137">
        <v>63.728456889761581</v>
      </c>
      <c r="P54" s="137">
        <v>67.830713869328022</v>
      </c>
      <c r="Q54" s="137">
        <v>70.491596074717165</v>
      </c>
      <c r="R54" s="137">
        <v>72.963699800456581</v>
      </c>
      <c r="S54" s="137">
        <v>76.830961513185414</v>
      </c>
      <c r="T54" s="137">
        <v>80.096904087655744</v>
      </c>
      <c r="U54" s="137">
        <v>83.350658971693591</v>
      </c>
      <c r="V54" s="137">
        <v>86.192840329306748</v>
      </c>
      <c r="W54" s="137">
        <v>88.808474029465586</v>
      </c>
      <c r="X54" s="137">
        <v>94.252846781613343</v>
      </c>
      <c r="Y54" s="137">
        <v>99.886202396314999</v>
      </c>
      <c r="AB54" s="128"/>
      <c r="AC54" s="128"/>
      <c r="AD54" s="129"/>
      <c r="AE54" s="129"/>
      <c r="AF54" s="129"/>
    </row>
    <row r="55" spans="1:37" s="127" customFormat="1" ht="9" customHeight="1">
      <c r="A55" s="131" t="s">
        <v>141</v>
      </c>
      <c r="B55" s="132">
        <v>17.621975295906083</v>
      </c>
      <c r="C55" s="132">
        <v>23.268297536781166</v>
      </c>
      <c r="D55" s="132">
        <v>27.724292059976751</v>
      </c>
      <c r="E55" s="132">
        <v>32.004834014000252</v>
      </c>
      <c r="F55" s="132">
        <v>37.403733842912168</v>
      </c>
      <c r="G55" s="132">
        <v>41.270559174370426</v>
      </c>
      <c r="H55" s="132">
        <v>44.587284979150247</v>
      </c>
      <c r="I55" s="132">
        <v>48.431445414722582</v>
      </c>
      <c r="J55" s="132">
        <v>51.551125747896663</v>
      </c>
      <c r="K55" s="132">
        <v>54.732835961445829</v>
      </c>
      <c r="L55" s="133">
        <v>57.240000109459764</v>
      </c>
      <c r="M55" s="133">
        <v>59.852915439256584</v>
      </c>
      <c r="N55" s="133">
        <v>62.640593852190079</v>
      </c>
      <c r="O55" s="133">
        <v>66.014853306542335</v>
      </c>
      <c r="P55" s="133">
        <v>70.295281277853817</v>
      </c>
      <c r="Q55" s="133">
        <v>74.145179609174491</v>
      </c>
      <c r="R55" s="133">
        <v>77.108840944321585</v>
      </c>
      <c r="S55" s="133">
        <v>80.487154074864677</v>
      </c>
      <c r="T55" s="133">
        <v>83.116185103301092</v>
      </c>
      <c r="U55" s="133">
        <v>86.588714390993843</v>
      </c>
      <c r="V55" s="133">
        <v>89.188711849762413</v>
      </c>
      <c r="W55" s="133">
        <v>91.369787298925075</v>
      </c>
      <c r="X55" s="133">
        <v>96.056008741836351</v>
      </c>
      <c r="Y55" s="133">
        <v>100.48612342761301</v>
      </c>
      <c r="AB55" s="128"/>
      <c r="AC55" s="128"/>
      <c r="AD55" s="129"/>
      <c r="AE55" s="129"/>
      <c r="AF55" s="129"/>
    </row>
    <row r="56" spans="1:37" s="127" customFormat="1" ht="9" customHeight="1">
      <c r="A56" s="131" t="s">
        <v>142</v>
      </c>
      <c r="B56" s="132">
        <v>18.563187512728081</v>
      </c>
      <c r="C56" s="132">
        <v>24.713676709160254</v>
      </c>
      <c r="D56" s="132">
        <v>29.653729265597253</v>
      </c>
      <c r="E56" s="132">
        <v>34.584128031254671</v>
      </c>
      <c r="F56" s="132">
        <v>40.710995502985078</v>
      </c>
      <c r="G56" s="132">
        <v>44.706615152047753</v>
      </c>
      <c r="H56" s="132">
        <v>47.579212688925502</v>
      </c>
      <c r="I56" s="132">
        <v>50.817523166784412</v>
      </c>
      <c r="J56" s="132">
        <v>53.512004624703586</v>
      </c>
      <c r="K56" s="132">
        <v>56.196861537590827</v>
      </c>
      <c r="L56" s="133">
        <v>59.08911339673292</v>
      </c>
      <c r="M56" s="133">
        <v>61.238986095114825</v>
      </c>
      <c r="N56" s="133">
        <v>63.730785856697672</v>
      </c>
      <c r="O56" s="133">
        <v>66.616791132659571</v>
      </c>
      <c r="P56" s="133">
        <v>70.323362667575665</v>
      </c>
      <c r="Q56" s="133">
        <v>73.815118818500011</v>
      </c>
      <c r="R56" s="133">
        <v>76.704821313729838</v>
      </c>
      <c r="S56" s="133">
        <v>80.001664976270987</v>
      </c>
      <c r="T56" s="133">
        <v>83.152537245900419</v>
      </c>
      <c r="U56" s="133">
        <v>87.330865101334851</v>
      </c>
      <c r="V56" s="133">
        <v>89.753723319072833</v>
      </c>
      <c r="W56" s="133">
        <v>91.689417105788337</v>
      </c>
      <c r="X56" s="133">
        <v>96.612853616811421</v>
      </c>
      <c r="Y56" s="133">
        <v>100.42572995673608</v>
      </c>
      <c r="AB56" s="128"/>
      <c r="AC56" s="128"/>
      <c r="AD56" s="129"/>
      <c r="AE56" s="129"/>
      <c r="AF56" s="129"/>
    </row>
    <row r="57" spans="1:37" ht="3" customHeight="1">
      <c r="A57" s="117"/>
      <c r="B57" s="141"/>
      <c r="C57" s="141"/>
      <c r="D57" s="141"/>
      <c r="E57" s="141"/>
      <c r="F57" s="141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3"/>
      <c r="W57" s="143"/>
      <c r="X57" s="143"/>
      <c r="Y57" s="143"/>
    </row>
    <row r="58" spans="1:37" ht="3" customHeight="1"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5"/>
      <c r="W58" s="145"/>
      <c r="X58" s="145"/>
      <c r="Y58" s="145"/>
    </row>
    <row r="59" spans="1:37" ht="9" customHeight="1">
      <c r="A59" s="146" t="s">
        <v>143</v>
      </c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</row>
    <row r="60" spans="1:37" s="146" customFormat="1" ht="9" customHeight="1">
      <c r="A60" s="146" t="s">
        <v>144</v>
      </c>
    </row>
    <row r="61" spans="1:37" ht="12.75" hidden="1">
      <c r="Z61" s="118" t="s">
        <v>145</v>
      </c>
      <c r="AH61" s="147"/>
      <c r="AI61" s="147"/>
      <c r="AJ61" s="147"/>
      <c r="AK61" s="147"/>
    </row>
    <row r="62" spans="1:37" ht="12.75" hidden="1">
      <c r="AH62" s="147"/>
      <c r="AI62" s="147"/>
      <c r="AJ62" s="147"/>
      <c r="AK62" s="147"/>
    </row>
    <row r="63" spans="1:37" ht="12.75" hidden="1">
      <c r="AH63" s="147"/>
      <c r="AI63" s="147"/>
      <c r="AJ63" s="147"/>
      <c r="AK63" s="147"/>
    </row>
    <row r="64" spans="1:37" ht="12.75" hidden="1">
      <c r="AH64" s="147"/>
      <c r="AI64" s="147"/>
      <c r="AJ64" s="147"/>
      <c r="AK64" s="147"/>
    </row>
    <row r="65" spans="1:37" ht="12.75" hidden="1">
      <c r="AH65" s="147"/>
      <c r="AI65" s="147"/>
      <c r="AJ65" s="147"/>
      <c r="AK65" s="147"/>
    </row>
    <row r="66" spans="1:37" ht="12.75" hidden="1">
      <c r="AH66" s="147"/>
      <c r="AI66" s="147"/>
      <c r="AJ66" s="147"/>
      <c r="AK66" s="147"/>
    </row>
    <row r="67" spans="1:37" ht="12.75" hidden="1">
      <c r="AH67" s="147"/>
      <c r="AI67" s="147"/>
      <c r="AJ67" s="147"/>
      <c r="AK67" s="147"/>
    </row>
    <row r="68" spans="1:37" ht="12.75" hidden="1">
      <c r="AH68" s="147"/>
      <c r="AI68" s="147"/>
      <c r="AJ68" s="147"/>
      <c r="AK68" s="147"/>
    </row>
    <row r="69" spans="1:37" ht="3" hidden="1" customHeight="1">
      <c r="A69" s="148"/>
      <c r="AH69" s="147"/>
      <c r="AI69" s="147"/>
      <c r="AJ69" s="147"/>
      <c r="AK69" s="147"/>
    </row>
  </sheetData>
  <sheetProtection sheet="1" objects="1" scenarios="1"/>
  <hyperlinks>
    <hyperlink ref="A60" r:id="rId1" display="Fuente: INEGI. Índices de Precios. En: www.inegi.org.mx (2 de mayo de 2013)."/>
    <hyperlink ref="Y1" location="Índice!A1" display="Cuadro 13.2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landscape" r:id="rId2"/>
  <headerFooter scaleWithDoc="0" alignWithMargins="0">
    <oddHeader xml:space="preserve">&amp;L&amp;"Arial,Normal"&amp;10&amp;K000080INEGI. Anuario estadístico y geográfico por entidad federativa 2019.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03"/>
  <sheetViews>
    <sheetView showGridLines="0" showRowColHeaders="0" zoomScale="130" zoomScaleNormal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12.75" customHeight="1" zeroHeight="1"/>
  <cols>
    <col min="1" max="1" width="16.28515625" style="32" customWidth="1"/>
    <col min="2" max="2" width="32.85546875" style="91" customWidth="1"/>
    <col min="3" max="3" width="31.7109375" style="91" customWidth="1"/>
    <col min="4" max="4" width="8.7109375" style="91" customWidth="1"/>
    <col min="5" max="5" width="0.85546875" style="32" customWidth="1"/>
    <col min="6" max="6" width="10.28515625" style="61" hidden="1" customWidth="1"/>
    <col min="7" max="9" width="10.28515625" style="62" hidden="1" customWidth="1"/>
    <col min="10" max="12" width="10.28515625" style="22" hidden="1" customWidth="1"/>
    <col min="13" max="15" width="10.28515625" style="63" hidden="1" customWidth="1"/>
    <col min="16" max="16" width="10.28515625" style="22" hidden="1" customWidth="1"/>
    <col min="17" max="256" width="10.28515625" style="61" hidden="1" customWidth="1"/>
    <col min="257" max="16384" width="11.42578125" style="61" hidden="1"/>
  </cols>
  <sheetData>
    <row r="1" spans="1:16" s="13" customFormat="1" ht="12" customHeight="1">
      <c r="A1" s="10" t="s">
        <v>63</v>
      </c>
      <c r="B1" s="49"/>
      <c r="C1" s="49"/>
      <c r="D1" s="50" t="s">
        <v>64</v>
      </c>
      <c r="E1" s="51"/>
      <c r="G1" s="52"/>
      <c r="H1" s="52"/>
      <c r="I1" s="52"/>
      <c r="J1" s="16"/>
      <c r="K1" s="16"/>
      <c r="L1" s="16"/>
      <c r="M1" s="53"/>
      <c r="N1" s="53"/>
      <c r="O1" s="53"/>
      <c r="P1" s="16"/>
    </row>
    <row r="2" spans="1:16" s="13" customFormat="1" ht="12" customHeight="1">
      <c r="A2" s="10" t="s">
        <v>65</v>
      </c>
      <c r="B2" s="54"/>
      <c r="C2" s="54"/>
      <c r="D2" s="54"/>
      <c r="E2" s="55"/>
      <c r="G2" s="52"/>
      <c r="H2" s="52"/>
      <c r="I2" s="52"/>
      <c r="J2" s="16"/>
      <c r="K2" s="16"/>
      <c r="L2" s="16"/>
      <c r="M2" s="53"/>
      <c r="N2" s="53"/>
      <c r="O2" s="53"/>
      <c r="P2" s="16"/>
    </row>
    <row r="3" spans="1:16" s="13" customFormat="1" ht="12" customHeight="1">
      <c r="A3" s="10" t="s">
        <v>66</v>
      </c>
      <c r="B3" s="56"/>
      <c r="C3" s="56"/>
      <c r="D3" s="56"/>
      <c r="E3" s="16"/>
      <c r="G3" s="52"/>
      <c r="H3" s="52"/>
      <c r="I3" s="52"/>
      <c r="J3" s="57"/>
      <c r="K3" s="57"/>
      <c r="L3" s="16"/>
      <c r="M3" s="53"/>
      <c r="N3" s="53"/>
      <c r="O3" s="53"/>
      <c r="P3" s="16"/>
    </row>
    <row r="4" spans="1:16" s="13" customFormat="1" ht="12" customHeight="1">
      <c r="A4" s="58" t="s">
        <v>67</v>
      </c>
      <c r="B4" s="59"/>
      <c r="C4" s="59"/>
      <c r="D4" s="59"/>
      <c r="E4" s="16"/>
      <c r="G4" s="52"/>
      <c r="H4" s="52"/>
      <c r="I4" s="52"/>
      <c r="J4" s="16"/>
      <c r="K4" s="16"/>
      <c r="L4" s="16"/>
      <c r="M4" s="53"/>
      <c r="N4" s="53"/>
      <c r="O4" s="53"/>
      <c r="P4" s="16"/>
    </row>
    <row r="5" spans="1:16" ht="3" customHeight="1">
      <c r="A5" s="19"/>
      <c r="B5" s="60"/>
      <c r="C5" s="60"/>
      <c r="D5" s="60"/>
      <c r="E5" s="21"/>
    </row>
    <row r="6" spans="1:16" ht="3" customHeight="1">
      <c r="A6" s="23"/>
      <c r="B6" s="64"/>
      <c r="C6" s="64"/>
      <c r="D6" s="64"/>
      <c r="E6" s="21"/>
    </row>
    <row r="7" spans="1:16" s="28" customFormat="1" ht="9" customHeight="1">
      <c r="A7" s="26" t="s">
        <v>7</v>
      </c>
      <c r="B7" s="65" t="s">
        <v>68</v>
      </c>
      <c r="C7" s="65"/>
      <c r="D7" s="65" t="s">
        <v>69</v>
      </c>
      <c r="E7" s="66"/>
      <c r="G7" s="67"/>
      <c r="H7" s="67"/>
      <c r="I7" s="67"/>
      <c r="J7" s="68"/>
      <c r="K7" s="68"/>
      <c r="L7" s="68"/>
      <c r="M7" s="69"/>
      <c r="N7" s="69"/>
      <c r="O7" s="69"/>
      <c r="P7" s="68"/>
    </row>
    <row r="8" spans="1:16" ht="3" customHeight="1">
      <c r="A8" s="29"/>
      <c r="B8" s="70"/>
      <c r="C8" s="70"/>
      <c r="D8" s="70"/>
      <c r="E8" s="21"/>
      <c r="J8" s="21"/>
      <c r="K8" s="21"/>
      <c r="L8" s="21"/>
    </row>
    <row r="9" spans="1:16" ht="3" customHeight="1">
      <c r="A9" s="20"/>
      <c r="B9" s="62"/>
      <c r="C9" s="62"/>
      <c r="D9" s="62"/>
      <c r="E9" s="20"/>
      <c r="J9" s="21"/>
      <c r="K9" s="21"/>
      <c r="L9" s="21"/>
    </row>
    <row r="10" spans="1:16" s="73" customFormat="1" ht="9" customHeight="1">
      <c r="A10" s="71" t="s">
        <v>45</v>
      </c>
      <c r="B10" s="72"/>
      <c r="C10" s="72"/>
      <c r="D10" s="72"/>
    </row>
    <row r="11" spans="1:16" s="73" customFormat="1" ht="9" customHeight="1">
      <c r="A11" s="71" t="s">
        <v>70</v>
      </c>
      <c r="B11" s="74">
        <v>94.268007568333317</v>
      </c>
      <c r="C11" s="74"/>
      <c r="D11" s="74">
        <v>92.853762171666645</v>
      </c>
    </row>
    <row r="12" spans="1:16" s="77" customFormat="1" ht="3.95" customHeight="1">
      <c r="A12" s="75"/>
      <c r="B12" s="76"/>
      <c r="C12" s="76"/>
      <c r="D12" s="76"/>
      <c r="F12" s="78"/>
      <c r="G12" s="78"/>
      <c r="H12" s="78"/>
    </row>
    <row r="13" spans="1:16" s="80" customFormat="1" ht="9" customHeight="1">
      <c r="A13" s="79" t="s">
        <v>12</v>
      </c>
      <c r="B13" s="78">
        <v>83.238616684166672</v>
      </c>
      <c r="C13" s="78"/>
      <c r="D13" s="78">
        <v>89.494805665833326</v>
      </c>
      <c r="F13" s="78"/>
      <c r="G13" s="78"/>
      <c r="H13" s="78"/>
    </row>
    <row r="14" spans="1:16" s="77" customFormat="1" ht="9" customHeight="1">
      <c r="A14" s="79" t="s">
        <v>13</v>
      </c>
      <c r="B14" s="78">
        <v>107.30163613500001</v>
      </c>
      <c r="C14" s="78"/>
      <c r="D14" s="78">
        <v>96.244813374999978</v>
      </c>
      <c r="F14" s="78"/>
      <c r="G14" s="78"/>
      <c r="H14" s="78"/>
    </row>
    <row r="15" spans="1:16" s="77" customFormat="1" ht="9" customHeight="1">
      <c r="A15" s="79" t="s">
        <v>14</v>
      </c>
      <c r="B15" s="78">
        <v>92.772231749999989</v>
      </c>
      <c r="C15" s="78"/>
      <c r="D15" s="78">
        <v>116.96944053500003</v>
      </c>
      <c r="F15" s="78"/>
      <c r="G15" s="78"/>
      <c r="H15" s="78"/>
    </row>
    <row r="16" spans="1:16" s="77" customFormat="1" ht="9" customHeight="1">
      <c r="A16" s="81" t="s">
        <v>15</v>
      </c>
      <c r="B16" s="82">
        <v>96.865822154999989</v>
      </c>
      <c r="C16" s="82"/>
      <c r="D16" s="82">
        <v>72.45263924999999</v>
      </c>
      <c r="F16" s="78"/>
      <c r="G16" s="78"/>
      <c r="H16" s="78"/>
    </row>
    <row r="17" spans="1:8" s="77" customFormat="1" ht="9" customHeight="1">
      <c r="A17" s="79" t="s">
        <v>16</v>
      </c>
      <c r="B17" s="78">
        <v>115.7354225075</v>
      </c>
      <c r="C17" s="78"/>
      <c r="D17" s="78">
        <v>85.298731404166674</v>
      </c>
      <c r="F17" s="78"/>
      <c r="G17" s="78"/>
      <c r="H17" s="78"/>
    </row>
    <row r="18" spans="1:8" s="77" customFormat="1" ht="9" customHeight="1">
      <c r="A18" s="79" t="s">
        <v>17</v>
      </c>
      <c r="B18" s="78">
        <v>90.447843433333333</v>
      </c>
      <c r="C18" s="78"/>
      <c r="D18" s="78">
        <v>69.38736433583334</v>
      </c>
      <c r="F18" s="78"/>
      <c r="G18" s="78"/>
      <c r="H18" s="78"/>
    </row>
    <row r="19" spans="1:8" s="77" customFormat="1" ht="9" customHeight="1">
      <c r="A19" s="79" t="s">
        <v>18</v>
      </c>
      <c r="B19" s="78">
        <v>91.7358871725</v>
      </c>
      <c r="C19" s="78"/>
      <c r="D19" s="78">
        <v>66.098159604166668</v>
      </c>
      <c r="F19" s="78"/>
      <c r="G19" s="78"/>
      <c r="H19" s="78"/>
    </row>
    <row r="20" spans="1:8" s="77" customFormat="1" ht="9" customHeight="1">
      <c r="A20" s="81" t="s">
        <v>19</v>
      </c>
      <c r="B20" s="82">
        <v>101.70643217666667</v>
      </c>
      <c r="C20" s="82"/>
      <c r="D20" s="82">
        <v>66.638864016666673</v>
      </c>
      <c r="F20" s="78"/>
      <c r="G20" s="78"/>
      <c r="H20" s="78"/>
    </row>
    <row r="21" spans="1:8" s="77" customFormat="1" ht="9" customHeight="1">
      <c r="A21" s="79" t="s">
        <v>20</v>
      </c>
      <c r="B21" s="78">
        <v>95.237983112500004</v>
      </c>
      <c r="C21" s="78"/>
      <c r="D21" s="78">
        <v>77.199719618333333</v>
      </c>
      <c r="F21" s="78"/>
      <c r="G21" s="78"/>
      <c r="H21" s="78"/>
    </row>
    <row r="22" spans="1:8" s="77" customFormat="1" ht="9" customHeight="1">
      <c r="A22" s="79" t="s">
        <v>21</v>
      </c>
      <c r="B22" s="78">
        <v>101.51074139583334</v>
      </c>
      <c r="C22" s="78"/>
      <c r="D22" s="78">
        <v>51.733761926666666</v>
      </c>
      <c r="F22" s="78"/>
      <c r="G22" s="78"/>
      <c r="H22" s="78"/>
    </row>
    <row r="23" spans="1:8" s="77" customFormat="1" ht="9" customHeight="1">
      <c r="A23" s="79" t="s">
        <v>22</v>
      </c>
      <c r="B23" s="78">
        <v>90.200111994166662</v>
      </c>
      <c r="C23" s="78"/>
      <c r="D23" s="78">
        <v>83.896324766666666</v>
      </c>
      <c r="F23" s="78"/>
      <c r="G23" s="78"/>
      <c r="H23" s="78"/>
    </row>
    <row r="24" spans="1:8" s="77" customFormat="1" ht="9" customHeight="1">
      <c r="A24" s="81" t="s">
        <v>23</v>
      </c>
      <c r="B24" s="82">
        <v>105.50095101416666</v>
      </c>
      <c r="C24" s="82"/>
      <c r="D24" s="82">
        <v>79.057547040000017</v>
      </c>
      <c r="F24" s="78"/>
      <c r="G24" s="78"/>
      <c r="H24" s="78"/>
    </row>
    <row r="25" spans="1:8" s="77" customFormat="1" ht="9" customHeight="1">
      <c r="A25" s="79" t="s">
        <v>24</v>
      </c>
      <c r="B25" s="78">
        <v>96.448553195833327</v>
      </c>
      <c r="C25" s="78"/>
      <c r="D25" s="78">
        <v>80.158962699166665</v>
      </c>
      <c r="F25" s="78"/>
      <c r="G25" s="78"/>
      <c r="H25" s="78"/>
    </row>
    <row r="26" spans="1:8" s="77" customFormat="1" ht="9" customHeight="1">
      <c r="A26" s="79" t="s">
        <v>25</v>
      </c>
      <c r="B26" s="78">
        <v>89.155089202500008</v>
      </c>
      <c r="C26" s="78"/>
      <c r="D26" s="78">
        <v>86.923361879166677</v>
      </c>
      <c r="F26" s="78"/>
      <c r="G26" s="78"/>
      <c r="H26" s="78"/>
    </row>
    <row r="27" spans="1:8" s="77" customFormat="1" ht="9" customHeight="1">
      <c r="A27" s="79" t="s">
        <v>26</v>
      </c>
      <c r="B27" s="78">
        <v>78.079717955833345</v>
      </c>
      <c r="C27" s="78"/>
      <c r="D27" s="78">
        <v>95.29187709833333</v>
      </c>
      <c r="F27" s="78"/>
      <c r="G27" s="78"/>
      <c r="H27" s="78"/>
    </row>
    <row r="28" spans="1:8" s="77" customFormat="1" ht="9" customHeight="1">
      <c r="A28" s="81" t="s">
        <v>27</v>
      </c>
      <c r="B28" s="82">
        <v>95.09316889083334</v>
      </c>
      <c r="C28" s="82"/>
      <c r="D28" s="82">
        <v>66.472195212500012</v>
      </c>
      <c r="F28" s="78"/>
      <c r="G28" s="78"/>
      <c r="H28" s="78"/>
    </row>
    <row r="29" spans="1:8" s="77" customFormat="1" ht="9" customHeight="1">
      <c r="A29" s="79" t="s">
        <v>28</v>
      </c>
      <c r="B29" s="78">
        <v>96.405138350833326</v>
      </c>
      <c r="C29" s="78"/>
      <c r="D29" s="78">
        <v>84.622187448333321</v>
      </c>
      <c r="F29" s="78"/>
      <c r="G29" s="78"/>
      <c r="H29" s="78"/>
    </row>
    <row r="30" spans="1:8" s="77" customFormat="1" ht="9" customHeight="1">
      <c r="A30" s="79" t="s">
        <v>29</v>
      </c>
      <c r="B30" s="78">
        <v>110.99173174916668</v>
      </c>
      <c r="C30" s="78"/>
      <c r="D30" s="78">
        <v>76.248198960833335</v>
      </c>
      <c r="F30" s="78"/>
      <c r="G30" s="78"/>
      <c r="H30" s="78"/>
    </row>
    <row r="31" spans="1:8" s="77" customFormat="1" ht="9" customHeight="1">
      <c r="A31" s="79" t="s">
        <v>30</v>
      </c>
      <c r="B31" s="78">
        <v>93.816776821666679</v>
      </c>
      <c r="C31" s="78"/>
      <c r="D31" s="78">
        <v>80.17492002583333</v>
      </c>
      <c r="F31" s="78"/>
      <c r="G31" s="78"/>
      <c r="H31" s="78"/>
    </row>
    <row r="32" spans="1:8" s="77" customFormat="1" ht="9" customHeight="1">
      <c r="A32" s="81" t="s">
        <v>31</v>
      </c>
      <c r="B32" s="82">
        <v>97.772248282500001</v>
      </c>
      <c r="C32" s="82"/>
      <c r="D32" s="82">
        <v>78.842777196666674</v>
      </c>
      <c r="F32" s="78"/>
      <c r="G32" s="78"/>
      <c r="H32" s="78"/>
    </row>
    <row r="33" spans="1:8" s="77" customFormat="1" ht="9" customHeight="1">
      <c r="A33" s="79" t="s">
        <v>32</v>
      </c>
      <c r="B33" s="78">
        <v>94.874264188333356</v>
      </c>
      <c r="C33" s="78"/>
      <c r="D33" s="78">
        <v>86.595267629166685</v>
      </c>
      <c r="F33" s="78"/>
      <c r="G33" s="78"/>
      <c r="H33" s="78"/>
    </row>
    <row r="34" spans="1:8" s="77" customFormat="1" ht="9" customHeight="1">
      <c r="A34" s="79" t="s">
        <v>33</v>
      </c>
      <c r="B34" s="78">
        <v>76.965383156666661</v>
      </c>
      <c r="C34" s="78"/>
      <c r="D34" s="78">
        <v>68.28645409166667</v>
      </c>
      <c r="F34" s="78"/>
      <c r="G34" s="78"/>
      <c r="H34" s="78"/>
    </row>
    <row r="35" spans="1:8" s="77" customFormat="1" ht="9" customHeight="1">
      <c r="A35" s="79" t="s">
        <v>34</v>
      </c>
      <c r="B35" s="78">
        <v>116.66804742416667</v>
      </c>
      <c r="C35" s="78"/>
      <c r="D35" s="78">
        <v>85.142883892500009</v>
      </c>
      <c r="F35" s="78"/>
      <c r="G35" s="78"/>
      <c r="H35" s="78"/>
    </row>
    <row r="36" spans="1:8" s="77" customFormat="1" ht="9" customHeight="1">
      <c r="A36" s="81" t="s">
        <v>35</v>
      </c>
      <c r="B36" s="82">
        <v>89.730072839999991</v>
      </c>
      <c r="C36" s="82"/>
      <c r="D36" s="82">
        <v>88.037992596666655</v>
      </c>
      <c r="F36" s="78"/>
      <c r="G36" s="78"/>
      <c r="H36" s="78"/>
    </row>
    <row r="37" spans="1:8" s="77" customFormat="1" ht="9" customHeight="1">
      <c r="A37" s="79" t="s">
        <v>36</v>
      </c>
      <c r="B37" s="78">
        <v>79.219185372499993</v>
      </c>
      <c r="C37" s="78"/>
      <c r="D37" s="78">
        <v>80.579988145000002</v>
      </c>
      <c r="F37" s="78"/>
      <c r="G37" s="78"/>
      <c r="H37" s="78"/>
    </row>
    <row r="38" spans="1:8" s="77" customFormat="1" ht="9" customHeight="1">
      <c r="A38" s="79" t="s">
        <v>37</v>
      </c>
      <c r="B38" s="78">
        <v>96.425960855833338</v>
      </c>
      <c r="C38" s="78"/>
      <c r="D38" s="78">
        <v>43.210801675833331</v>
      </c>
      <c r="F38" s="78"/>
      <c r="G38" s="78"/>
      <c r="H38" s="78"/>
    </row>
    <row r="39" spans="1:8" s="77" customFormat="1" ht="9" customHeight="1">
      <c r="A39" s="79" t="s">
        <v>38</v>
      </c>
      <c r="B39" s="78">
        <v>93.283473370833335</v>
      </c>
      <c r="C39" s="78"/>
      <c r="D39" s="78">
        <v>67.104842941666675</v>
      </c>
      <c r="F39" s="78"/>
      <c r="G39" s="78"/>
      <c r="H39" s="78"/>
    </row>
    <row r="40" spans="1:8" s="77" customFormat="1" ht="9" customHeight="1">
      <c r="A40" s="81" t="s">
        <v>39</v>
      </c>
      <c r="B40" s="82">
        <v>107.61635099249999</v>
      </c>
      <c r="C40" s="82"/>
      <c r="D40" s="82">
        <v>90.249392895833338</v>
      </c>
      <c r="F40" s="78"/>
      <c r="G40" s="78"/>
      <c r="H40" s="78"/>
    </row>
    <row r="41" spans="1:8" s="77" customFormat="1" ht="9" customHeight="1">
      <c r="A41" s="79" t="s">
        <v>40</v>
      </c>
      <c r="B41" s="78">
        <v>117.9265441</v>
      </c>
      <c r="C41" s="78"/>
      <c r="D41" s="78">
        <v>47.242738379166667</v>
      </c>
      <c r="F41" s="78"/>
      <c r="G41" s="78"/>
      <c r="H41" s="78"/>
    </row>
    <row r="42" spans="1:8" s="77" customFormat="1" ht="9" customHeight="1">
      <c r="A42" s="79" t="s">
        <v>41</v>
      </c>
      <c r="B42" s="78">
        <v>104.46909994166667</v>
      </c>
      <c r="C42" s="78"/>
      <c r="D42" s="78">
        <v>89.74618877833332</v>
      </c>
      <c r="F42" s="78"/>
      <c r="G42" s="78"/>
      <c r="H42" s="78"/>
    </row>
    <row r="43" spans="1:8" s="77" customFormat="1" ht="9" customHeight="1">
      <c r="A43" s="79" t="s">
        <v>42</v>
      </c>
      <c r="B43" s="78">
        <v>92.368701998333336</v>
      </c>
      <c r="C43" s="78"/>
      <c r="D43" s="78">
        <v>67.26006794333334</v>
      </c>
      <c r="F43" s="78"/>
      <c r="G43" s="78"/>
      <c r="H43" s="78"/>
    </row>
    <row r="44" spans="1:8" s="77" customFormat="1" ht="9" customHeight="1">
      <c r="A44" s="81" t="s">
        <v>43</v>
      </c>
      <c r="B44" s="82">
        <v>90.097166200000004</v>
      </c>
      <c r="C44" s="82"/>
      <c r="D44" s="82">
        <v>91.953633252499984</v>
      </c>
      <c r="F44" s="78"/>
      <c r="G44" s="78"/>
      <c r="H44" s="78"/>
    </row>
    <row r="45" spans="1:8" s="77" customFormat="1" ht="9" customHeight="1">
      <c r="A45" s="79"/>
      <c r="B45" s="78"/>
      <c r="C45" s="78"/>
      <c r="D45" s="78"/>
      <c r="G45" s="78"/>
      <c r="H45" s="78"/>
    </row>
    <row r="46" spans="1:8" s="73" customFormat="1" ht="9" customHeight="1">
      <c r="A46" s="71" t="s">
        <v>46</v>
      </c>
      <c r="B46" s="72"/>
      <c r="C46" s="72"/>
      <c r="D46" s="72"/>
      <c r="E46" s="77"/>
      <c r="F46" s="78"/>
    </row>
    <row r="47" spans="1:8" s="73" customFormat="1" ht="9" customHeight="1">
      <c r="A47" s="71" t="s">
        <v>70</v>
      </c>
      <c r="B47" s="74">
        <v>84.558520255000005</v>
      </c>
      <c r="C47" s="72"/>
      <c r="D47" s="74">
        <v>88.293391900833328</v>
      </c>
      <c r="E47" s="77"/>
      <c r="F47" s="78"/>
    </row>
    <row r="48" spans="1:8" s="77" customFormat="1" ht="3.95" customHeight="1">
      <c r="A48" s="75"/>
      <c r="B48" s="76"/>
      <c r="C48" s="76"/>
      <c r="D48" s="76"/>
      <c r="F48" s="78"/>
      <c r="G48" s="78"/>
      <c r="H48" s="78"/>
    </row>
    <row r="49" spans="1:8" s="80" customFormat="1" ht="9" customHeight="1">
      <c r="A49" s="79" t="s">
        <v>12</v>
      </c>
      <c r="B49" s="78">
        <v>65.253326595000004</v>
      </c>
      <c r="C49" s="78"/>
      <c r="D49" s="78">
        <v>84.577643853333342</v>
      </c>
      <c r="F49" s="78"/>
      <c r="G49" s="78"/>
      <c r="H49" s="78"/>
    </row>
    <row r="50" spans="1:8" s="77" customFormat="1" ht="9" customHeight="1">
      <c r="A50" s="79" t="s">
        <v>13</v>
      </c>
      <c r="B50" s="78">
        <v>91.127480094166671</v>
      </c>
      <c r="C50" s="78"/>
      <c r="D50" s="78">
        <v>90.179609751666661</v>
      </c>
      <c r="F50" s="78"/>
      <c r="G50" s="78"/>
      <c r="H50" s="78"/>
    </row>
    <row r="51" spans="1:8" s="77" customFormat="1" ht="9" customHeight="1">
      <c r="A51" s="79" t="s">
        <v>14</v>
      </c>
      <c r="B51" s="78">
        <v>84.168646483333319</v>
      </c>
      <c r="C51" s="78"/>
      <c r="D51" s="78">
        <v>105.70723952333333</v>
      </c>
      <c r="F51" s="78"/>
      <c r="G51" s="78"/>
      <c r="H51" s="78"/>
    </row>
    <row r="52" spans="1:8" s="77" customFormat="1" ht="9" customHeight="1">
      <c r="A52" s="81" t="s">
        <v>15</v>
      </c>
      <c r="B52" s="82">
        <v>97.554810076666669</v>
      </c>
      <c r="C52" s="82"/>
      <c r="D52" s="82">
        <v>70.217244347499999</v>
      </c>
      <c r="F52" s="78"/>
      <c r="G52" s="78"/>
      <c r="H52" s="78"/>
    </row>
    <row r="53" spans="1:8" s="77" customFormat="1" ht="9" customHeight="1">
      <c r="A53" s="79" t="s">
        <v>16</v>
      </c>
      <c r="B53" s="78">
        <v>97.252362824166667</v>
      </c>
      <c r="C53" s="78"/>
      <c r="D53" s="78">
        <v>81.181037779166672</v>
      </c>
      <c r="F53" s="78"/>
      <c r="G53" s="78"/>
      <c r="H53" s="78"/>
    </row>
    <row r="54" spans="1:8" s="77" customFormat="1" ht="9" customHeight="1">
      <c r="A54" s="79" t="s">
        <v>17</v>
      </c>
      <c r="B54" s="78">
        <v>90.177367224166673</v>
      </c>
      <c r="C54" s="78"/>
      <c r="D54" s="78">
        <v>66.113114456666679</v>
      </c>
      <c r="F54" s="78"/>
      <c r="G54" s="78"/>
      <c r="H54" s="78"/>
    </row>
    <row r="55" spans="1:8" s="77" customFormat="1" ht="9" customHeight="1">
      <c r="A55" s="79" t="s">
        <v>18</v>
      </c>
      <c r="B55" s="78">
        <v>100.43108364583334</v>
      </c>
      <c r="C55" s="78"/>
      <c r="D55" s="78">
        <v>64.476236019166677</v>
      </c>
      <c r="F55" s="78"/>
      <c r="G55" s="78"/>
      <c r="H55" s="78"/>
    </row>
    <row r="56" spans="1:8" s="77" customFormat="1" ht="9" customHeight="1">
      <c r="A56" s="81" t="s">
        <v>19</v>
      </c>
      <c r="B56" s="82">
        <v>90.92293269916668</v>
      </c>
      <c r="C56" s="82"/>
      <c r="D56" s="82">
        <v>62.771359085833332</v>
      </c>
      <c r="F56" s="78"/>
      <c r="G56" s="78"/>
      <c r="H56" s="78"/>
    </row>
    <row r="57" spans="1:8" s="77" customFormat="1" ht="9" customHeight="1">
      <c r="A57" s="79" t="s">
        <v>20</v>
      </c>
      <c r="B57" s="78">
        <v>81.523843319999983</v>
      </c>
      <c r="C57" s="78"/>
      <c r="D57" s="78">
        <v>72.11394012833334</v>
      </c>
      <c r="F57" s="78"/>
      <c r="G57" s="78"/>
      <c r="H57" s="78"/>
    </row>
    <row r="58" spans="1:8" s="77" customFormat="1" ht="9" customHeight="1">
      <c r="A58" s="79" t="s">
        <v>21</v>
      </c>
      <c r="B58" s="78">
        <v>89.321972041666641</v>
      </c>
      <c r="C58" s="78"/>
      <c r="D58" s="78">
        <v>47.069210523333332</v>
      </c>
      <c r="F58" s="78"/>
      <c r="G58" s="78"/>
      <c r="H58" s="78"/>
    </row>
    <row r="59" spans="1:8" s="77" customFormat="1" ht="9" customHeight="1">
      <c r="A59" s="79" t="s">
        <v>22</v>
      </c>
      <c r="B59" s="78">
        <v>85.308586155833325</v>
      </c>
      <c r="C59" s="78"/>
      <c r="D59" s="78">
        <v>77.904781928333335</v>
      </c>
      <c r="F59" s="78"/>
      <c r="G59" s="78"/>
      <c r="H59" s="78"/>
    </row>
    <row r="60" spans="1:8" s="77" customFormat="1" ht="9" customHeight="1">
      <c r="A60" s="81" t="s">
        <v>23</v>
      </c>
      <c r="B60" s="82">
        <v>101.64979616166666</v>
      </c>
      <c r="C60" s="82"/>
      <c r="D60" s="82">
        <v>75.403770733333332</v>
      </c>
      <c r="F60" s="78"/>
      <c r="G60" s="78"/>
      <c r="H60" s="78"/>
    </row>
    <row r="61" spans="1:8" s="77" customFormat="1" ht="9" customHeight="1">
      <c r="A61" s="79" t="s">
        <v>24</v>
      </c>
      <c r="B61" s="78">
        <v>94.605839260833349</v>
      </c>
      <c r="C61" s="78"/>
      <c r="D61" s="78">
        <v>77.549718245833319</v>
      </c>
      <c r="F61" s="78"/>
      <c r="G61" s="78"/>
      <c r="H61" s="78"/>
    </row>
    <row r="62" spans="1:8" s="77" customFormat="1" ht="9" customHeight="1">
      <c r="A62" s="79" t="s">
        <v>25</v>
      </c>
      <c r="B62" s="78">
        <v>79.809763520000004</v>
      </c>
      <c r="C62" s="78"/>
      <c r="D62" s="78">
        <v>84.581241889166648</v>
      </c>
      <c r="F62" s="78"/>
      <c r="G62" s="78"/>
      <c r="H62" s="78"/>
    </row>
    <row r="63" spans="1:8" s="77" customFormat="1" ht="9" customHeight="1">
      <c r="A63" s="79" t="s">
        <v>26</v>
      </c>
      <c r="B63" s="78">
        <v>73.007472377500008</v>
      </c>
      <c r="C63" s="78"/>
      <c r="D63" s="78">
        <v>90.079196283333332</v>
      </c>
      <c r="F63" s="78"/>
      <c r="G63" s="78"/>
      <c r="H63" s="78"/>
    </row>
    <row r="64" spans="1:8" s="77" customFormat="1" ht="9" customHeight="1">
      <c r="A64" s="81" t="s">
        <v>27</v>
      </c>
      <c r="B64" s="82">
        <v>94.010559235833341</v>
      </c>
      <c r="C64" s="82"/>
      <c r="D64" s="82">
        <v>63.863840215833335</v>
      </c>
      <c r="F64" s="78"/>
      <c r="G64" s="78"/>
      <c r="H64" s="78"/>
    </row>
    <row r="65" spans="1:8" s="77" customFormat="1" ht="9" customHeight="1">
      <c r="A65" s="79" t="s">
        <v>28</v>
      </c>
      <c r="B65" s="78">
        <v>85.996243105833344</v>
      </c>
      <c r="C65" s="78"/>
      <c r="D65" s="78">
        <v>84.617123240833337</v>
      </c>
      <c r="F65" s="78"/>
      <c r="G65" s="78"/>
      <c r="H65" s="78"/>
    </row>
    <row r="66" spans="1:8" s="77" customFormat="1" ht="9" customHeight="1">
      <c r="A66" s="79" t="s">
        <v>29</v>
      </c>
      <c r="B66" s="78">
        <v>107.53005896249999</v>
      </c>
      <c r="C66" s="78"/>
      <c r="D66" s="78">
        <v>98.004794764166661</v>
      </c>
      <c r="F66" s="78"/>
      <c r="G66" s="78"/>
      <c r="H66" s="78"/>
    </row>
    <row r="67" spans="1:8" s="77" customFormat="1" ht="9" customHeight="1">
      <c r="A67" s="79" t="s">
        <v>30</v>
      </c>
      <c r="B67" s="78">
        <v>82.967288661666672</v>
      </c>
      <c r="C67" s="78"/>
      <c r="D67" s="78">
        <v>75.296187745000012</v>
      </c>
      <c r="F67" s="78"/>
      <c r="G67" s="78"/>
      <c r="H67" s="78"/>
    </row>
    <row r="68" spans="1:8" s="77" customFormat="1" ht="9" customHeight="1">
      <c r="A68" s="81" t="s">
        <v>31</v>
      </c>
      <c r="B68" s="82">
        <v>92.921570098333348</v>
      </c>
      <c r="C68" s="82"/>
      <c r="D68" s="82">
        <v>76.165188360833326</v>
      </c>
      <c r="F68" s="78"/>
      <c r="G68" s="78"/>
      <c r="H68" s="78"/>
    </row>
    <row r="69" spans="1:8" s="77" customFormat="1" ht="9" customHeight="1">
      <c r="A69" s="79" t="s">
        <v>32</v>
      </c>
      <c r="B69" s="78">
        <v>88.232028648333326</v>
      </c>
      <c r="C69" s="78"/>
      <c r="D69" s="78">
        <v>81.606824240833333</v>
      </c>
      <c r="F69" s="78"/>
      <c r="G69" s="78"/>
      <c r="H69" s="78"/>
    </row>
    <row r="70" spans="1:8" s="77" customFormat="1" ht="9" customHeight="1">
      <c r="A70" s="79" t="s">
        <v>33</v>
      </c>
      <c r="B70" s="78">
        <v>74.370004864166674</v>
      </c>
      <c r="C70" s="78"/>
      <c r="D70" s="78">
        <v>66.397141260833337</v>
      </c>
      <c r="F70" s="78"/>
      <c r="G70" s="78"/>
      <c r="H70" s="78"/>
    </row>
    <row r="71" spans="1:8" s="77" customFormat="1" ht="9" customHeight="1">
      <c r="A71" s="79" t="s">
        <v>34</v>
      </c>
      <c r="B71" s="78">
        <v>101.62179914166666</v>
      </c>
      <c r="C71" s="78"/>
      <c r="D71" s="78">
        <v>77.414492259166664</v>
      </c>
      <c r="F71" s="78"/>
      <c r="G71" s="78"/>
      <c r="H71" s="78"/>
    </row>
    <row r="72" spans="1:8" s="77" customFormat="1" ht="9" customHeight="1">
      <c r="A72" s="81" t="s">
        <v>35</v>
      </c>
      <c r="B72" s="82">
        <v>77.822471780000001</v>
      </c>
      <c r="C72" s="82"/>
      <c r="D72" s="82">
        <v>77.048252855000001</v>
      </c>
      <c r="F72" s="78"/>
      <c r="G72" s="78"/>
      <c r="H72" s="78"/>
    </row>
    <row r="73" spans="1:8" s="77" customFormat="1" ht="9" customHeight="1">
      <c r="A73" s="79" t="s">
        <v>36</v>
      </c>
      <c r="B73" s="78">
        <v>86.385386284999996</v>
      </c>
      <c r="C73" s="78"/>
      <c r="D73" s="78">
        <v>75.81142953749999</v>
      </c>
      <c r="F73" s="78"/>
      <c r="G73" s="78"/>
      <c r="H73" s="78"/>
    </row>
    <row r="74" spans="1:8" s="77" customFormat="1" ht="9" customHeight="1">
      <c r="A74" s="79" t="s">
        <v>37</v>
      </c>
      <c r="B74" s="78">
        <v>86.8141668775</v>
      </c>
      <c r="C74" s="78"/>
      <c r="D74" s="78">
        <v>40.739584192499997</v>
      </c>
      <c r="F74" s="78"/>
      <c r="G74" s="78"/>
      <c r="H74" s="78"/>
    </row>
    <row r="75" spans="1:8" s="77" customFormat="1" ht="9" customHeight="1">
      <c r="A75" s="79" t="s">
        <v>38</v>
      </c>
      <c r="B75" s="78">
        <v>95.304079025833346</v>
      </c>
      <c r="C75" s="78"/>
      <c r="D75" s="78">
        <v>62.512507355833328</v>
      </c>
      <c r="F75" s="78"/>
      <c r="G75" s="78"/>
      <c r="H75" s="78"/>
    </row>
    <row r="76" spans="1:8" s="77" customFormat="1" ht="9" customHeight="1">
      <c r="A76" s="81" t="s">
        <v>39</v>
      </c>
      <c r="B76" s="82">
        <v>96.282169383333326</v>
      </c>
      <c r="C76" s="82"/>
      <c r="D76" s="82">
        <v>89.859151251666674</v>
      </c>
      <c r="F76" s="78"/>
      <c r="G76" s="78"/>
      <c r="H76" s="78"/>
    </row>
    <row r="77" spans="1:8" s="77" customFormat="1" ht="9" customHeight="1">
      <c r="A77" s="79" t="s">
        <v>40</v>
      </c>
      <c r="B77" s="78">
        <v>103.27343094583334</v>
      </c>
      <c r="C77" s="78"/>
      <c r="D77" s="78">
        <v>45.554029140000004</v>
      </c>
      <c r="F77" s="78"/>
      <c r="G77" s="78"/>
      <c r="H77" s="78"/>
    </row>
    <row r="78" spans="1:8" s="77" customFormat="1" ht="9" customHeight="1">
      <c r="A78" s="79" t="s">
        <v>41</v>
      </c>
      <c r="B78" s="78">
        <v>97.246482074166678</v>
      </c>
      <c r="C78" s="78"/>
      <c r="D78" s="78">
        <v>85.223807515833329</v>
      </c>
      <c r="F78" s="78"/>
      <c r="G78" s="78"/>
      <c r="H78" s="78"/>
    </row>
    <row r="79" spans="1:8" s="77" customFormat="1" ht="9" customHeight="1">
      <c r="A79" s="79" t="s">
        <v>42</v>
      </c>
      <c r="B79" s="78">
        <v>89.436161918333326</v>
      </c>
      <c r="C79" s="78"/>
      <c r="D79" s="78">
        <v>65.119551881666666</v>
      </c>
      <c r="F79" s="78"/>
      <c r="G79" s="78"/>
      <c r="H79" s="78"/>
    </row>
    <row r="80" spans="1:8" s="77" customFormat="1" ht="9" customHeight="1">
      <c r="A80" s="81" t="s">
        <v>43</v>
      </c>
      <c r="B80" s="82">
        <v>85.277101882499991</v>
      </c>
      <c r="C80" s="82"/>
      <c r="D80" s="82">
        <v>89.809156750833338</v>
      </c>
      <c r="F80" s="78"/>
      <c r="G80" s="78"/>
      <c r="H80" s="78"/>
    </row>
    <row r="81" spans="1:8" s="77" customFormat="1" ht="9" customHeight="1">
      <c r="A81" s="79"/>
      <c r="B81" s="78"/>
      <c r="C81" s="78"/>
      <c r="D81" s="78"/>
      <c r="F81" s="78"/>
      <c r="G81" s="78"/>
      <c r="H81" s="78"/>
    </row>
    <row r="82" spans="1:8" s="73" customFormat="1" ht="9" customHeight="1">
      <c r="A82" s="71" t="s">
        <v>47</v>
      </c>
      <c r="B82" s="72"/>
      <c r="C82" s="72"/>
      <c r="D82" s="72"/>
    </row>
    <row r="83" spans="1:8" s="73" customFormat="1" ht="9" customHeight="1">
      <c r="A83" s="71" t="s">
        <v>70</v>
      </c>
      <c r="B83" s="74">
        <v>90.636512502499997</v>
      </c>
      <c r="C83" s="72"/>
      <c r="D83" s="74">
        <v>90.1418803575</v>
      </c>
    </row>
    <row r="84" spans="1:8" s="77" customFormat="1" ht="3.95" customHeight="1">
      <c r="A84" s="75"/>
      <c r="B84" s="76"/>
      <c r="C84" s="76"/>
      <c r="D84" s="76"/>
      <c r="F84" s="78"/>
      <c r="G84" s="78"/>
      <c r="H84" s="78"/>
    </row>
    <row r="85" spans="1:8" s="80" customFormat="1" ht="9" customHeight="1">
      <c r="A85" s="79" t="s">
        <v>12</v>
      </c>
      <c r="B85" s="78">
        <v>85.024762399166647</v>
      </c>
      <c r="C85" s="78"/>
      <c r="D85" s="78">
        <v>88.979168902500007</v>
      </c>
      <c r="F85" s="78"/>
      <c r="G85" s="78"/>
      <c r="H85" s="78"/>
    </row>
    <row r="86" spans="1:8" s="77" customFormat="1" ht="9" customHeight="1">
      <c r="A86" s="79" t="s">
        <v>13</v>
      </c>
      <c r="B86" s="78">
        <v>93.868885496666664</v>
      </c>
      <c r="C86" s="78"/>
      <c r="D86" s="78">
        <v>94.612265706666676</v>
      </c>
      <c r="F86" s="78"/>
      <c r="G86" s="78"/>
      <c r="H86" s="78"/>
    </row>
    <row r="87" spans="1:8" s="77" customFormat="1" ht="9" customHeight="1">
      <c r="A87" s="79" t="s">
        <v>14</v>
      </c>
      <c r="B87" s="78">
        <v>87.533346686666675</v>
      </c>
      <c r="C87" s="78"/>
      <c r="D87" s="78">
        <v>105.16332737166668</v>
      </c>
      <c r="F87" s="78"/>
      <c r="G87" s="78"/>
      <c r="H87" s="78"/>
    </row>
    <row r="88" spans="1:8" s="77" customFormat="1" ht="9" customHeight="1">
      <c r="A88" s="81" t="s">
        <v>15</v>
      </c>
      <c r="B88" s="82">
        <v>94.231463299166663</v>
      </c>
      <c r="C88" s="82"/>
      <c r="D88" s="82">
        <v>76.816063606666674</v>
      </c>
      <c r="F88" s="78"/>
      <c r="G88" s="78"/>
      <c r="H88" s="78"/>
    </row>
    <row r="89" spans="1:8" s="77" customFormat="1" ht="9" customHeight="1">
      <c r="A89" s="79" t="s">
        <v>16</v>
      </c>
      <c r="B89" s="78">
        <v>98.828416697500003</v>
      </c>
      <c r="C89" s="78"/>
      <c r="D89" s="78">
        <v>85.517555571666662</v>
      </c>
      <c r="F89" s="78"/>
      <c r="G89" s="78"/>
      <c r="H89" s="78"/>
    </row>
    <row r="90" spans="1:8" s="77" customFormat="1" ht="9" customHeight="1">
      <c r="A90" s="79" t="s">
        <v>17</v>
      </c>
      <c r="B90" s="78">
        <v>93.730614440833335</v>
      </c>
      <c r="C90" s="78"/>
      <c r="D90" s="78">
        <v>69.532530426666654</v>
      </c>
      <c r="F90" s="78"/>
      <c r="G90" s="78"/>
      <c r="H90" s="78"/>
    </row>
    <row r="91" spans="1:8" s="77" customFormat="1" ht="9" customHeight="1">
      <c r="A91" s="79" t="s">
        <v>18</v>
      </c>
      <c r="B91" s="78">
        <v>98.596968064166674</v>
      </c>
      <c r="C91" s="78"/>
      <c r="D91" s="78">
        <v>79.457515171666671</v>
      </c>
      <c r="F91" s="78"/>
      <c r="G91" s="78"/>
      <c r="H91" s="78"/>
    </row>
    <row r="92" spans="1:8" s="77" customFormat="1" ht="9" customHeight="1">
      <c r="A92" s="81" t="s">
        <v>19</v>
      </c>
      <c r="B92" s="82">
        <v>96.880423263333341</v>
      </c>
      <c r="C92" s="82"/>
      <c r="D92" s="82">
        <v>67.542399074166667</v>
      </c>
      <c r="F92" s="78"/>
      <c r="G92" s="78"/>
      <c r="H92" s="78"/>
    </row>
    <row r="93" spans="1:8" s="77" customFormat="1" ht="9" customHeight="1">
      <c r="A93" s="79" t="s">
        <v>20</v>
      </c>
      <c r="B93" s="78">
        <v>96.941972671666676</v>
      </c>
      <c r="C93" s="78"/>
      <c r="D93" s="78">
        <v>77.677945000833333</v>
      </c>
      <c r="F93" s="78"/>
      <c r="G93" s="78"/>
      <c r="H93" s="78"/>
    </row>
    <row r="94" spans="1:8" s="77" customFormat="1" ht="9" customHeight="1">
      <c r="A94" s="79" t="s">
        <v>21</v>
      </c>
      <c r="B94" s="78">
        <v>94.241991682499986</v>
      </c>
      <c r="C94" s="78"/>
      <c r="D94" s="78">
        <v>50.107195459166661</v>
      </c>
      <c r="F94" s="78"/>
      <c r="G94" s="78"/>
      <c r="H94" s="78"/>
    </row>
    <row r="95" spans="1:8" s="77" customFormat="1" ht="9" customHeight="1">
      <c r="A95" s="79" t="s">
        <v>22</v>
      </c>
      <c r="B95" s="78">
        <v>88.847818345833332</v>
      </c>
      <c r="C95" s="78"/>
      <c r="D95" s="78">
        <v>83.027281179166664</v>
      </c>
      <c r="F95" s="78"/>
      <c r="G95" s="78"/>
      <c r="H95" s="78"/>
    </row>
    <row r="96" spans="1:8" s="77" customFormat="1" ht="9" customHeight="1">
      <c r="A96" s="81" t="s">
        <v>23</v>
      </c>
      <c r="B96" s="82">
        <v>94.396074078333314</v>
      </c>
      <c r="C96" s="82"/>
      <c r="D96" s="82">
        <v>84.088044711666655</v>
      </c>
      <c r="F96" s="78"/>
      <c r="G96" s="78"/>
      <c r="H96" s="78"/>
    </row>
    <row r="97" spans="1:8" s="77" customFormat="1" ht="9" customHeight="1">
      <c r="A97" s="79" t="s">
        <v>24</v>
      </c>
      <c r="B97" s="78">
        <v>94.52979449499999</v>
      </c>
      <c r="C97" s="78"/>
      <c r="D97" s="78">
        <v>90.804977594166658</v>
      </c>
      <c r="F97" s="78"/>
      <c r="G97" s="78"/>
      <c r="H97" s="78"/>
    </row>
    <row r="98" spans="1:8" s="77" customFormat="1" ht="9" customHeight="1">
      <c r="A98" s="79" t="s">
        <v>25</v>
      </c>
      <c r="B98" s="78">
        <v>86.47875628666668</v>
      </c>
      <c r="C98" s="78"/>
      <c r="D98" s="78">
        <v>87.877622134166685</v>
      </c>
      <c r="F98" s="78"/>
      <c r="G98" s="78"/>
      <c r="H98" s="78"/>
    </row>
    <row r="99" spans="1:8" s="77" customFormat="1" ht="9" customHeight="1">
      <c r="A99" s="79" t="s">
        <v>26</v>
      </c>
      <c r="B99" s="78">
        <v>77.489327560833331</v>
      </c>
      <c r="C99" s="78"/>
      <c r="D99" s="78">
        <v>97.967768877500006</v>
      </c>
      <c r="F99" s="78"/>
      <c r="G99" s="78"/>
      <c r="H99" s="78"/>
    </row>
    <row r="100" spans="1:8" s="77" customFormat="1" ht="9" customHeight="1">
      <c r="A100" s="81" t="s">
        <v>27</v>
      </c>
      <c r="B100" s="82">
        <v>94.297807478333326</v>
      </c>
      <c r="C100" s="82"/>
      <c r="D100" s="82">
        <v>70.804267309999986</v>
      </c>
      <c r="F100" s="78"/>
      <c r="G100" s="78"/>
      <c r="H100" s="78"/>
    </row>
    <row r="101" spans="1:8" s="77" customFormat="1" ht="9" customHeight="1">
      <c r="A101" s="79" t="s">
        <v>28</v>
      </c>
      <c r="B101" s="78">
        <v>85.577491129999999</v>
      </c>
      <c r="C101" s="78"/>
      <c r="D101" s="78">
        <v>88.075092777500018</v>
      </c>
      <c r="F101" s="78"/>
      <c r="G101" s="78"/>
      <c r="H101" s="78"/>
    </row>
    <row r="102" spans="1:8" s="77" customFormat="1" ht="9" customHeight="1">
      <c r="A102" s="79" t="s">
        <v>29</v>
      </c>
      <c r="B102" s="78">
        <v>107.27234009749999</v>
      </c>
      <c r="C102" s="78"/>
      <c r="D102" s="78">
        <v>101.01033823</v>
      </c>
      <c r="F102" s="78"/>
      <c r="G102" s="78"/>
      <c r="H102" s="78"/>
    </row>
    <row r="103" spans="1:8" s="77" customFormat="1" ht="9" customHeight="1">
      <c r="A103" s="79" t="s">
        <v>30</v>
      </c>
      <c r="B103" s="78">
        <v>89.236698177500003</v>
      </c>
      <c r="C103" s="78"/>
      <c r="D103" s="78">
        <v>81.861471638333327</v>
      </c>
      <c r="F103" s="78"/>
      <c r="G103" s="78"/>
      <c r="H103" s="78"/>
    </row>
    <row r="104" spans="1:8" s="77" customFormat="1" ht="9" customHeight="1">
      <c r="A104" s="81" t="s">
        <v>31</v>
      </c>
      <c r="B104" s="82">
        <v>88.988982335000003</v>
      </c>
      <c r="C104" s="82"/>
      <c r="D104" s="82">
        <v>80.191721266666661</v>
      </c>
      <c r="F104" s="78"/>
      <c r="G104" s="78"/>
      <c r="H104" s="78"/>
    </row>
    <row r="105" spans="1:8" s="77" customFormat="1" ht="9" customHeight="1">
      <c r="A105" s="79" t="s">
        <v>32</v>
      </c>
      <c r="B105" s="78">
        <v>93.841177139999999</v>
      </c>
      <c r="C105" s="78"/>
      <c r="D105" s="78">
        <v>88.601665188333342</v>
      </c>
      <c r="F105" s="78"/>
      <c r="G105" s="78"/>
      <c r="H105" s="78"/>
    </row>
    <row r="106" spans="1:8" s="77" customFormat="1" ht="9" customHeight="1">
      <c r="A106" s="79" t="s">
        <v>33</v>
      </c>
      <c r="B106" s="78">
        <v>83.026093341666666</v>
      </c>
      <c r="C106" s="78"/>
      <c r="D106" s="78">
        <v>72.194495767499987</v>
      </c>
      <c r="F106" s="78"/>
      <c r="G106" s="78"/>
      <c r="H106" s="78"/>
    </row>
    <row r="107" spans="1:8" s="77" customFormat="1" ht="9" customHeight="1">
      <c r="A107" s="79" t="s">
        <v>34</v>
      </c>
      <c r="B107" s="78">
        <v>99.030753945833325</v>
      </c>
      <c r="C107" s="78"/>
      <c r="D107" s="78">
        <v>85.989621838333321</v>
      </c>
      <c r="F107" s="78"/>
      <c r="G107" s="78"/>
      <c r="H107" s="78"/>
    </row>
    <row r="108" spans="1:8" s="77" customFormat="1" ht="9" customHeight="1">
      <c r="A108" s="81" t="s">
        <v>35</v>
      </c>
      <c r="B108" s="82">
        <v>84.078485164166665</v>
      </c>
      <c r="C108" s="82"/>
      <c r="D108" s="82">
        <v>82.093932884166676</v>
      </c>
      <c r="F108" s="78"/>
      <c r="G108" s="78"/>
      <c r="H108" s="78"/>
    </row>
    <row r="109" spans="1:8" s="77" customFormat="1" ht="9" customHeight="1">
      <c r="A109" s="79" t="s">
        <v>36</v>
      </c>
      <c r="B109" s="78">
        <v>82.30763889666666</v>
      </c>
      <c r="C109" s="78"/>
      <c r="D109" s="78">
        <v>78.757890757500022</v>
      </c>
      <c r="F109" s="78"/>
      <c r="G109" s="78"/>
      <c r="H109" s="78"/>
    </row>
    <row r="110" spans="1:8" s="77" customFormat="1" ht="9" customHeight="1">
      <c r="A110" s="79" t="s">
        <v>37</v>
      </c>
      <c r="B110" s="78">
        <v>91.621195546666669</v>
      </c>
      <c r="C110" s="78"/>
      <c r="D110" s="78">
        <v>44.377302448333332</v>
      </c>
      <c r="F110" s="78"/>
      <c r="G110" s="78"/>
      <c r="H110" s="78"/>
    </row>
    <row r="111" spans="1:8" s="77" customFormat="1" ht="9" customHeight="1">
      <c r="A111" s="79" t="s">
        <v>38</v>
      </c>
      <c r="B111" s="78">
        <v>99.187735008333334</v>
      </c>
      <c r="C111" s="78"/>
      <c r="D111" s="78">
        <v>66.278210608333339</v>
      </c>
      <c r="F111" s="78"/>
      <c r="G111" s="78"/>
      <c r="H111" s="78"/>
    </row>
    <row r="112" spans="1:8" s="77" customFormat="1" ht="9" customHeight="1">
      <c r="A112" s="81" t="s">
        <v>39</v>
      </c>
      <c r="B112" s="82">
        <v>94.871436239166655</v>
      </c>
      <c r="C112" s="82"/>
      <c r="D112" s="82">
        <v>89.081410415833332</v>
      </c>
      <c r="F112" s="78"/>
      <c r="G112" s="78"/>
      <c r="H112" s="78"/>
    </row>
    <row r="113" spans="1:8" s="77" customFormat="1" ht="9" customHeight="1">
      <c r="A113" s="79" t="s">
        <v>40</v>
      </c>
      <c r="B113" s="78">
        <v>119.84749278499997</v>
      </c>
      <c r="C113" s="78"/>
      <c r="D113" s="78">
        <v>48.935931162499998</v>
      </c>
      <c r="F113" s="78"/>
      <c r="G113" s="78"/>
      <c r="H113" s="78"/>
    </row>
    <row r="114" spans="1:8" s="77" customFormat="1" ht="9" customHeight="1">
      <c r="A114" s="79" t="s">
        <v>41</v>
      </c>
      <c r="B114" s="78">
        <v>100.83279558916666</v>
      </c>
      <c r="C114" s="78"/>
      <c r="D114" s="78">
        <v>90.245605416666663</v>
      </c>
      <c r="F114" s="78"/>
      <c r="G114" s="78"/>
      <c r="H114" s="78"/>
    </row>
    <row r="115" spans="1:8" s="77" customFormat="1" ht="9" customHeight="1">
      <c r="A115" s="79" t="s">
        <v>42</v>
      </c>
      <c r="B115" s="78">
        <v>90.513404894166669</v>
      </c>
      <c r="C115" s="78"/>
      <c r="D115" s="78">
        <v>76.7199605725</v>
      </c>
      <c r="F115" s="78"/>
      <c r="G115" s="78"/>
      <c r="H115" s="78"/>
    </row>
    <row r="116" spans="1:8" s="77" customFormat="1" ht="9" customHeight="1">
      <c r="A116" s="81" t="s">
        <v>43</v>
      </c>
      <c r="B116" s="82">
        <v>84.96809795499999</v>
      </c>
      <c r="C116" s="82"/>
      <c r="D116" s="82">
        <v>89.638488461666668</v>
      </c>
      <c r="F116" s="78"/>
      <c r="G116" s="78"/>
      <c r="H116" s="78"/>
    </row>
    <row r="117" spans="1:8" s="77" customFormat="1" ht="9" customHeight="1">
      <c r="A117" s="79"/>
      <c r="B117" s="78"/>
      <c r="C117" s="78"/>
      <c r="D117" s="78"/>
      <c r="G117" s="78"/>
      <c r="H117" s="78"/>
    </row>
    <row r="118" spans="1:8" s="73" customFormat="1" ht="9" customHeight="1">
      <c r="A118" s="71" t="s">
        <v>48</v>
      </c>
      <c r="B118" s="72"/>
      <c r="C118" s="72"/>
      <c r="D118" s="72"/>
      <c r="E118" s="78"/>
      <c r="F118" s="77"/>
    </row>
    <row r="119" spans="1:8" s="73" customFormat="1" ht="9" customHeight="1">
      <c r="A119" s="71" t="s">
        <v>70</v>
      </c>
      <c r="B119" s="74">
        <v>94.990539964166658</v>
      </c>
      <c r="C119" s="72"/>
      <c r="D119" s="74">
        <v>94.026467919166677</v>
      </c>
      <c r="E119" s="78"/>
      <c r="F119" s="77"/>
    </row>
    <row r="120" spans="1:8" s="77" customFormat="1" ht="3.95" customHeight="1">
      <c r="A120" s="75"/>
      <c r="B120" s="76"/>
      <c r="C120" s="76"/>
      <c r="D120" s="76"/>
      <c r="F120" s="78"/>
      <c r="G120" s="78"/>
      <c r="H120" s="78"/>
    </row>
    <row r="121" spans="1:8" s="80" customFormat="1" ht="9" customHeight="1">
      <c r="A121" s="79" t="s">
        <v>12</v>
      </c>
      <c r="B121" s="78">
        <v>85.543719674166667</v>
      </c>
      <c r="C121" s="78"/>
      <c r="D121" s="78">
        <v>91.640655897499997</v>
      </c>
      <c r="E121" s="76"/>
      <c r="F121" s="76"/>
      <c r="G121" s="78"/>
      <c r="H121" s="78"/>
    </row>
    <row r="122" spans="1:8" s="77" customFormat="1" ht="9" customHeight="1">
      <c r="A122" s="79" t="s">
        <v>13</v>
      </c>
      <c r="B122" s="78">
        <v>95.627188134166673</v>
      </c>
      <c r="C122" s="78"/>
      <c r="D122" s="78">
        <v>97.830453180000006</v>
      </c>
      <c r="E122" s="78"/>
      <c r="F122" s="76"/>
      <c r="G122" s="78"/>
      <c r="H122" s="78"/>
    </row>
    <row r="123" spans="1:8" s="77" customFormat="1" ht="9" customHeight="1">
      <c r="A123" s="79" t="s">
        <v>14</v>
      </c>
      <c r="B123" s="78">
        <v>95.448569685833334</v>
      </c>
      <c r="C123" s="78"/>
      <c r="D123" s="78">
        <v>112.67261583666665</v>
      </c>
      <c r="E123" s="78"/>
      <c r="F123" s="76"/>
      <c r="G123" s="78"/>
      <c r="H123" s="78"/>
    </row>
    <row r="124" spans="1:8" s="77" customFormat="1" ht="9" customHeight="1">
      <c r="A124" s="81" t="s">
        <v>15</v>
      </c>
      <c r="B124" s="82">
        <v>90.616818371666668</v>
      </c>
      <c r="C124" s="82"/>
      <c r="D124" s="82">
        <v>81.634309869166671</v>
      </c>
      <c r="E124" s="78"/>
      <c r="F124" s="76"/>
      <c r="G124" s="78"/>
      <c r="H124" s="78"/>
    </row>
    <row r="125" spans="1:8" s="77" customFormat="1" ht="9" customHeight="1">
      <c r="A125" s="79" t="s">
        <v>16</v>
      </c>
      <c r="B125" s="78">
        <v>95.672102611666659</v>
      </c>
      <c r="C125" s="78"/>
      <c r="D125" s="78">
        <v>88.960816818333342</v>
      </c>
      <c r="E125" s="78"/>
      <c r="F125" s="76"/>
      <c r="G125" s="78"/>
      <c r="H125" s="78"/>
    </row>
    <row r="126" spans="1:8" s="77" customFormat="1" ht="9" customHeight="1">
      <c r="A126" s="79" t="s">
        <v>17</v>
      </c>
      <c r="B126" s="78">
        <v>97.763782372500017</v>
      </c>
      <c r="C126" s="78"/>
      <c r="D126" s="78">
        <v>72.764152150833326</v>
      </c>
      <c r="E126" s="78"/>
      <c r="F126" s="76"/>
      <c r="G126" s="78"/>
      <c r="H126" s="78"/>
    </row>
    <row r="127" spans="1:8" s="77" customFormat="1" ht="9" customHeight="1">
      <c r="A127" s="79" t="s">
        <v>18</v>
      </c>
      <c r="B127" s="78">
        <v>100.66504246916668</v>
      </c>
      <c r="C127" s="78"/>
      <c r="D127" s="78">
        <v>82.316040210833322</v>
      </c>
      <c r="E127" s="78"/>
      <c r="F127" s="76"/>
      <c r="G127" s="78"/>
      <c r="H127" s="78"/>
    </row>
    <row r="128" spans="1:8" s="77" customFormat="1" ht="9" customHeight="1">
      <c r="A128" s="81" t="s">
        <v>19</v>
      </c>
      <c r="B128" s="82">
        <v>93.251616379166691</v>
      </c>
      <c r="C128" s="82"/>
      <c r="D128" s="82">
        <v>76.289003743333339</v>
      </c>
      <c r="E128" s="78"/>
      <c r="F128" s="76"/>
      <c r="G128" s="78"/>
      <c r="H128" s="78"/>
    </row>
    <row r="129" spans="1:8" s="77" customFormat="1" ht="9" customHeight="1">
      <c r="A129" s="79" t="s">
        <v>20</v>
      </c>
      <c r="B129" s="78">
        <v>106.18593541833333</v>
      </c>
      <c r="C129" s="78"/>
      <c r="D129" s="78">
        <v>89.569082330000015</v>
      </c>
      <c r="E129" s="78"/>
      <c r="F129" s="76"/>
      <c r="G129" s="78"/>
      <c r="H129" s="78"/>
    </row>
    <row r="130" spans="1:8" s="77" customFormat="1" ht="9" customHeight="1">
      <c r="A130" s="79" t="s">
        <v>21</v>
      </c>
      <c r="B130" s="78">
        <v>100.07818711333333</v>
      </c>
      <c r="C130" s="78"/>
      <c r="D130" s="78">
        <v>53.016287504166662</v>
      </c>
      <c r="E130" s="78"/>
      <c r="F130" s="76"/>
      <c r="G130" s="78"/>
      <c r="H130" s="78"/>
    </row>
    <row r="131" spans="1:8" s="77" customFormat="1" ht="9" customHeight="1">
      <c r="A131" s="79" t="s">
        <v>22</v>
      </c>
      <c r="B131" s="78">
        <v>92.919631315000004</v>
      </c>
      <c r="C131" s="78"/>
      <c r="D131" s="78">
        <v>85.043458852499995</v>
      </c>
      <c r="E131" s="78"/>
      <c r="F131" s="76"/>
      <c r="G131" s="78"/>
      <c r="H131" s="78"/>
    </row>
    <row r="132" spans="1:8" s="77" customFormat="1" ht="9" customHeight="1">
      <c r="A132" s="81" t="s">
        <v>23</v>
      </c>
      <c r="B132" s="82">
        <v>102.19613216499999</v>
      </c>
      <c r="C132" s="82"/>
      <c r="D132" s="82">
        <v>85.860785099166662</v>
      </c>
      <c r="E132" s="78"/>
      <c r="F132" s="76"/>
      <c r="G132" s="78"/>
      <c r="H132" s="78"/>
    </row>
    <row r="133" spans="1:8" s="77" customFormat="1" ht="9" customHeight="1">
      <c r="A133" s="79" t="s">
        <v>24</v>
      </c>
      <c r="B133" s="78">
        <v>90.831317341666661</v>
      </c>
      <c r="C133" s="78"/>
      <c r="D133" s="78">
        <v>96.200305710833334</v>
      </c>
      <c r="E133" s="78"/>
      <c r="F133" s="76"/>
      <c r="G133" s="78"/>
      <c r="H133" s="78"/>
    </row>
    <row r="134" spans="1:8" s="77" customFormat="1" ht="9" customHeight="1">
      <c r="A134" s="79" t="s">
        <v>25</v>
      </c>
      <c r="B134" s="78">
        <v>90.939740014999984</v>
      </c>
      <c r="C134" s="78"/>
      <c r="D134" s="78">
        <v>93.884205353333343</v>
      </c>
      <c r="E134" s="78"/>
      <c r="F134" s="76"/>
      <c r="G134" s="78"/>
      <c r="H134" s="78"/>
    </row>
    <row r="135" spans="1:8" s="77" customFormat="1" ht="9" customHeight="1">
      <c r="A135" s="79" t="s">
        <v>26</v>
      </c>
      <c r="B135" s="78">
        <v>81.55801424583332</v>
      </c>
      <c r="C135" s="78"/>
      <c r="D135" s="78">
        <v>102.79473992</v>
      </c>
      <c r="E135" s="78"/>
      <c r="F135" s="76"/>
      <c r="G135" s="78"/>
      <c r="H135" s="78"/>
    </row>
    <row r="136" spans="1:8" s="77" customFormat="1" ht="9" customHeight="1">
      <c r="A136" s="81" t="s">
        <v>27</v>
      </c>
      <c r="B136" s="82">
        <v>94.6009492325</v>
      </c>
      <c r="C136" s="82"/>
      <c r="D136" s="82">
        <v>72.52283799833333</v>
      </c>
      <c r="E136" s="78"/>
      <c r="F136" s="76"/>
      <c r="G136" s="78"/>
      <c r="H136" s="78"/>
    </row>
    <row r="137" spans="1:8" s="77" customFormat="1" ht="9" customHeight="1">
      <c r="A137" s="79" t="s">
        <v>28</v>
      </c>
      <c r="B137" s="78">
        <v>87.862684528333332</v>
      </c>
      <c r="C137" s="78"/>
      <c r="D137" s="78">
        <v>88.292067879166666</v>
      </c>
      <c r="E137" s="78"/>
      <c r="F137" s="76"/>
      <c r="G137" s="78"/>
      <c r="H137" s="78"/>
    </row>
    <row r="138" spans="1:8" s="77" customFormat="1" ht="9" customHeight="1">
      <c r="A138" s="79" t="s">
        <v>29</v>
      </c>
      <c r="B138" s="78">
        <v>105.37856974250002</v>
      </c>
      <c r="C138" s="78"/>
      <c r="D138" s="78">
        <v>104.13437321083332</v>
      </c>
      <c r="E138" s="78"/>
      <c r="F138" s="76"/>
      <c r="G138" s="78"/>
      <c r="H138" s="78"/>
    </row>
    <row r="139" spans="1:8" s="77" customFormat="1" ht="9" customHeight="1">
      <c r="A139" s="79" t="s">
        <v>30</v>
      </c>
      <c r="B139" s="78">
        <v>95.598664602500023</v>
      </c>
      <c r="C139" s="78"/>
      <c r="D139" s="78">
        <v>88.836376420000008</v>
      </c>
      <c r="E139" s="78"/>
      <c r="F139" s="76"/>
      <c r="G139" s="78"/>
      <c r="H139" s="78"/>
    </row>
    <row r="140" spans="1:8" s="77" customFormat="1" ht="9" customHeight="1">
      <c r="A140" s="81" t="s">
        <v>31</v>
      </c>
      <c r="B140" s="82">
        <v>85.048844533333337</v>
      </c>
      <c r="C140" s="82"/>
      <c r="D140" s="82">
        <v>78.984366025</v>
      </c>
      <c r="E140" s="78"/>
      <c r="F140" s="76"/>
      <c r="G140" s="78"/>
      <c r="H140" s="78"/>
    </row>
    <row r="141" spans="1:8" s="77" customFormat="1" ht="9" customHeight="1">
      <c r="A141" s="79" t="s">
        <v>32</v>
      </c>
      <c r="B141" s="78">
        <v>98.247444219166667</v>
      </c>
      <c r="C141" s="78"/>
      <c r="D141" s="78">
        <v>96.250476445833328</v>
      </c>
      <c r="E141" s="78"/>
      <c r="F141" s="76"/>
      <c r="G141" s="78"/>
      <c r="H141" s="78"/>
    </row>
    <row r="142" spans="1:8" s="77" customFormat="1" ht="9" customHeight="1">
      <c r="A142" s="79" t="s">
        <v>33</v>
      </c>
      <c r="B142" s="78">
        <v>89.724689408333333</v>
      </c>
      <c r="C142" s="78"/>
      <c r="D142" s="78">
        <v>77.668223887500005</v>
      </c>
      <c r="E142" s="78"/>
      <c r="F142" s="76"/>
      <c r="G142" s="78"/>
      <c r="H142" s="78"/>
    </row>
    <row r="143" spans="1:8" s="77" customFormat="1" ht="9" customHeight="1">
      <c r="A143" s="79" t="s">
        <v>34</v>
      </c>
      <c r="B143" s="78">
        <v>98.785656770833327</v>
      </c>
      <c r="C143" s="78"/>
      <c r="D143" s="78">
        <v>92.586520922499986</v>
      </c>
      <c r="E143" s="78"/>
      <c r="F143" s="76"/>
      <c r="G143" s="78"/>
      <c r="H143" s="78"/>
    </row>
    <row r="144" spans="1:8" s="77" customFormat="1" ht="9" customHeight="1">
      <c r="A144" s="81" t="s">
        <v>35</v>
      </c>
      <c r="B144" s="82">
        <v>84.814405050833329</v>
      </c>
      <c r="C144" s="82"/>
      <c r="D144" s="82">
        <v>84.556204958333339</v>
      </c>
      <c r="E144" s="78"/>
      <c r="F144" s="76"/>
      <c r="G144" s="78"/>
      <c r="H144" s="78"/>
    </row>
    <row r="145" spans="1:8" s="77" customFormat="1" ht="9" customHeight="1">
      <c r="A145" s="79" t="s">
        <v>36</v>
      </c>
      <c r="B145" s="78">
        <v>87.452732681666689</v>
      </c>
      <c r="C145" s="78"/>
      <c r="D145" s="78">
        <v>82.914468864166665</v>
      </c>
      <c r="E145" s="78"/>
      <c r="F145" s="76"/>
      <c r="G145" s="78"/>
      <c r="H145" s="78"/>
    </row>
    <row r="146" spans="1:8" s="77" customFormat="1" ht="9" customHeight="1">
      <c r="A146" s="79" t="s">
        <v>37</v>
      </c>
      <c r="B146" s="78">
        <v>94.326281462499992</v>
      </c>
      <c r="C146" s="78"/>
      <c r="D146" s="78">
        <v>47.101623602500005</v>
      </c>
      <c r="E146" s="78"/>
      <c r="F146" s="76"/>
      <c r="G146" s="78"/>
      <c r="H146" s="78"/>
    </row>
    <row r="147" spans="1:8" s="77" customFormat="1" ht="9" customHeight="1">
      <c r="A147" s="79" t="s">
        <v>38</v>
      </c>
      <c r="B147" s="78">
        <v>102.80248277416666</v>
      </c>
      <c r="C147" s="78"/>
      <c r="D147" s="78">
        <v>71.512624045833348</v>
      </c>
      <c r="E147" s="78"/>
      <c r="F147" s="76"/>
      <c r="G147" s="78"/>
      <c r="H147" s="78"/>
    </row>
    <row r="148" spans="1:8" s="77" customFormat="1" ht="9" customHeight="1">
      <c r="A148" s="81" t="s">
        <v>39</v>
      </c>
      <c r="B148" s="82">
        <v>97.690210057499982</v>
      </c>
      <c r="C148" s="82"/>
      <c r="D148" s="82">
        <v>95.294885465000007</v>
      </c>
      <c r="E148" s="78"/>
      <c r="F148" s="76"/>
      <c r="G148" s="78"/>
      <c r="H148" s="78"/>
    </row>
    <row r="149" spans="1:8" s="77" customFormat="1" ht="9" customHeight="1">
      <c r="A149" s="79" t="s">
        <v>40</v>
      </c>
      <c r="B149" s="78">
        <v>135.75519565083331</v>
      </c>
      <c r="C149" s="78"/>
      <c r="D149" s="78">
        <v>48.970718102499994</v>
      </c>
      <c r="E149" s="78"/>
      <c r="F149" s="76"/>
      <c r="G149" s="78"/>
      <c r="H149" s="78"/>
    </row>
    <row r="150" spans="1:8" s="77" customFormat="1" ht="9" customHeight="1">
      <c r="A150" s="79" t="s">
        <v>41</v>
      </c>
      <c r="B150" s="78">
        <v>99.799373081666658</v>
      </c>
      <c r="C150" s="78"/>
      <c r="D150" s="78">
        <v>94.650378008333334</v>
      </c>
      <c r="E150" s="78"/>
      <c r="F150" s="76"/>
      <c r="G150" s="78"/>
      <c r="H150" s="78"/>
    </row>
    <row r="151" spans="1:8" s="77" customFormat="1" ht="9" customHeight="1">
      <c r="A151" s="79" t="s">
        <v>42</v>
      </c>
      <c r="B151" s="78">
        <v>92.721097884999992</v>
      </c>
      <c r="C151" s="78"/>
      <c r="D151" s="78">
        <v>77.462939307500008</v>
      </c>
      <c r="E151" s="78"/>
      <c r="F151" s="76"/>
      <c r="G151" s="78"/>
      <c r="H151" s="78"/>
    </row>
    <row r="152" spans="1:8" s="77" customFormat="1" ht="9" customHeight="1">
      <c r="A152" s="81" t="s">
        <v>43</v>
      </c>
      <c r="B152" s="82">
        <v>88.263936336666674</v>
      </c>
      <c r="C152" s="82"/>
      <c r="D152" s="82">
        <v>87.534778804166692</v>
      </c>
      <c r="E152" s="78"/>
      <c r="F152" s="76"/>
      <c r="G152" s="78"/>
      <c r="H152" s="78"/>
    </row>
    <row r="153" spans="1:8" s="77" customFormat="1" ht="9" customHeight="1">
      <c r="A153" s="79"/>
      <c r="B153" s="78"/>
      <c r="C153" s="78"/>
      <c r="D153" s="78"/>
      <c r="G153" s="78"/>
      <c r="H153" s="78"/>
    </row>
    <row r="154" spans="1:8" s="73" customFormat="1" ht="9" customHeight="1">
      <c r="A154" s="71" t="s">
        <v>49</v>
      </c>
      <c r="B154" s="72"/>
      <c r="C154" s="72"/>
      <c r="D154" s="72"/>
      <c r="E154" s="78"/>
      <c r="F154" s="78"/>
    </row>
    <row r="155" spans="1:8" s="73" customFormat="1" ht="9" customHeight="1">
      <c r="A155" s="71" t="s">
        <v>70</v>
      </c>
      <c r="B155" s="74">
        <v>99.970760061666667</v>
      </c>
      <c r="C155" s="72"/>
      <c r="D155" s="74">
        <v>98.274345985000011</v>
      </c>
      <c r="E155" s="78"/>
      <c r="F155" s="78"/>
    </row>
    <row r="156" spans="1:8" s="77" customFormat="1" ht="3.95" customHeight="1">
      <c r="A156" s="75"/>
      <c r="B156" s="76"/>
      <c r="C156" s="76"/>
      <c r="D156" s="76"/>
      <c r="F156" s="78"/>
      <c r="G156" s="78"/>
      <c r="H156" s="78"/>
    </row>
    <row r="157" spans="1:8" s="80" customFormat="1" ht="9" customHeight="1">
      <c r="A157" s="79" t="s">
        <v>12</v>
      </c>
      <c r="B157" s="78">
        <v>93.331957285833312</v>
      </c>
      <c r="C157" s="78"/>
      <c r="D157" s="78">
        <v>95.145635638333331</v>
      </c>
      <c r="G157" s="78"/>
      <c r="H157" s="78"/>
    </row>
    <row r="158" spans="1:8" s="77" customFormat="1" ht="9" customHeight="1">
      <c r="A158" s="79" t="s">
        <v>13</v>
      </c>
      <c r="B158" s="78">
        <v>99.922670324166674</v>
      </c>
      <c r="C158" s="78"/>
      <c r="D158" s="78">
        <v>99.73738372583334</v>
      </c>
      <c r="G158" s="78"/>
      <c r="H158" s="78"/>
    </row>
    <row r="159" spans="1:8" s="77" customFormat="1" ht="9" customHeight="1">
      <c r="A159" s="79" t="s">
        <v>14</v>
      </c>
      <c r="B159" s="78">
        <v>98.944596070833327</v>
      </c>
      <c r="C159" s="78"/>
      <c r="D159" s="78">
        <v>116.62860298166667</v>
      </c>
      <c r="F159" s="78"/>
      <c r="G159" s="78"/>
      <c r="H159" s="78"/>
    </row>
    <row r="160" spans="1:8" s="77" customFormat="1" ht="9" customHeight="1">
      <c r="A160" s="81" t="s">
        <v>15</v>
      </c>
      <c r="B160" s="82">
        <v>88.625453285833331</v>
      </c>
      <c r="C160" s="82"/>
      <c r="D160" s="82">
        <v>88.379470253333338</v>
      </c>
      <c r="F160" s="78"/>
      <c r="G160" s="78"/>
      <c r="H160" s="78"/>
    </row>
    <row r="161" spans="1:8" s="77" customFormat="1" ht="9" customHeight="1">
      <c r="A161" s="79" t="s">
        <v>16</v>
      </c>
      <c r="B161" s="78">
        <v>102.84292705666667</v>
      </c>
      <c r="C161" s="78"/>
      <c r="D161" s="78">
        <v>95.861866596666673</v>
      </c>
      <c r="F161" s="78"/>
      <c r="G161" s="78"/>
      <c r="H161" s="78"/>
    </row>
    <row r="162" spans="1:8" s="77" customFormat="1" ht="9" customHeight="1">
      <c r="A162" s="79" t="s">
        <v>17</v>
      </c>
      <c r="B162" s="78">
        <v>104.16041346499999</v>
      </c>
      <c r="C162" s="78"/>
      <c r="D162" s="78">
        <v>82.572809476666649</v>
      </c>
      <c r="F162" s="78"/>
      <c r="G162" s="78"/>
      <c r="H162" s="78"/>
    </row>
    <row r="163" spans="1:8" s="77" customFormat="1" ht="9" customHeight="1">
      <c r="A163" s="79" t="s">
        <v>18</v>
      </c>
      <c r="B163" s="78">
        <v>110.09513863833332</v>
      </c>
      <c r="C163" s="78"/>
      <c r="D163" s="78">
        <v>91.083338754166675</v>
      </c>
      <c r="F163" s="78"/>
      <c r="G163" s="78"/>
      <c r="H163" s="78"/>
    </row>
    <row r="164" spans="1:8" s="77" customFormat="1" ht="9" customHeight="1">
      <c r="A164" s="81" t="s">
        <v>19</v>
      </c>
      <c r="B164" s="82">
        <v>98.008597394166671</v>
      </c>
      <c r="C164" s="82"/>
      <c r="D164" s="82">
        <v>86.876763580000002</v>
      </c>
      <c r="F164" s="78"/>
      <c r="G164" s="78"/>
      <c r="H164" s="78"/>
    </row>
    <row r="165" spans="1:8" s="77" customFormat="1" ht="9" customHeight="1">
      <c r="A165" s="79" t="s">
        <v>20</v>
      </c>
      <c r="B165" s="78">
        <v>111.51366383</v>
      </c>
      <c r="C165" s="78"/>
      <c r="D165" s="78">
        <v>96.489413119999995</v>
      </c>
      <c r="F165" s="78"/>
      <c r="G165" s="78"/>
      <c r="H165" s="78"/>
    </row>
    <row r="166" spans="1:8" s="77" customFormat="1" ht="9" customHeight="1">
      <c r="A166" s="79" t="s">
        <v>21</v>
      </c>
      <c r="B166" s="78">
        <v>105.01970569749999</v>
      </c>
      <c r="C166" s="78"/>
      <c r="D166" s="78">
        <v>61.813723992500002</v>
      </c>
      <c r="F166" s="78"/>
      <c r="G166" s="78"/>
      <c r="H166" s="78"/>
    </row>
    <row r="167" spans="1:8" s="77" customFormat="1" ht="9" customHeight="1">
      <c r="A167" s="79" t="s">
        <v>22</v>
      </c>
      <c r="B167" s="78">
        <v>104.93967139</v>
      </c>
      <c r="C167" s="78"/>
      <c r="D167" s="78">
        <v>89.967806712500007</v>
      </c>
      <c r="F167" s="78"/>
      <c r="G167" s="78"/>
      <c r="H167" s="78"/>
    </row>
    <row r="168" spans="1:8" s="77" customFormat="1" ht="9" customHeight="1">
      <c r="A168" s="81" t="s">
        <v>23</v>
      </c>
      <c r="B168" s="82">
        <v>113.52407397833333</v>
      </c>
      <c r="C168" s="82"/>
      <c r="D168" s="82">
        <v>88.793560939999978</v>
      </c>
      <c r="F168" s="78"/>
      <c r="G168" s="78"/>
      <c r="H168" s="78"/>
    </row>
    <row r="169" spans="1:8" s="77" customFormat="1" ht="9" customHeight="1">
      <c r="A169" s="79" t="s">
        <v>24</v>
      </c>
      <c r="B169" s="78">
        <v>95.383166396666653</v>
      </c>
      <c r="C169" s="78"/>
      <c r="D169" s="78">
        <v>104.88327250833333</v>
      </c>
      <c r="F169" s="78"/>
      <c r="G169" s="78"/>
      <c r="H169" s="78"/>
    </row>
    <row r="170" spans="1:8" s="77" customFormat="1" ht="9" customHeight="1">
      <c r="A170" s="79" t="s">
        <v>25</v>
      </c>
      <c r="B170" s="78">
        <v>95.815095110833326</v>
      </c>
      <c r="C170" s="78"/>
      <c r="D170" s="78">
        <v>96.906659675833339</v>
      </c>
      <c r="F170" s="78"/>
      <c r="G170" s="78"/>
      <c r="H170" s="78"/>
    </row>
    <row r="171" spans="1:8" s="77" customFormat="1" ht="9" customHeight="1">
      <c r="A171" s="79" t="s">
        <v>26</v>
      </c>
      <c r="B171" s="78">
        <v>86.095865960833336</v>
      </c>
      <c r="C171" s="78"/>
      <c r="D171" s="78">
        <v>108.17356098083336</v>
      </c>
      <c r="F171" s="78"/>
      <c r="G171" s="78"/>
      <c r="H171" s="78"/>
    </row>
    <row r="172" spans="1:8" s="77" customFormat="1" ht="9" customHeight="1">
      <c r="A172" s="81" t="s">
        <v>27</v>
      </c>
      <c r="B172" s="82">
        <v>98.341885966666666</v>
      </c>
      <c r="C172" s="82"/>
      <c r="D172" s="82">
        <v>76.64367261083332</v>
      </c>
      <c r="F172" s="78"/>
      <c r="G172" s="78"/>
      <c r="H172" s="78"/>
    </row>
    <row r="173" spans="1:8" s="77" customFormat="1" ht="9" customHeight="1">
      <c r="A173" s="79" t="s">
        <v>28</v>
      </c>
      <c r="B173" s="78">
        <v>94.760711394999987</v>
      </c>
      <c r="C173" s="78"/>
      <c r="D173" s="78">
        <v>92.182228335833315</v>
      </c>
      <c r="F173" s="78"/>
      <c r="G173" s="78"/>
      <c r="H173" s="78"/>
    </row>
    <row r="174" spans="1:8" s="77" customFormat="1" ht="9" customHeight="1">
      <c r="A174" s="79" t="s">
        <v>29</v>
      </c>
      <c r="B174" s="78">
        <v>105.14952803583334</v>
      </c>
      <c r="C174" s="78"/>
      <c r="D174" s="78">
        <v>105.32927391416666</v>
      </c>
      <c r="F174" s="78"/>
      <c r="G174" s="78"/>
      <c r="H174" s="78"/>
    </row>
    <row r="175" spans="1:8" s="77" customFormat="1" ht="9" customHeight="1">
      <c r="A175" s="79" t="s">
        <v>30</v>
      </c>
      <c r="B175" s="78">
        <v>102.57485312999999</v>
      </c>
      <c r="C175" s="78"/>
      <c r="D175" s="78">
        <v>96.14177937416666</v>
      </c>
      <c r="F175" s="78"/>
      <c r="G175" s="78"/>
      <c r="H175" s="78"/>
    </row>
    <row r="176" spans="1:8" s="77" customFormat="1" ht="9" customHeight="1">
      <c r="A176" s="81" t="s">
        <v>31</v>
      </c>
      <c r="B176" s="82">
        <v>95.023013356666681</v>
      </c>
      <c r="C176" s="82"/>
      <c r="D176" s="82">
        <v>84.308013295833334</v>
      </c>
      <c r="F176" s="78"/>
      <c r="G176" s="78"/>
      <c r="H176" s="78"/>
    </row>
    <row r="177" spans="1:8" s="77" customFormat="1" ht="9" customHeight="1">
      <c r="A177" s="79" t="s">
        <v>32</v>
      </c>
      <c r="B177" s="78">
        <v>102.13019940833334</v>
      </c>
      <c r="C177" s="78"/>
      <c r="D177" s="78">
        <v>110.12925627333333</v>
      </c>
      <c r="F177" s="78"/>
      <c r="G177" s="78"/>
      <c r="H177" s="78"/>
    </row>
    <row r="178" spans="1:8" s="77" customFormat="1" ht="9" customHeight="1">
      <c r="A178" s="79" t="s">
        <v>33</v>
      </c>
      <c r="B178" s="78">
        <v>99.12957077166665</v>
      </c>
      <c r="C178" s="78"/>
      <c r="D178" s="78">
        <v>84.258137872500001</v>
      </c>
      <c r="F178" s="78"/>
      <c r="G178" s="78"/>
      <c r="H178" s="78"/>
    </row>
    <row r="179" spans="1:8" s="77" customFormat="1" ht="9" customHeight="1">
      <c r="A179" s="79" t="s">
        <v>34</v>
      </c>
      <c r="B179" s="78">
        <v>105.04707325333334</v>
      </c>
      <c r="C179" s="78"/>
      <c r="D179" s="78">
        <v>102.02696751583333</v>
      </c>
      <c r="F179" s="78"/>
      <c r="G179" s="78"/>
      <c r="H179" s="78"/>
    </row>
    <row r="180" spans="1:8" s="77" customFormat="1" ht="9" customHeight="1">
      <c r="A180" s="81" t="s">
        <v>35</v>
      </c>
      <c r="B180" s="82">
        <v>88.147376090000009</v>
      </c>
      <c r="C180" s="82"/>
      <c r="D180" s="82">
        <v>89.680867076666672</v>
      </c>
      <c r="F180" s="78"/>
      <c r="G180" s="78"/>
      <c r="H180" s="78"/>
    </row>
    <row r="181" spans="1:8" s="77" customFormat="1" ht="9" customHeight="1">
      <c r="A181" s="79" t="s">
        <v>36</v>
      </c>
      <c r="B181" s="78">
        <v>95.79788219000001</v>
      </c>
      <c r="C181" s="78"/>
      <c r="D181" s="78">
        <v>88.708413003333348</v>
      </c>
      <c r="F181" s="78"/>
      <c r="G181" s="78"/>
      <c r="H181" s="78"/>
    </row>
    <row r="182" spans="1:8" s="77" customFormat="1" ht="9" customHeight="1">
      <c r="A182" s="79" t="s">
        <v>37</v>
      </c>
      <c r="B182" s="78">
        <v>99.536785232499994</v>
      </c>
      <c r="C182" s="78"/>
      <c r="D182" s="78">
        <v>49.629822292499995</v>
      </c>
      <c r="G182" s="78"/>
      <c r="H182" s="78"/>
    </row>
    <row r="183" spans="1:8" s="77" customFormat="1" ht="9" customHeight="1">
      <c r="A183" s="79" t="s">
        <v>38</v>
      </c>
      <c r="B183" s="78">
        <v>104.96569491083334</v>
      </c>
      <c r="C183" s="78"/>
      <c r="D183" s="78">
        <v>77.323396873333351</v>
      </c>
      <c r="G183" s="78"/>
      <c r="H183" s="78"/>
    </row>
    <row r="184" spans="1:8" s="77" customFormat="1" ht="9" customHeight="1">
      <c r="A184" s="81" t="s">
        <v>39</v>
      </c>
      <c r="B184" s="82">
        <v>101.10097579583334</v>
      </c>
      <c r="C184" s="82"/>
      <c r="D184" s="82">
        <v>101.05880865833335</v>
      </c>
      <c r="G184" s="78"/>
      <c r="H184" s="78"/>
    </row>
    <row r="185" spans="1:8" s="77" customFormat="1" ht="9" customHeight="1">
      <c r="A185" s="79" t="s">
        <v>40</v>
      </c>
      <c r="B185" s="78">
        <v>129.11361016000001</v>
      </c>
      <c r="C185" s="78"/>
      <c r="D185" s="78">
        <v>49.807295124166664</v>
      </c>
      <c r="G185" s="78"/>
      <c r="H185" s="78"/>
    </row>
    <row r="186" spans="1:8" s="77" customFormat="1" ht="9" customHeight="1">
      <c r="A186" s="79" t="s">
        <v>41</v>
      </c>
      <c r="B186" s="78">
        <v>104.71144429750001</v>
      </c>
      <c r="C186" s="78"/>
      <c r="D186" s="78">
        <v>98.984594281666674</v>
      </c>
      <c r="G186" s="78"/>
      <c r="H186" s="78"/>
    </row>
    <row r="187" spans="1:8" s="77" customFormat="1" ht="9" customHeight="1">
      <c r="A187" s="79" t="s">
        <v>42</v>
      </c>
      <c r="B187" s="78">
        <v>96.024988664999981</v>
      </c>
      <c r="C187" s="78"/>
      <c r="D187" s="78">
        <v>86.430880730833337</v>
      </c>
      <c r="E187" s="78"/>
      <c r="F187" s="78"/>
      <c r="G187" s="78"/>
      <c r="H187" s="78"/>
    </row>
    <row r="188" spans="1:8" s="77" customFormat="1" ht="9" customHeight="1">
      <c r="A188" s="81" t="s">
        <v>43</v>
      </c>
      <c r="B188" s="82">
        <v>94.677809008333327</v>
      </c>
      <c r="C188" s="82"/>
      <c r="D188" s="82">
        <v>93.585704055000008</v>
      </c>
      <c r="E188" s="78"/>
      <c r="F188" s="78"/>
      <c r="G188" s="78"/>
      <c r="H188" s="78"/>
    </row>
    <row r="189" spans="1:8" s="77" customFormat="1" ht="9" customHeight="1">
      <c r="A189" s="79"/>
      <c r="B189" s="78"/>
      <c r="C189" s="78"/>
      <c r="D189" s="78"/>
      <c r="F189" s="78"/>
      <c r="G189" s="78"/>
      <c r="H189" s="78"/>
    </row>
    <row r="190" spans="1:8" s="73" customFormat="1" ht="9" customHeight="1">
      <c r="A190" s="71" t="s">
        <v>50</v>
      </c>
      <c r="B190" s="72"/>
      <c r="C190" s="72"/>
      <c r="D190" s="72"/>
    </row>
    <row r="191" spans="1:8" s="73" customFormat="1" ht="9" customHeight="1">
      <c r="A191" s="71" t="s">
        <v>70</v>
      </c>
      <c r="B191" s="74">
        <v>99.999999999999986</v>
      </c>
      <c r="C191" s="72"/>
      <c r="D191" s="74">
        <v>99.999999999166675</v>
      </c>
    </row>
    <row r="192" spans="1:8" s="77" customFormat="1" ht="3.95" customHeight="1">
      <c r="A192" s="75"/>
      <c r="B192" s="76"/>
      <c r="C192" s="76"/>
      <c r="D192" s="76"/>
      <c r="G192" s="78"/>
      <c r="H192" s="78"/>
    </row>
    <row r="193" spans="1:8" s="80" customFormat="1" ht="9" customHeight="1">
      <c r="A193" s="79" t="s">
        <v>12</v>
      </c>
      <c r="B193" s="78">
        <v>99.999999999166675</v>
      </c>
      <c r="C193" s="78"/>
      <c r="D193" s="78">
        <v>100.00000000083332</v>
      </c>
      <c r="G193" s="78"/>
      <c r="H193" s="78"/>
    </row>
    <row r="194" spans="1:8" s="77" customFormat="1" ht="9" customHeight="1">
      <c r="A194" s="79" t="s">
        <v>13</v>
      </c>
      <c r="B194" s="78">
        <v>99.999999999166661</v>
      </c>
      <c r="C194" s="78"/>
      <c r="D194" s="78">
        <v>99.999999999166675</v>
      </c>
      <c r="G194" s="78"/>
      <c r="H194" s="78"/>
    </row>
    <row r="195" spans="1:8" s="77" customFormat="1" ht="9" customHeight="1">
      <c r="A195" s="79" t="s">
        <v>14</v>
      </c>
      <c r="B195" s="78">
        <v>99.999999999166661</v>
      </c>
      <c r="C195" s="78"/>
      <c r="D195" s="78">
        <v>100</v>
      </c>
      <c r="G195" s="78"/>
      <c r="H195" s="78"/>
    </row>
    <row r="196" spans="1:8" s="77" customFormat="1" ht="9" customHeight="1">
      <c r="A196" s="81" t="s">
        <v>15</v>
      </c>
      <c r="B196" s="82">
        <v>100.00000000166665</v>
      </c>
      <c r="C196" s="82"/>
      <c r="D196" s="82">
        <v>99.999999999166675</v>
      </c>
      <c r="G196" s="78"/>
      <c r="H196" s="78"/>
    </row>
    <row r="197" spans="1:8" s="77" customFormat="1" ht="9" customHeight="1">
      <c r="A197" s="79" t="s">
        <v>16</v>
      </c>
      <c r="B197" s="78">
        <v>100</v>
      </c>
      <c r="C197" s="78"/>
      <c r="D197" s="78">
        <v>100.00000000000001</v>
      </c>
      <c r="G197" s="78"/>
      <c r="H197" s="78"/>
    </row>
    <row r="198" spans="1:8" s="77" customFormat="1" ht="9" customHeight="1">
      <c r="A198" s="79" t="s">
        <v>17</v>
      </c>
      <c r="B198" s="78">
        <v>100</v>
      </c>
      <c r="C198" s="78"/>
      <c r="D198" s="78">
        <v>100</v>
      </c>
      <c r="E198" s="78"/>
      <c r="F198" s="78"/>
      <c r="G198" s="78"/>
      <c r="H198" s="78"/>
    </row>
    <row r="199" spans="1:8" s="77" customFormat="1" ht="9" customHeight="1">
      <c r="A199" s="79" t="s">
        <v>18</v>
      </c>
      <c r="B199" s="78">
        <v>100</v>
      </c>
      <c r="C199" s="78"/>
      <c r="D199" s="78">
        <v>100</v>
      </c>
      <c r="E199" s="78"/>
      <c r="F199" s="78"/>
      <c r="G199" s="78"/>
      <c r="H199" s="78"/>
    </row>
    <row r="200" spans="1:8" s="77" customFormat="1" ht="9" customHeight="1">
      <c r="A200" s="81" t="s">
        <v>19</v>
      </c>
      <c r="B200" s="82">
        <v>100</v>
      </c>
      <c r="C200" s="82"/>
      <c r="D200" s="82">
        <v>100</v>
      </c>
      <c r="E200" s="78"/>
      <c r="F200" s="78"/>
      <c r="G200" s="78"/>
      <c r="H200" s="78"/>
    </row>
    <row r="201" spans="1:8" s="77" customFormat="1" ht="9" customHeight="1">
      <c r="A201" s="79" t="s">
        <v>20</v>
      </c>
      <c r="B201" s="78">
        <v>100</v>
      </c>
      <c r="C201" s="78"/>
      <c r="D201" s="78">
        <v>100</v>
      </c>
      <c r="E201" s="78"/>
      <c r="F201" s="78"/>
      <c r="G201" s="78"/>
      <c r="H201" s="78"/>
    </row>
    <row r="202" spans="1:8" s="77" customFormat="1" ht="9" customHeight="1">
      <c r="A202" s="79" t="s">
        <v>21</v>
      </c>
      <c r="B202" s="78">
        <v>100.00000000083334</v>
      </c>
      <c r="C202" s="78"/>
      <c r="D202" s="78">
        <v>100.00000000000001</v>
      </c>
      <c r="E202" s="78"/>
      <c r="F202" s="78"/>
      <c r="G202" s="78"/>
      <c r="H202" s="78"/>
    </row>
    <row r="203" spans="1:8" s="77" customFormat="1" ht="9" customHeight="1">
      <c r="A203" s="79" t="s">
        <v>22</v>
      </c>
      <c r="B203" s="78">
        <v>100.00000000000001</v>
      </c>
      <c r="C203" s="78"/>
      <c r="D203" s="78">
        <v>100.00000000083332</v>
      </c>
      <c r="E203" s="78"/>
      <c r="F203" s="78"/>
      <c r="G203" s="78"/>
      <c r="H203" s="78"/>
    </row>
    <row r="204" spans="1:8" s="77" customFormat="1" ht="9" customHeight="1">
      <c r="A204" s="81" t="s">
        <v>23</v>
      </c>
      <c r="B204" s="82">
        <v>99.999999999166675</v>
      </c>
      <c r="C204" s="82"/>
      <c r="D204" s="82">
        <v>100</v>
      </c>
      <c r="E204" s="78"/>
      <c r="F204" s="78"/>
      <c r="G204" s="78"/>
      <c r="H204" s="78"/>
    </row>
    <row r="205" spans="1:8" s="77" customFormat="1" ht="9" customHeight="1">
      <c r="A205" s="79" t="s">
        <v>24</v>
      </c>
      <c r="B205" s="78">
        <v>100</v>
      </c>
      <c r="C205" s="78"/>
      <c r="D205" s="78">
        <v>100.00000000166666</v>
      </c>
      <c r="E205" s="78"/>
      <c r="F205" s="78"/>
      <c r="G205" s="78"/>
      <c r="H205" s="78"/>
    </row>
    <row r="206" spans="1:8" s="77" customFormat="1" ht="9" customHeight="1">
      <c r="A206" s="79" t="s">
        <v>25</v>
      </c>
      <c r="B206" s="78">
        <v>100</v>
      </c>
      <c r="C206" s="78"/>
      <c r="D206" s="78">
        <v>99.999999999166661</v>
      </c>
      <c r="E206" s="78"/>
      <c r="F206" s="78"/>
      <c r="G206" s="78"/>
      <c r="H206" s="78"/>
    </row>
    <row r="207" spans="1:8" s="77" customFormat="1" ht="9" customHeight="1">
      <c r="A207" s="79" t="s">
        <v>26</v>
      </c>
      <c r="B207" s="78">
        <v>99.999999999166661</v>
      </c>
      <c r="C207" s="78"/>
      <c r="D207" s="78">
        <v>100.00000000083332</v>
      </c>
      <c r="E207" s="78"/>
      <c r="F207" s="78"/>
      <c r="G207" s="78"/>
      <c r="H207" s="78"/>
    </row>
    <row r="208" spans="1:8" s="77" customFormat="1" ht="9" customHeight="1">
      <c r="A208" s="81" t="s">
        <v>27</v>
      </c>
      <c r="B208" s="82">
        <v>99.999999999166661</v>
      </c>
      <c r="C208" s="82"/>
      <c r="D208" s="82">
        <v>99.999999999166661</v>
      </c>
      <c r="E208" s="78"/>
      <c r="F208" s="78"/>
      <c r="G208" s="78"/>
      <c r="H208" s="78"/>
    </row>
    <row r="209" spans="1:8" s="77" customFormat="1" ht="9" customHeight="1">
      <c r="A209" s="79" t="s">
        <v>28</v>
      </c>
      <c r="B209" s="78">
        <v>100.00000000166665</v>
      </c>
      <c r="C209" s="78"/>
      <c r="D209" s="78">
        <v>99.999999999166661</v>
      </c>
      <c r="E209" s="78"/>
      <c r="F209" s="78"/>
      <c r="G209" s="78"/>
      <c r="H209" s="78"/>
    </row>
    <row r="210" spans="1:8" s="77" customFormat="1" ht="9" customHeight="1">
      <c r="A210" s="79" t="s">
        <v>29</v>
      </c>
      <c r="B210" s="78">
        <v>100.00000000083332</v>
      </c>
      <c r="C210" s="78"/>
      <c r="D210" s="78">
        <v>99.999999999166675</v>
      </c>
      <c r="E210" s="78"/>
      <c r="F210" s="78"/>
      <c r="G210" s="78"/>
      <c r="H210" s="78"/>
    </row>
    <row r="211" spans="1:8" s="77" customFormat="1" ht="9" customHeight="1">
      <c r="A211" s="79" t="s">
        <v>30</v>
      </c>
      <c r="B211" s="78">
        <v>99.999999999166661</v>
      </c>
      <c r="C211" s="78"/>
      <c r="D211" s="78">
        <v>100</v>
      </c>
      <c r="E211" s="78"/>
      <c r="F211" s="78"/>
      <c r="G211" s="78"/>
      <c r="H211" s="78"/>
    </row>
    <row r="212" spans="1:8" s="77" customFormat="1" ht="9" customHeight="1">
      <c r="A212" s="81" t="s">
        <v>31</v>
      </c>
      <c r="B212" s="82">
        <v>100</v>
      </c>
      <c r="C212" s="82"/>
      <c r="D212" s="82">
        <v>100.00000000083334</v>
      </c>
      <c r="E212" s="78"/>
      <c r="F212" s="78"/>
      <c r="G212" s="78"/>
      <c r="H212" s="78"/>
    </row>
    <row r="213" spans="1:8" s="77" customFormat="1" ht="9" customHeight="1">
      <c r="A213" s="79" t="s">
        <v>32</v>
      </c>
      <c r="B213" s="78">
        <v>100.00000000083332</v>
      </c>
      <c r="C213" s="78"/>
      <c r="D213" s="78">
        <v>99.999999998333337</v>
      </c>
      <c r="E213" s="78"/>
      <c r="F213" s="78"/>
      <c r="G213" s="78"/>
      <c r="H213" s="78"/>
    </row>
    <row r="214" spans="1:8" s="77" customFormat="1" ht="9" customHeight="1">
      <c r="A214" s="79" t="s">
        <v>33</v>
      </c>
      <c r="B214" s="78">
        <v>100.00000000166666</v>
      </c>
      <c r="C214" s="78"/>
      <c r="D214" s="78">
        <v>99.999999999166661</v>
      </c>
      <c r="E214" s="78"/>
      <c r="F214" s="78"/>
      <c r="G214" s="78"/>
      <c r="H214" s="78"/>
    </row>
    <row r="215" spans="1:8" s="77" customFormat="1" ht="9" customHeight="1">
      <c r="A215" s="79" t="s">
        <v>34</v>
      </c>
      <c r="B215" s="78">
        <v>99.999999999999986</v>
      </c>
      <c r="C215" s="78"/>
      <c r="D215" s="78">
        <v>100.00000000083334</v>
      </c>
      <c r="E215" s="78"/>
      <c r="F215" s="78"/>
      <c r="G215" s="78"/>
      <c r="H215" s="78"/>
    </row>
    <row r="216" spans="1:8" s="77" customFormat="1" ht="9" customHeight="1">
      <c r="A216" s="81" t="s">
        <v>35</v>
      </c>
      <c r="B216" s="82">
        <v>99.999999998333308</v>
      </c>
      <c r="C216" s="82"/>
      <c r="D216" s="82">
        <v>99.999999999166661</v>
      </c>
      <c r="E216" s="78"/>
      <c r="F216" s="78"/>
      <c r="G216" s="78"/>
      <c r="H216" s="78"/>
    </row>
    <row r="217" spans="1:8" s="77" customFormat="1" ht="9" customHeight="1">
      <c r="A217" s="79" t="s">
        <v>36</v>
      </c>
      <c r="B217" s="78">
        <v>99.999999999166661</v>
      </c>
      <c r="C217" s="78"/>
      <c r="D217" s="78">
        <v>99.999999999999986</v>
      </c>
      <c r="E217" s="78"/>
      <c r="F217" s="78"/>
      <c r="G217" s="78"/>
      <c r="H217" s="78"/>
    </row>
    <row r="218" spans="1:8" s="77" customFormat="1" ht="9" customHeight="1">
      <c r="A218" s="79" t="s">
        <v>37</v>
      </c>
      <c r="B218" s="78">
        <v>99.999999999166661</v>
      </c>
      <c r="C218" s="78"/>
      <c r="D218" s="78">
        <v>100.00000000166666</v>
      </c>
      <c r="E218" s="78"/>
      <c r="F218" s="78"/>
      <c r="G218" s="78"/>
      <c r="H218" s="78"/>
    </row>
    <row r="219" spans="1:8" s="77" customFormat="1" ht="9" customHeight="1">
      <c r="A219" s="79" t="s">
        <v>38</v>
      </c>
      <c r="B219" s="78">
        <v>100</v>
      </c>
      <c r="C219" s="78"/>
      <c r="D219" s="78">
        <v>99.999999999166675</v>
      </c>
      <c r="E219" s="78"/>
      <c r="F219" s="78"/>
      <c r="G219" s="78"/>
      <c r="H219" s="78"/>
    </row>
    <row r="220" spans="1:8" s="77" customFormat="1" ht="9" customHeight="1">
      <c r="A220" s="81" t="s">
        <v>39</v>
      </c>
      <c r="B220" s="82">
        <v>100</v>
      </c>
      <c r="C220" s="82"/>
      <c r="D220" s="82">
        <v>99.999999999999986</v>
      </c>
      <c r="E220" s="78"/>
      <c r="F220" s="78"/>
      <c r="G220" s="78"/>
      <c r="H220" s="78"/>
    </row>
    <row r="221" spans="1:8" s="77" customFormat="1" ht="9" customHeight="1">
      <c r="A221" s="79" t="s">
        <v>40</v>
      </c>
      <c r="B221" s="78">
        <v>100</v>
      </c>
      <c r="C221" s="78"/>
      <c r="D221" s="78">
        <v>99.999999999166661</v>
      </c>
      <c r="E221" s="78"/>
      <c r="F221" s="78"/>
      <c r="G221" s="78"/>
      <c r="H221" s="78"/>
    </row>
    <row r="222" spans="1:8" s="77" customFormat="1" ht="9" customHeight="1">
      <c r="A222" s="79" t="s">
        <v>41</v>
      </c>
      <c r="B222" s="78">
        <v>99.999999998333337</v>
      </c>
      <c r="C222" s="78"/>
      <c r="D222" s="78">
        <v>100.00000000166665</v>
      </c>
      <c r="G222" s="78"/>
      <c r="H222" s="78"/>
    </row>
    <row r="223" spans="1:8" s="77" customFormat="1" ht="9" customHeight="1">
      <c r="A223" s="79" t="s">
        <v>42</v>
      </c>
      <c r="B223" s="78">
        <v>100</v>
      </c>
      <c r="C223" s="78"/>
      <c r="D223" s="78">
        <v>100.00000000083334</v>
      </c>
      <c r="G223" s="78"/>
      <c r="H223" s="78"/>
    </row>
    <row r="224" spans="1:8" s="77" customFormat="1" ht="9" customHeight="1">
      <c r="A224" s="81" t="s">
        <v>43</v>
      </c>
      <c r="B224" s="82">
        <v>99.999999998333337</v>
      </c>
      <c r="C224" s="82"/>
      <c r="D224" s="82">
        <v>99.999999999166661</v>
      </c>
      <c r="G224" s="78"/>
      <c r="H224" s="78"/>
    </row>
    <row r="225" spans="1:8" s="77" customFormat="1" ht="9" customHeight="1">
      <c r="A225" s="79"/>
      <c r="B225" s="78"/>
      <c r="C225" s="78"/>
      <c r="D225" s="78"/>
      <c r="F225" s="78"/>
      <c r="G225" s="78"/>
      <c r="H225" s="78"/>
    </row>
    <row r="226" spans="1:8" s="73" customFormat="1" ht="9" customHeight="1">
      <c r="A226" s="71" t="s">
        <v>51</v>
      </c>
      <c r="B226" s="74"/>
      <c r="C226" s="72"/>
      <c r="D226" s="72"/>
    </row>
    <row r="227" spans="1:8" s="73" customFormat="1" ht="9" customHeight="1">
      <c r="A227" s="71" t="s">
        <v>70</v>
      </c>
      <c r="B227" s="74">
        <v>102.51439507416667</v>
      </c>
      <c r="C227" s="72"/>
      <c r="D227" s="74">
        <v>100.02382028250001</v>
      </c>
    </row>
    <row r="228" spans="1:8" s="77" customFormat="1" ht="3.95" customHeight="1">
      <c r="A228" s="75"/>
      <c r="B228" s="76"/>
      <c r="C228" s="76"/>
      <c r="D228" s="76"/>
      <c r="F228" s="78"/>
      <c r="G228" s="78"/>
      <c r="H228" s="78"/>
    </row>
    <row r="229" spans="1:8" s="80" customFormat="1" ht="9" customHeight="1">
      <c r="A229" s="79" t="s">
        <v>12</v>
      </c>
      <c r="B229" s="83">
        <v>111.26349747916667</v>
      </c>
      <c r="C229" s="78"/>
      <c r="D229" s="78">
        <v>103.75915625416667</v>
      </c>
      <c r="G229" s="78"/>
      <c r="H229" s="78"/>
    </row>
    <row r="230" spans="1:8" s="77" customFormat="1" ht="9" customHeight="1">
      <c r="A230" s="79" t="s">
        <v>13</v>
      </c>
      <c r="B230" s="78">
        <v>101.93947346750001</v>
      </c>
      <c r="C230" s="78"/>
      <c r="D230" s="78">
        <v>101.608562115</v>
      </c>
      <c r="G230" s="78"/>
      <c r="H230" s="78"/>
    </row>
    <row r="231" spans="1:8" s="77" customFormat="1" ht="9" customHeight="1">
      <c r="A231" s="79" t="s">
        <v>14</v>
      </c>
      <c r="B231" s="78">
        <v>115.60878293749998</v>
      </c>
      <c r="C231" s="78"/>
      <c r="D231" s="78">
        <v>101.66349843833335</v>
      </c>
      <c r="F231" s="78"/>
      <c r="G231" s="78"/>
      <c r="H231" s="78"/>
    </row>
    <row r="232" spans="1:8" s="77" customFormat="1" ht="9" customHeight="1">
      <c r="A232" s="81" t="s">
        <v>15</v>
      </c>
      <c r="B232" s="82">
        <v>108.92192529083333</v>
      </c>
      <c r="C232" s="82"/>
      <c r="D232" s="82">
        <v>107.7696184725</v>
      </c>
      <c r="F232" s="78"/>
      <c r="G232" s="78"/>
      <c r="H232" s="78"/>
    </row>
    <row r="233" spans="1:8" s="77" customFormat="1" ht="9" customHeight="1">
      <c r="A233" s="79" t="s">
        <v>16</v>
      </c>
      <c r="B233" s="78">
        <v>103.49847642416665</v>
      </c>
      <c r="C233" s="78"/>
      <c r="D233" s="78">
        <v>99.665292095833351</v>
      </c>
      <c r="F233" s="78"/>
      <c r="G233" s="78"/>
      <c r="H233" s="78"/>
    </row>
    <row r="234" spans="1:8" s="77" customFormat="1" ht="9" customHeight="1">
      <c r="A234" s="79" t="s">
        <v>17</v>
      </c>
      <c r="B234" s="78">
        <v>103.46060478583333</v>
      </c>
      <c r="C234" s="78"/>
      <c r="D234" s="78">
        <v>101.03787370166668</v>
      </c>
      <c r="F234" s="78"/>
      <c r="G234" s="78"/>
      <c r="H234" s="78"/>
    </row>
    <row r="235" spans="1:8" s="77" customFormat="1" ht="9" customHeight="1">
      <c r="A235" s="79" t="s">
        <v>18</v>
      </c>
      <c r="B235" s="78">
        <v>112.84573925583332</v>
      </c>
      <c r="C235" s="78"/>
      <c r="D235" s="78">
        <v>107.67051127666666</v>
      </c>
      <c r="F235" s="78"/>
      <c r="G235" s="78"/>
      <c r="H235" s="78"/>
    </row>
    <row r="236" spans="1:8" s="77" customFormat="1" ht="9" customHeight="1">
      <c r="A236" s="81" t="s">
        <v>19</v>
      </c>
      <c r="B236" s="82">
        <v>106.14932901083334</v>
      </c>
      <c r="C236" s="82"/>
      <c r="D236" s="82">
        <v>102.02852459166668</v>
      </c>
      <c r="F236" s="78"/>
      <c r="G236" s="78"/>
      <c r="H236" s="78"/>
    </row>
    <row r="237" spans="1:8" s="77" customFormat="1" ht="9" customHeight="1">
      <c r="A237" s="79" t="s">
        <v>20</v>
      </c>
      <c r="B237" s="78">
        <v>101.49366669833334</v>
      </c>
      <c r="C237" s="78"/>
      <c r="D237" s="78">
        <v>102.86914557333331</v>
      </c>
      <c r="F237" s="78"/>
      <c r="G237" s="78"/>
      <c r="H237" s="78"/>
    </row>
    <row r="238" spans="1:8" s="77" customFormat="1" ht="9" customHeight="1">
      <c r="A238" s="79" t="s">
        <v>21</v>
      </c>
      <c r="B238" s="78">
        <v>100.10623967333333</v>
      </c>
      <c r="C238" s="78"/>
      <c r="D238" s="78">
        <v>106.37487788499999</v>
      </c>
      <c r="F238" s="78"/>
      <c r="G238" s="78"/>
      <c r="H238" s="78"/>
    </row>
    <row r="239" spans="1:8" s="77" customFormat="1" ht="9" customHeight="1">
      <c r="A239" s="79" t="s">
        <v>22</v>
      </c>
      <c r="B239" s="78">
        <v>102.30357116916666</v>
      </c>
      <c r="C239" s="78"/>
      <c r="D239" s="78">
        <v>101.81105237083334</v>
      </c>
      <c r="F239" s="78"/>
      <c r="G239" s="78"/>
      <c r="H239" s="78"/>
    </row>
    <row r="240" spans="1:8" s="77" customFormat="1" ht="9" customHeight="1">
      <c r="A240" s="81" t="s">
        <v>23</v>
      </c>
      <c r="B240" s="82">
        <v>103.58602164166666</v>
      </c>
      <c r="C240" s="82"/>
      <c r="D240" s="82">
        <v>109.78518415000002</v>
      </c>
      <c r="F240" s="78"/>
      <c r="G240" s="78"/>
      <c r="H240" s="78"/>
    </row>
    <row r="241" spans="1:8" s="77" customFormat="1" ht="9" customHeight="1">
      <c r="A241" s="79" t="s">
        <v>24</v>
      </c>
      <c r="B241" s="78">
        <v>126.72571473666669</v>
      </c>
      <c r="C241" s="78"/>
      <c r="D241" s="78">
        <v>108.44270774</v>
      </c>
      <c r="F241" s="78"/>
      <c r="G241" s="78"/>
      <c r="H241" s="78"/>
    </row>
    <row r="242" spans="1:8" s="77" customFormat="1" ht="9" customHeight="1">
      <c r="A242" s="79" t="s">
        <v>25</v>
      </c>
      <c r="B242" s="78">
        <v>109.45772554166668</v>
      </c>
      <c r="C242" s="78"/>
      <c r="D242" s="78">
        <v>100.925262905</v>
      </c>
      <c r="F242" s="78"/>
      <c r="G242" s="78"/>
      <c r="H242" s="78"/>
    </row>
    <row r="243" spans="1:8" s="77" customFormat="1" ht="9" customHeight="1">
      <c r="A243" s="79" t="s">
        <v>26</v>
      </c>
      <c r="B243" s="78">
        <v>107.5143154575</v>
      </c>
      <c r="C243" s="78"/>
      <c r="D243" s="78">
        <v>103.53771328333333</v>
      </c>
      <c r="F243" s="78"/>
      <c r="G243" s="78"/>
      <c r="H243" s="78"/>
    </row>
    <row r="244" spans="1:8" s="77" customFormat="1" ht="9" customHeight="1">
      <c r="A244" s="81" t="s">
        <v>27</v>
      </c>
      <c r="B244" s="82">
        <v>112.43873420166666</v>
      </c>
      <c r="C244" s="82"/>
      <c r="D244" s="82">
        <v>105.06201273833335</v>
      </c>
      <c r="F244" s="78"/>
      <c r="G244" s="78"/>
      <c r="H244" s="78"/>
    </row>
    <row r="245" spans="1:8" s="77" customFormat="1" ht="9" customHeight="1">
      <c r="A245" s="79" t="s">
        <v>28</v>
      </c>
      <c r="B245" s="78">
        <v>94.517861858333333</v>
      </c>
      <c r="C245" s="78"/>
      <c r="D245" s="78">
        <v>101.23980396</v>
      </c>
      <c r="F245" s="78"/>
      <c r="G245" s="78"/>
      <c r="H245" s="78"/>
    </row>
    <row r="246" spans="1:8" s="77" customFormat="1" ht="9" customHeight="1">
      <c r="A246" s="79" t="s">
        <v>29</v>
      </c>
      <c r="B246" s="78">
        <v>107.42080732833331</v>
      </c>
      <c r="C246" s="78"/>
      <c r="D246" s="78">
        <v>106.33925551750001</v>
      </c>
      <c r="F246" s="78"/>
      <c r="G246" s="78"/>
      <c r="H246" s="78"/>
    </row>
    <row r="247" spans="1:8" s="77" customFormat="1" ht="9" customHeight="1">
      <c r="A247" s="79" t="s">
        <v>30</v>
      </c>
      <c r="B247" s="78">
        <v>107.89179812916665</v>
      </c>
      <c r="C247" s="78"/>
      <c r="D247" s="78">
        <v>103.7392648825</v>
      </c>
      <c r="F247" s="78"/>
      <c r="G247" s="78"/>
      <c r="H247" s="78"/>
    </row>
    <row r="248" spans="1:8" s="77" customFormat="1" ht="9" customHeight="1">
      <c r="A248" s="81" t="s">
        <v>31</v>
      </c>
      <c r="B248" s="82">
        <v>105.37174426749999</v>
      </c>
      <c r="C248" s="82"/>
      <c r="D248" s="82">
        <v>104.09692149000001</v>
      </c>
      <c r="F248" s="78"/>
      <c r="G248" s="78"/>
      <c r="H248" s="78"/>
    </row>
    <row r="249" spans="1:8" s="77" customFormat="1" ht="9" customHeight="1">
      <c r="A249" s="79" t="s">
        <v>32</v>
      </c>
      <c r="B249" s="78">
        <v>104.21797366666665</v>
      </c>
      <c r="C249" s="78"/>
      <c r="D249" s="78">
        <v>100.78343918083334</v>
      </c>
      <c r="F249" s="78"/>
      <c r="G249" s="78"/>
      <c r="H249" s="78"/>
    </row>
    <row r="250" spans="1:8" s="77" customFormat="1" ht="9" customHeight="1">
      <c r="A250" s="79" t="s">
        <v>33</v>
      </c>
      <c r="B250" s="78">
        <v>111.01775038666665</v>
      </c>
      <c r="C250" s="78"/>
      <c r="D250" s="78">
        <v>104.25200981499999</v>
      </c>
      <c r="F250" s="78"/>
      <c r="G250" s="78"/>
      <c r="H250" s="78"/>
    </row>
    <row r="251" spans="1:8" s="77" customFormat="1" ht="9" customHeight="1">
      <c r="A251" s="79" t="s">
        <v>34</v>
      </c>
      <c r="B251" s="78">
        <v>102.46036504250003</v>
      </c>
      <c r="C251" s="78"/>
      <c r="D251" s="78">
        <v>104.65486122333333</v>
      </c>
      <c r="F251" s="78"/>
      <c r="G251" s="78"/>
      <c r="H251" s="78"/>
    </row>
    <row r="252" spans="1:8" s="77" customFormat="1" ht="9" customHeight="1">
      <c r="A252" s="81" t="s">
        <v>35</v>
      </c>
      <c r="B252" s="82">
        <v>95.62066874333334</v>
      </c>
      <c r="C252" s="82"/>
      <c r="D252" s="82">
        <v>100.63763626916666</v>
      </c>
      <c r="F252" s="78"/>
      <c r="G252" s="78"/>
      <c r="H252" s="78"/>
    </row>
    <row r="253" spans="1:8" s="77" customFormat="1" ht="9" customHeight="1">
      <c r="A253" s="79" t="s">
        <v>36</v>
      </c>
      <c r="B253" s="78">
        <v>98.931835580833351</v>
      </c>
      <c r="C253" s="78"/>
      <c r="D253" s="78">
        <v>101.56552635583334</v>
      </c>
      <c r="F253" s="78"/>
      <c r="G253" s="78"/>
      <c r="H253" s="78"/>
    </row>
    <row r="254" spans="1:8" s="77" customFormat="1" ht="9" customHeight="1">
      <c r="A254" s="79" t="s">
        <v>37</v>
      </c>
      <c r="B254" s="78">
        <v>98.914187377499971</v>
      </c>
      <c r="C254" s="78"/>
      <c r="D254" s="78">
        <v>99.61115416666668</v>
      </c>
      <c r="F254" s="78"/>
      <c r="G254" s="78"/>
      <c r="H254" s="78"/>
    </row>
    <row r="255" spans="1:8" s="77" customFormat="1" ht="9" customHeight="1">
      <c r="A255" s="79" t="s">
        <v>38</v>
      </c>
      <c r="B255" s="78">
        <v>104.28721664</v>
      </c>
      <c r="C255" s="78"/>
      <c r="D255" s="78">
        <v>102.894035985</v>
      </c>
      <c r="F255" s="78"/>
      <c r="G255" s="78"/>
      <c r="H255" s="78"/>
    </row>
    <row r="256" spans="1:8" s="77" customFormat="1" ht="9" customHeight="1">
      <c r="A256" s="81" t="s">
        <v>39</v>
      </c>
      <c r="B256" s="82">
        <v>95.687126162500007</v>
      </c>
      <c r="C256" s="82"/>
      <c r="D256" s="82">
        <v>102.67943490250001</v>
      </c>
      <c r="F256" s="78"/>
      <c r="G256" s="78"/>
      <c r="H256" s="78"/>
    </row>
    <row r="257" spans="1:8" s="77" customFormat="1" ht="9" customHeight="1">
      <c r="A257" s="79" t="s">
        <v>40</v>
      </c>
      <c r="B257" s="78">
        <v>92.417269079166658</v>
      </c>
      <c r="C257" s="78"/>
      <c r="D257" s="78">
        <v>100.27566712916668</v>
      </c>
      <c r="F257" s="78"/>
      <c r="G257" s="78"/>
      <c r="H257" s="78"/>
    </row>
    <row r="258" spans="1:8" s="77" customFormat="1" ht="9" customHeight="1">
      <c r="A258" s="79" t="s">
        <v>41</v>
      </c>
      <c r="B258" s="78">
        <v>101.97037818333332</v>
      </c>
      <c r="C258" s="78"/>
      <c r="D258" s="78">
        <v>98.121348569166642</v>
      </c>
      <c r="F258" s="78"/>
      <c r="G258" s="78"/>
      <c r="H258" s="78"/>
    </row>
    <row r="259" spans="1:8" s="77" customFormat="1" ht="9" customHeight="1">
      <c r="A259" s="79" t="s">
        <v>42</v>
      </c>
      <c r="B259" s="78">
        <v>107.2437072675</v>
      </c>
      <c r="C259" s="78"/>
      <c r="D259" s="78">
        <v>102.97942064749999</v>
      </c>
      <c r="F259" s="78"/>
      <c r="G259" s="78"/>
      <c r="H259" s="78"/>
    </row>
    <row r="260" spans="1:8" s="77" customFormat="1" ht="9" customHeight="1">
      <c r="A260" s="81" t="s">
        <v>43</v>
      </c>
      <c r="B260" s="82">
        <v>100.04547611750002</v>
      </c>
      <c r="C260" s="82"/>
      <c r="D260" s="82">
        <v>101.43850023583333</v>
      </c>
      <c r="F260" s="78"/>
      <c r="G260" s="78"/>
      <c r="H260" s="78"/>
    </row>
    <row r="261" spans="1:8" s="77" customFormat="1" ht="9" customHeight="1">
      <c r="A261" s="79"/>
      <c r="B261" s="78"/>
      <c r="C261" s="78"/>
      <c r="D261" s="78"/>
      <c r="F261" s="78"/>
      <c r="G261" s="78"/>
      <c r="H261" s="78"/>
    </row>
    <row r="262" spans="1:8" s="73" customFormat="1" ht="9" customHeight="1">
      <c r="A262" s="71" t="s">
        <v>52</v>
      </c>
      <c r="B262" s="72"/>
      <c r="C262" s="72"/>
      <c r="D262" s="72"/>
    </row>
    <row r="263" spans="1:8" s="73" customFormat="1" ht="9" customHeight="1">
      <c r="A263" s="71" t="s">
        <v>70</v>
      </c>
      <c r="B263" s="74">
        <v>104.38604578916666</v>
      </c>
      <c r="C263" s="72"/>
      <c r="D263" s="74">
        <v>104.29469679</v>
      </c>
    </row>
    <row r="264" spans="1:8" s="77" customFormat="1" ht="3.95" customHeight="1">
      <c r="A264" s="75"/>
      <c r="B264" s="76"/>
      <c r="C264" s="76"/>
      <c r="D264" s="76"/>
      <c r="F264" s="78"/>
      <c r="G264" s="78"/>
      <c r="H264" s="78"/>
    </row>
    <row r="265" spans="1:8" s="80" customFormat="1" ht="9" customHeight="1">
      <c r="A265" s="79" t="s">
        <v>12</v>
      </c>
      <c r="B265" s="78">
        <v>124.77821639000001</v>
      </c>
      <c r="C265" s="78"/>
      <c r="D265" s="78">
        <v>101.57806292999999</v>
      </c>
      <c r="G265" s="78"/>
      <c r="H265" s="78"/>
    </row>
    <row r="266" spans="1:8" s="77" customFormat="1" ht="9" customHeight="1">
      <c r="A266" s="79" t="s">
        <v>13</v>
      </c>
      <c r="B266" s="78">
        <v>104.84384408416669</v>
      </c>
      <c r="C266" s="78"/>
      <c r="D266" s="78">
        <v>111.6030823425</v>
      </c>
      <c r="G266" s="78"/>
      <c r="H266" s="78"/>
    </row>
    <row r="267" spans="1:8" s="77" customFormat="1" ht="9" customHeight="1">
      <c r="A267" s="79" t="s">
        <v>14</v>
      </c>
      <c r="B267" s="78">
        <v>113.02970586499998</v>
      </c>
      <c r="C267" s="78"/>
      <c r="D267" s="78">
        <v>112.31844512166667</v>
      </c>
      <c r="F267" s="78"/>
      <c r="G267" s="78"/>
      <c r="H267" s="78"/>
    </row>
    <row r="268" spans="1:8" s="77" customFormat="1" ht="9" customHeight="1">
      <c r="A268" s="81" t="s">
        <v>15</v>
      </c>
      <c r="B268" s="82">
        <v>144.63825978833333</v>
      </c>
      <c r="C268" s="82"/>
      <c r="D268" s="82">
        <v>120.45924167</v>
      </c>
      <c r="F268" s="78"/>
      <c r="G268" s="78"/>
      <c r="H268" s="78"/>
    </row>
    <row r="269" spans="1:8" s="77" customFormat="1" ht="9" customHeight="1">
      <c r="A269" s="79" t="s">
        <v>16</v>
      </c>
      <c r="B269" s="78">
        <v>106.14862515666665</v>
      </c>
      <c r="C269" s="78"/>
      <c r="D269" s="78">
        <v>106.44063232416669</v>
      </c>
      <c r="F269" s="78"/>
      <c r="G269" s="78"/>
      <c r="H269" s="78"/>
    </row>
    <row r="270" spans="1:8" s="77" customFormat="1" ht="9" customHeight="1">
      <c r="A270" s="79" t="s">
        <v>17</v>
      </c>
      <c r="B270" s="78">
        <v>99.360919598333325</v>
      </c>
      <c r="C270" s="78"/>
      <c r="D270" s="78">
        <v>104.59669265499998</v>
      </c>
      <c r="F270" s="78"/>
      <c r="G270" s="78"/>
      <c r="H270" s="78"/>
    </row>
    <row r="271" spans="1:8" s="77" customFormat="1" ht="9" customHeight="1">
      <c r="A271" s="79" t="s">
        <v>18</v>
      </c>
      <c r="B271" s="78">
        <v>109.96953385583333</v>
      </c>
      <c r="C271" s="78"/>
      <c r="D271" s="78">
        <v>109.22666263833332</v>
      </c>
      <c r="F271" s="78"/>
      <c r="G271" s="78"/>
      <c r="H271" s="78"/>
    </row>
    <row r="272" spans="1:8" s="77" customFormat="1" ht="9" customHeight="1">
      <c r="A272" s="81" t="s">
        <v>19</v>
      </c>
      <c r="B272" s="82">
        <v>110.2555954875</v>
      </c>
      <c r="C272" s="82"/>
      <c r="D272" s="82">
        <v>108.94368986250002</v>
      </c>
      <c r="F272" s="78"/>
      <c r="G272" s="78"/>
      <c r="H272" s="78"/>
    </row>
    <row r="273" spans="1:8" s="77" customFormat="1" ht="9" customHeight="1">
      <c r="A273" s="79" t="s">
        <v>71</v>
      </c>
      <c r="B273" s="78">
        <v>102.01724383416666</v>
      </c>
      <c r="C273" s="78"/>
      <c r="D273" s="78">
        <v>110.22729527166666</v>
      </c>
      <c r="F273" s="78"/>
      <c r="G273" s="78"/>
      <c r="H273" s="78"/>
    </row>
    <row r="274" spans="1:8" s="77" customFormat="1" ht="9" customHeight="1">
      <c r="A274" s="79" t="s">
        <v>21</v>
      </c>
      <c r="B274" s="78">
        <v>102.0996807325</v>
      </c>
      <c r="C274" s="78"/>
      <c r="D274" s="78">
        <v>110.81107282333333</v>
      </c>
      <c r="F274" s="78"/>
      <c r="G274" s="78"/>
      <c r="H274" s="78"/>
    </row>
    <row r="275" spans="1:8" s="77" customFormat="1" ht="9" customHeight="1">
      <c r="A275" s="79" t="s">
        <v>22</v>
      </c>
      <c r="B275" s="78">
        <v>101.93351402</v>
      </c>
      <c r="C275" s="78"/>
      <c r="D275" s="78">
        <v>110.91042190833332</v>
      </c>
      <c r="F275" s="78"/>
      <c r="G275" s="78"/>
      <c r="H275" s="78"/>
    </row>
    <row r="276" spans="1:8" s="77" customFormat="1" ht="9" customHeight="1">
      <c r="A276" s="81" t="s">
        <v>23</v>
      </c>
      <c r="B276" s="82">
        <v>106.14515890083334</v>
      </c>
      <c r="C276" s="82"/>
      <c r="D276" s="82">
        <v>115.14723653833333</v>
      </c>
      <c r="F276" s="78"/>
      <c r="G276" s="78"/>
      <c r="H276" s="78"/>
    </row>
    <row r="277" spans="1:8" s="77" customFormat="1" ht="9" customHeight="1">
      <c r="A277" s="79" t="s">
        <v>24</v>
      </c>
      <c r="B277" s="78">
        <v>125.07836937666667</v>
      </c>
      <c r="C277" s="78"/>
      <c r="D277" s="78">
        <v>110.73165618500001</v>
      </c>
      <c r="F277" s="78"/>
      <c r="G277" s="78"/>
      <c r="H277" s="78"/>
    </row>
    <row r="278" spans="1:8" s="77" customFormat="1" ht="9" customHeight="1">
      <c r="A278" s="79" t="s">
        <v>25</v>
      </c>
      <c r="B278" s="78">
        <v>114.76778809166667</v>
      </c>
      <c r="C278" s="78"/>
      <c r="D278" s="78">
        <v>106.93023855083334</v>
      </c>
      <c r="F278" s="78"/>
      <c r="G278" s="78"/>
      <c r="H278" s="78"/>
    </row>
    <row r="279" spans="1:8" s="77" customFormat="1" ht="9" customHeight="1">
      <c r="A279" s="79" t="s">
        <v>26</v>
      </c>
      <c r="B279" s="78">
        <v>123.2086335275</v>
      </c>
      <c r="C279" s="78"/>
      <c r="D279" s="78">
        <v>107.72436636166667</v>
      </c>
      <c r="F279" s="78"/>
      <c r="G279" s="78"/>
      <c r="H279" s="78"/>
    </row>
    <row r="280" spans="1:8" s="77" customFormat="1" ht="9" customHeight="1">
      <c r="A280" s="81" t="s">
        <v>27</v>
      </c>
      <c r="B280" s="82">
        <v>115.49226729916667</v>
      </c>
      <c r="C280" s="82"/>
      <c r="D280" s="82">
        <v>110.49527703833336</v>
      </c>
      <c r="F280" s="78"/>
      <c r="G280" s="78"/>
      <c r="H280" s="78"/>
    </row>
    <row r="281" spans="1:8" s="77" customFormat="1" ht="9" customHeight="1">
      <c r="A281" s="79" t="s">
        <v>28</v>
      </c>
      <c r="B281" s="78">
        <v>99.64203872166668</v>
      </c>
      <c r="C281" s="78"/>
      <c r="D281" s="78">
        <v>108.40468019000002</v>
      </c>
      <c r="F281" s="78"/>
      <c r="G281" s="78"/>
      <c r="H281" s="78"/>
    </row>
    <row r="282" spans="1:8" s="77" customFormat="1" ht="9" customHeight="1">
      <c r="A282" s="79" t="s">
        <v>29</v>
      </c>
      <c r="B282" s="78">
        <v>105.60652267666666</v>
      </c>
      <c r="C282" s="78"/>
      <c r="D282" s="78">
        <v>119.61259476083332</v>
      </c>
      <c r="F282" s="78"/>
      <c r="G282" s="78"/>
      <c r="H282" s="78"/>
    </row>
    <row r="283" spans="1:8" s="77" customFormat="1" ht="9" customHeight="1">
      <c r="A283" s="79" t="s">
        <v>30</v>
      </c>
      <c r="B283" s="78">
        <v>106.71306480166668</v>
      </c>
      <c r="C283" s="78"/>
      <c r="D283" s="78">
        <v>111.46304387250001</v>
      </c>
      <c r="F283" s="78"/>
      <c r="G283" s="78"/>
      <c r="H283" s="78"/>
    </row>
    <row r="284" spans="1:8" s="77" customFormat="1" ht="9" customHeight="1">
      <c r="A284" s="81" t="s">
        <v>31</v>
      </c>
      <c r="B284" s="82">
        <v>97.419899941666657</v>
      </c>
      <c r="C284" s="82"/>
      <c r="D284" s="82">
        <v>110.40601208333334</v>
      </c>
      <c r="F284" s="78"/>
      <c r="G284" s="78"/>
      <c r="H284" s="78"/>
    </row>
    <row r="285" spans="1:8" s="77" customFormat="1" ht="9" customHeight="1">
      <c r="A285" s="79" t="s">
        <v>32</v>
      </c>
      <c r="B285" s="78">
        <v>106.32275822999999</v>
      </c>
      <c r="C285" s="78"/>
      <c r="D285" s="78">
        <v>104.80404916166667</v>
      </c>
      <c r="F285" s="78"/>
      <c r="G285" s="78"/>
      <c r="H285" s="78"/>
    </row>
    <row r="286" spans="1:8" s="77" customFormat="1" ht="9" customHeight="1">
      <c r="A286" s="79" t="s">
        <v>33</v>
      </c>
      <c r="B286" s="78">
        <v>119.4262380775</v>
      </c>
      <c r="C286" s="78"/>
      <c r="D286" s="78">
        <v>114.90727179416668</v>
      </c>
      <c r="F286" s="78"/>
      <c r="G286" s="78"/>
      <c r="H286" s="78"/>
    </row>
    <row r="287" spans="1:8" s="77" customFormat="1" ht="9" customHeight="1">
      <c r="A287" s="79" t="s">
        <v>34</v>
      </c>
      <c r="B287" s="78">
        <v>103.81893893666667</v>
      </c>
      <c r="C287" s="78"/>
      <c r="D287" s="78">
        <v>112.8092691425</v>
      </c>
      <c r="F287" s="78"/>
      <c r="G287" s="78"/>
      <c r="H287" s="78"/>
    </row>
    <row r="288" spans="1:8" s="77" customFormat="1" ht="9" customHeight="1">
      <c r="A288" s="81" t="s">
        <v>35</v>
      </c>
      <c r="B288" s="82">
        <v>93.701184956666665</v>
      </c>
      <c r="C288" s="82"/>
      <c r="D288" s="82">
        <v>109.58512639333331</v>
      </c>
      <c r="F288" s="78"/>
      <c r="G288" s="78"/>
      <c r="H288" s="78"/>
    </row>
    <row r="289" spans="1:8" s="77" customFormat="1" ht="9" customHeight="1">
      <c r="A289" s="79" t="s">
        <v>36</v>
      </c>
      <c r="B289" s="78">
        <v>97.02550818666667</v>
      </c>
      <c r="C289" s="78"/>
      <c r="D289" s="78">
        <v>106.93925903416668</v>
      </c>
      <c r="F289" s="78"/>
      <c r="G289" s="78"/>
      <c r="H289" s="78"/>
    </row>
    <row r="290" spans="1:8" s="77" customFormat="1" ht="9" customHeight="1">
      <c r="A290" s="79" t="s">
        <v>37</v>
      </c>
      <c r="B290" s="78">
        <v>102.50134371583333</v>
      </c>
      <c r="C290" s="78"/>
      <c r="D290" s="78">
        <v>103.07385109666667</v>
      </c>
      <c r="F290" s="78"/>
      <c r="G290" s="78"/>
      <c r="H290" s="78"/>
    </row>
    <row r="291" spans="1:8" s="77" customFormat="1" ht="9" customHeight="1">
      <c r="A291" s="79" t="s">
        <v>38</v>
      </c>
      <c r="B291" s="78">
        <v>112.97296525916666</v>
      </c>
      <c r="C291" s="78"/>
      <c r="D291" s="78">
        <v>106.93324416083333</v>
      </c>
      <c r="F291" s="78"/>
      <c r="G291" s="78"/>
      <c r="H291" s="78"/>
    </row>
    <row r="292" spans="1:8" s="77" customFormat="1" ht="9" customHeight="1">
      <c r="A292" s="81" t="s">
        <v>39</v>
      </c>
      <c r="B292" s="82">
        <v>97.451702172500021</v>
      </c>
      <c r="C292" s="82"/>
      <c r="D292" s="82">
        <v>105.04897823749998</v>
      </c>
      <c r="F292" s="78"/>
      <c r="G292" s="78"/>
      <c r="H292" s="78"/>
    </row>
    <row r="293" spans="1:8" s="77" customFormat="1" ht="9" customHeight="1">
      <c r="A293" s="79" t="s">
        <v>40</v>
      </c>
      <c r="B293" s="78">
        <v>97.710021000833322</v>
      </c>
      <c r="C293" s="78"/>
      <c r="D293" s="78">
        <v>101.21465839083334</v>
      </c>
      <c r="F293" s="78"/>
      <c r="G293" s="78"/>
      <c r="H293" s="78"/>
    </row>
    <row r="294" spans="1:8" s="77" customFormat="1" ht="9" customHeight="1">
      <c r="A294" s="79" t="s">
        <v>41</v>
      </c>
      <c r="B294" s="78">
        <v>103.27825607583334</v>
      </c>
      <c r="C294" s="78"/>
      <c r="D294" s="78">
        <v>103.49943844166667</v>
      </c>
      <c r="F294" s="78"/>
      <c r="G294" s="78"/>
      <c r="H294" s="78"/>
    </row>
    <row r="295" spans="1:8" s="77" customFormat="1" ht="9" customHeight="1">
      <c r="A295" s="79" t="s">
        <v>42</v>
      </c>
      <c r="B295" s="78">
        <v>102.95575088916668</v>
      </c>
      <c r="C295" s="78"/>
      <c r="D295" s="78">
        <v>107.95761360583333</v>
      </c>
      <c r="F295" s="78"/>
      <c r="G295" s="78"/>
      <c r="H295" s="78"/>
    </row>
    <row r="296" spans="1:8" s="77" customFormat="1" ht="9" customHeight="1">
      <c r="A296" s="81" t="s">
        <v>43</v>
      </c>
      <c r="B296" s="82">
        <v>105.85123094750001</v>
      </c>
      <c r="C296" s="82"/>
      <c r="D296" s="82">
        <v>103.65846151750002</v>
      </c>
      <c r="F296" s="78"/>
      <c r="G296" s="78"/>
      <c r="H296" s="78"/>
    </row>
    <row r="297" spans="1:8" s="77" customFormat="1" ht="9" customHeight="1">
      <c r="A297" s="79"/>
      <c r="B297" s="78"/>
      <c r="C297" s="78"/>
      <c r="D297" s="78"/>
      <c r="F297" s="78"/>
      <c r="G297" s="78"/>
      <c r="H297" s="78"/>
    </row>
    <row r="298" spans="1:8" s="73" customFormat="1" ht="9" customHeight="1">
      <c r="A298" s="71" t="s">
        <v>53</v>
      </c>
      <c r="B298" s="72"/>
      <c r="C298" s="72"/>
      <c r="D298" s="72"/>
    </row>
    <row r="299" spans="1:8" s="73" customFormat="1" ht="9" customHeight="1">
      <c r="A299" s="71" t="s">
        <v>70</v>
      </c>
      <c r="B299" s="74">
        <v>107.44584832250001</v>
      </c>
      <c r="C299" s="72"/>
      <c r="D299" s="74">
        <v>108.79244216000001</v>
      </c>
    </row>
    <row r="300" spans="1:8" s="77" customFormat="1" ht="3.95" customHeight="1">
      <c r="A300" s="75"/>
      <c r="B300" s="76"/>
      <c r="C300" s="76"/>
      <c r="D300" s="76"/>
      <c r="F300" s="78"/>
      <c r="G300" s="78"/>
      <c r="H300" s="78"/>
    </row>
    <row r="301" spans="1:8" s="80" customFormat="1" ht="9" customHeight="1">
      <c r="A301" s="79" t="s">
        <v>12</v>
      </c>
      <c r="B301" s="78">
        <v>139.66676751083335</v>
      </c>
      <c r="C301" s="78"/>
      <c r="D301" s="78">
        <v>110.75680258666669</v>
      </c>
      <c r="G301" s="78"/>
      <c r="H301" s="78"/>
    </row>
    <row r="302" spans="1:8" s="77" customFormat="1" ht="9" customHeight="1">
      <c r="A302" s="79" t="s">
        <v>13</v>
      </c>
      <c r="B302" s="78">
        <v>113.8764934675</v>
      </c>
      <c r="C302" s="78"/>
      <c r="D302" s="78">
        <v>127.46077280333334</v>
      </c>
      <c r="G302" s="78"/>
      <c r="H302" s="78"/>
    </row>
    <row r="303" spans="1:8" s="77" customFormat="1" ht="9" customHeight="1">
      <c r="A303" s="79" t="s">
        <v>14</v>
      </c>
      <c r="B303" s="78">
        <v>111.38860495</v>
      </c>
      <c r="C303" s="78"/>
      <c r="D303" s="78">
        <v>126.21225173583336</v>
      </c>
      <c r="F303" s="78"/>
      <c r="G303" s="78"/>
      <c r="H303" s="78"/>
    </row>
    <row r="304" spans="1:8" s="77" customFormat="1" ht="9" customHeight="1">
      <c r="A304" s="81" t="s">
        <v>15</v>
      </c>
      <c r="B304" s="82">
        <v>138.64939466583334</v>
      </c>
      <c r="C304" s="82"/>
      <c r="D304" s="82">
        <v>113.31247050583333</v>
      </c>
      <c r="F304" s="78"/>
      <c r="G304" s="78"/>
      <c r="H304" s="78"/>
    </row>
    <row r="305" spans="1:8" s="77" customFormat="1" ht="9" customHeight="1">
      <c r="A305" s="79" t="s">
        <v>16</v>
      </c>
      <c r="B305" s="78">
        <v>104.781954645</v>
      </c>
      <c r="C305" s="78"/>
      <c r="D305" s="78">
        <v>115.054069125</v>
      </c>
      <c r="F305" s="78"/>
      <c r="G305" s="78"/>
      <c r="H305" s="78"/>
    </row>
    <row r="306" spans="1:8" s="77" customFormat="1" ht="9" customHeight="1">
      <c r="A306" s="79" t="s">
        <v>17</v>
      </c>
      <c r="B306" s="78">
        <v>91.281584330000001</v>
      </c>
      <c r="C306" s="78"/>
      <c r="D306" s="78">
        <v>107.81690000333332</v>
      </c>
      <c r="F306" s="78"/>
      <c r="G306" s="78"/>
      <c r="H306" s="78"/>
    </row>
    <row r="307" spans="1:8" s="77" customFormat="1" ht="9" customHeight="1">
      <c r="A307" s="79" t="s">
        <v>18</v>
      </c>
      <c r="B307" s="78">
        <v>108.594074095</v>
      </c>
      <c r="C307" s="78"/>
      <c r="D307" s="78">
        <v>114.02939440416667</v>
      </c>
      <c r="F307" s="78"/>
      <c r="G307" s="78"/>
      <c r="H307" s="78"/>
    </row>
    <row r="308" spans="1:8" s="77" customFormat="1" ht="9" customHeight="1">
      <c r="A308" s="81" t="s">
        <v>19</v>
      </c>
      <c r="B308" s="82">
        <v>120.43269435583335</v>
      </c>
      <c r="C308" s="82"/>
      <c r="D308" s="82">
        <v>124.88131859083335</v>
      </c>
      <c r="F308" s="78"/>
      <c r="G308" s="78"/>
      <c r="H308" s="78"/>
    </row>
    <row r="309" spans="1:8" s="77" customFormat="1" ht="9" customHeight="1">
      <c r="A309" s="79" t="s">
        <v>20</v>
      </c>
      <c r="B309" s="78">
        <v>97.374194083333336</v>
      </c>
      <c r="C309" s="78"/>
      <c r="D309" s="78">
        <v>117.40916400083334</v>
      </c>
      <c r="F309" s="78"/>
      <c r="G309" s="78"/>
      <c r="H309" s="78"/>
    </row>
    <row r="310" spans="1:8" s="77" customFormat="1" ht="9" customHeight="1">
      <c r="A310" s="79" t="s">
        <v>21</v>
      </c>
      <c r="B310" s="78">
        <v>110.04954351833332</v>
      </c>
      <c r="C310" s="78"/>
      <c r="D310" s="78">
        <v>124.78761519750002</v>
      </c>
      <c r="F310" s="78"/>
      <c r="G310" s="78"/>
      <c r="H310" s="78"/>
    </row>
    <row r="311" spans="1:8" s="77" customFormat="1" ht="9" customHeight="1">
      <c r="A311" s="79" t="s">
        <v>22</v>
      </c>
      <c r="B311" s="78">
        <v>106.22661289666667</v>
      </c>
      <c r="C311" s="78"/>
      <c r="D311" s="78">
        <v>118.20795910583332</v>
      </c>
      <c r="F311" s="78"/>
      <c r="G311" s="78"/>
      <c r="H311" s="78"/>
    </row>
    <row r="312" spans="1:8" s="77" customFormat="1" ht="9" customHeight="1">
      <c r="A312" s="81" t="s">
        <v>23</v>
      </c>
      <c r="B312" s="82">
        <v>99.8309585075</v>
      </c>
      <c r="C312" s="82"/>
      <c r="D312" s="82">
        <v>109.05889600083333</v>
      </c>
      <c r="F312" s="78"/>
      <c r="G312" s="78"/>
      <c r="H312" s="78"/>
    </row>
    <row r="313" spans="1:8" s="77" customFormat="1" ht="9" customHeight="1">
      <c r="A313" s="79" t="s">
        <v>24</v>
      </c>
      <c r="B313" s="78">
        <v>131.7314047441667</v>
      </c>
      <c r="C313" s="78"/>
      <c r="D313" s="78">
        <v>112.72382613333333</v>
      </c>
      <c r="F313" s="78"/>
      <c r="G313" s="78"/>
      <c r="H313" s="78"/>
    </row>
    <row r="314" spans="1:8" s="77" customFormat="1" ht="9" customHeight="1">
      <c r="A314" s="79" t="s">
        <v>25</v>
      </c>
      <c r="B314" s="78">
        <v>123.08031921250002</v>
      </c>
      <c r="C314" s="78"/>
      <c r="D314" s="78">
        <v>114.90088116250001</v>
      </c>
      <c r="F314" s="78"/>
      <c r="G314" s="78"/>
      <c r="H314" s="78"/>
    </row>
    <row r="315" spans="1:8" s="77" customFormat="1" ht="9" customHeight="1">
      <c r="A315" s="79" t="s">
        <v>26</v>
      </c>
      <c r="B315" s="78">
        <v>137.61992243916666</v>
      </c>
      <c r="C315" s="78"/>
      <c r="D315" s="78">
        <v>110.01663394583335</v>
      </c>
      <c r="F315" s="78"/>
      <c r="G315" s="78"/>
      <c r="H315" s="78"/>
    </row>
    <row r="316" spans="1:8" s="77" customFormat="1" ht="9" customHeight="1">
      <c r="A316" s="81" t="s">
        <v>27</v>
      </c>
      <c r="B316" s="82">
        <v>112.74974573916666</v>
      </c>
      <c r="C316" s="82"/>
      <c r="D316" s="82">
        <v>116.37572399166665</v>
      </c>
      <c r="F316" s="78"/>
      <c r="G316" s="78"/>
      <c r="H316" s="78"/>
    </row>
    <row r="317" spans="1:8" s="77" customFormat="1" ht="9" customHeight="1">
      <c r="A317" s="79" t="s">
        <v>28</v>
      </c>
      <c r="B317" s="78">
        <v>110.35295809499998</v>
      </c>
      <c r="C317" s="78"/>
      <c r="D317" s="78">
        <v>111.344610895</v>
      </c>
      <c r="F317" s="78"/>
      <c r="G317" s="78"/>
      <c r="H317" s="78"/>
    </row>
    <row r="318" spans="1:8" s="77" customFormat="1" ht="9" customHeight="1">
      <c r="A318" s="79" t="s">
        <v>29</v>
      </c>
      <c r="B318" s="78">
        <v>109.89338871</v>
      </c>
      <c r="C318" s="78"/>
      <c r="D318" s="78">
        <v>129.85573094416665</v>
      </c>
      <c r="F318" s="78"/>
      <c r="G318" s="78"/>
      <c r="H318" s="78"/>
    </row>
    <row r="319" spans="1:8" s="77" customFormat="1" ht="9" customHeight="1">
      <c r="A319" s="79" t="s">
        <v>30</v>
      </c>
      <c r="B319" s="78">
        <v>131.22498749833335</v>
      </c>
      <c r="C319" s="78"/>
      <c r="D319" s="78">
        <v>116.36158938916668</v>
      </c>
      <c r="F319" s="78"/>
      <c r="G319" s="78"/>
      <c r="H319" s="78"/>
    </row>
    <row r="320" spans="1:8" s="77" customFormat="1" ht="9" customHeight="1">
      <c r="A320" s="81" t="s">
        <v>31</v>
      </c>
      <c r="B320" s="82">
        <v>93.877575542499997</v>
      </c>
      <c r="C320" s="82"/>
      <c r="D320" s="82">
        <v>114.68738007916669</v>
      </c>
      <c r="F320" s="78"/>
      <c r="G320" s="78"/>
      <c r="H320" s="78"/>
    </row>
    <row r="321" spans="1:8" s="77" customFormat="1" ht="9" customHeight="1">
      <c r="A321" s="79" t="s">
        <v>32</v>
      </c>
      <c r="B321" s="78">
        <v>105.91694039250001</v>
      </c>
      <c r="C321" s="78"/>
      <c r="D321" s="78">
        <v>110.16977353750001</v>
      </c>
      <c r="F321" s="78"/>
      <c r="G321" s="78"/>
      <c r="H321" s="78"/>
    </row>
    <row r="322" spans="1:8" s="77" customFormat="1" ht="9" customHeight="1">
      <c r="A322" s="79" t="s">
        <v>33</v>
      </c>
      <c r="B322" s="78">
        <v>117.20587512583332</v>
      </c>
      <c r="C322" s="78"/>
      <c r="D322" s="78">
        <v>118.83752408833334</v>
      </c>
      <c r="F322" s="78"/>
      <c r="G322" s="78"/>
      <c r="H322" s="78"/>
    </row>
    <row r="323" spans="1:8" s="77" customFormat="1" ht="9" customHeight="1">
      <c r="A323" s="79" t="s">
        <v>34</v>
      </c>
      <c r="B323" s="78">
        <v>107.32535622250002</v>
      </c>
      <c r="C323" s="78"/>
      <c r="D323" s="78">
        <v>126.80599430499997</v>
      </c>
      <c r="F323" s="78"/>
      <c r="G323" s="78"/>
      <c r="H323" s="78"/>
    </row>
    <row r="324" spans="1:8" s="77" customFormat="1" ht="9" customHeight="1">
      <c r="A324" s="81" t="s">
        <v>35</v>
      </c>
      <c r="B324" s="82">
        <v>92.069001195833337</v>
      </c>
      <c r="C324" s="82"/>
      <c r="D324" s="82">
        <v>117.20911298</v>
      </c>
      <c r="F324" s="78"/>
      <c r="G324" s="78"/>
      <c r="H324" s="78"/>
    </row>
    <row r="325" spans="1:8" s="77" customFormat="1" ht="9" customHeight="1">
      <c r="A325" s="79" t="s">
        <v>36</v>
      </c>
      <c r="B325" s="78">
        <v>105.41290410166665</v>
      </c>
      <c r="C325" s="78"/>
      <c r="D325" s="78">
        <v>114.76282398333332</v>
      </c>
      <c r="F325" s="78"/>
      <c r="G325" s="78"/>
      <c r="H325" s="78"/>
    </row>
    <row r="326" spans="1:8" s="77" customFormat="1" ht="9" customHeight="1">
      <c r="A326" s="79" t="s">
        <v>37</v>
      </c>
      <c r="B326" s="78">
        <v>109.38514048583333</v>
      </c>
      <c r="C326" s="78"/>
      <c r="D326" s="78">
        <v>109.80724973166667</v>
      </c>
      <c r="F326" s="78"/>
      <c r="G326" s="78"/>
      <c r="H326" s="78"/>
    </row>
    <row r="327" spans="1:8" s="77" customFormat="1" ht="9" customHeight="1">
      <c r="A327" s="79" t="s">
        <v>38</v>
      </c>
      <c r="B327" s="78">
        <v>112.51753533833333</v>
      </c>
      <c r="C327" s="78"/>
      <c r="D327" s="78">
        <v>103.32210938999999</v>
      </c>
      <c r="F327" s="78"/>
      <c r="G327" s="78"/>
      <c r="H327" s="78"/>
    </row>
    <row r="328" spans="1:8" s="77" customFormat="1" ht="9" customHeight="1">
      <c r="A328" s="81" t="s">
        <v>39</v>
      </c>
      <c r="B328" s="82">
        <v>101.85690414833333</v>
      </c>
      <c r="C328" s="82"/>
      <c r="D328" s="82">
        <v>109.18427328</v>
      </c>
      <c r="F328" s="78"/>
      <c r="G328" s="78"/>
      <c r="H328" s="78"/>
    </row>
    <row r="329" spans="1:8" s="77" customFormat="1" ht="9" customHeight="1">
      <c r="A329" s="79" t="s">
        <v>40</v>
      </c>
      <c r="B329" s="78">
        <v>101.11239091499998</v>
      </c>
      <c r="C329" s="78"/>
      <c r="D329" s="78">
        <v>111.279986795</v>
      </c>
      <c r="F329" s="78"/>
      <c r="G329" s="78"/>
      <c r="H329" s="78"/>
    </row>
    <row r="330" spans="1:8" s="77" customFormat="1" ht="9" customHeight="1">
      <c r="A330" s="79" t="s">
        <v>41</v>
      </c>
      <c r="B330" s="78">
        <v>106.45675069249999</v>
      </c>
      <c r="C330" s="78"/>
      <c r="D330" s="78">
        <v>107.02205651666664</v>
      </c>
      <c r="F330" s="78"/>
      <c r="G330" s="78"/>
      <c r="H330" s="78"/>
    </row>
    <row r="331" spans="1:8" s="77" customFormat="1" ht="9" customHeight="1">
      <c r="A331" s="79" t="s">
        <v>42</v>
      </c>
      <c r="B331" s="78">
        <v>106.76609720166668</v>
      </c>
      <c r="C331" s="78"/>
      <c r="D331" s="78">
        <v>116.3603087325</v>
      </c>
      <c r="F331" s="78"/>
      <c r="G331" s="78"/>
      <c r="H331" s="78"/>
    </row>
    <row r="332" spans="1:8" s="77" customFormat="1" ht="9" customHeight="1">
      <c r="A332" s="81" t="s">
        <v>43</v>
      </c>
      <c r="B332" s="82">
        <v>108.63701707083334</v>
      </c>
      <c r="C332" s="82"/>
      <c r="D332" s="82">
        <v>108.94532448083334</v>
      </c>
      <c r="F332" s="78"/>
      <c r="G332" s="78"/>
      <c r="H332" s="78"/>
    </row>
    <row r="333" spans="1:8" s="77" customFormat="1" ht="9" customHeight="1">
      <c r="A333" s="79"/>
      <c r="B333" s="78"/>
      <c r="C333" s="78"/>
      <c r="D333" s="78"/>
      <c r="F333" s="78"/>
      <c r="G333" s="78"/>
      <c r="H333" s="78"/>
    </row>
    <row r="334" spans="1:8" s="73" customFormat="1" ht="9" customHeight="1">
      <c r="A334" s="71" t="s">
        <v>54</v>
      </c>
      <c r="B334" s="72"/>
      <c r="C334" s="72"/>
      <c r="D334" s="72"/>
    </row>
    <row r="335" spans="1:8" s="73" customFormat="1" ht="9" customHeight="1">
      <c r="A335" s="71" t="s">
        <v>70</v>
      </c>
      <c r="B335" s="74">
        <v>109.13152590416666</v>
      </c>
      <c r="C335" s="72"/>
      <c r="D335" s="74">
        <v>108.77448558666667</v>
      </c>
    </row>
    <row r="336" spans="1:8" s="77" customFormat="1" ht="3.95" customHeight="1">
      <c r="A336" s="75"/>
      <c r="B336" s="76"/>
      <c r="C336" s="76"/>
      <c r="D336" s="76"/>
      <c r="F336" s="78"/>
      <c r="G336" s="78"/>
      <c r="H336" s="78"/>
    </row>
    <row r="337" spans="1:8" s="80" customFormat="1" ht="9" customHeight="1">
      <c r="A337" s="79" t="s">
        <v>12</v>
      </c>
      <c r="B337" s="78">
        <v>147.28924426083333</v>
      </c>
      <c r="C337" s="78"/>
      <c r="D337" s="78">
        <v>115.39386525833335</v>
      </c>
      <c r="G337" s="78"/>
      <c r="H337" s="78"/>
    </row>
    <row r="338" spans="1:8" s="77" customFormat="1" ht="9" customHeight="1">
      <c r="A338" s="79" t="s">
        <v>13</v>
      </c>
      <c r="B338" s="78">
        <v>119.42627087166666</v>
      </c>
      <c r="C338" s="78"/>
      <c r="D338" s="78">
        <v>130.40500821916666</v>
      </c>
      <c r="G338" s="78"/>
      <c r="H338" s="78"/>
    </row>
    <row r="339" spans="1:8" s="77" customFormat="1" ht="9" customHeight="1">
      <c r="A339" s="79" t="s">
        <v>14</v>
      </c>
      <c r="B339" s="78">
        <v>113.53938160666667</v>
      </c>
      <c r="C339" s="78"/>
      <c r="D339" s="78">
        <v>135.50933560833334</v>
      </c>
      <c r="F339" s="78"/>
      <c r="G339" s="78"/>
      <c r="H339" s="78"/>
    </row>
    <row r="340" spans="1:8" s="77" customFormat="1" ht="9" customHeight="1">
      <c r="A340" s="81" t="s">
        <v>15</v>
      </c>
      <c r="B340" s="82">
        <v>127.95169185749997</v>
      </c>
      <c r="C340" s="82"/>
      <c r="D340" s="82">
        <v>101.42951851749997</v>
      </c>
      <c r="F340" s="78"/>
      <c r="G340" s="78"/>
      <c r="H340" s="78"/>
    </row>
    <row r="341" spans="1:8" s="77" customFormat="1" ht="9" customHeight="1">
      <c r="A341" s="79" t="s">
        <v>16</v>
      </c>
      <c r="B341" s="78">
        <v>102.32391581749999</v>
      </c>
      <c r="C341" s="78"/>
      <c r="D341" s="78">
        <v>118.60913894583335</v>
      </c>
      <c r="F341" s="78"/>
      <c r="G341" s="78"/>
      <c r="H341" s="78"/>
    </row>
    <row r="342" spans="1:8" s="77" customFormat="1" ht="9" customHeight="1">
      <c r="A342" s="79" t="s">
        <v>17</v>
      </c>
      <c r="B342" s="78">
        <v>101.76772814666667</v>
      </c>
      <c r="C342" s="78"/>
      <c r="D342" s="78">
        <v>125.30815807749998</v>
      </c>
      <c r="F342" s="78"/>
      <c r="G342" s="78"/>
      <c r="H342" s="78"/>
    </row>
    <row r="343" spans="1:8" s="77" customFormat="1" ht="9" customHeight="1">
      <c r="A343" s="79" t="s">
        <v>18</v>
      </c>
      <c r="B343" s="78">
        <v>112.00404210833331</v>
      </c>
      <c r="C343" s="78"/>
      <c r="D343" s="78">
        <v>112.62492177083332</v>
      </c>
      <c r="F343" s="78"/>
      <c r="G343" s="78"/>
      <c r="H343" s="78"/>
    </row>
    <row r="344" spans="1:8" s="77" customFormat="1" ht="9" customHeight="1">
      <c r="A344" s="81" t="s">
        <v>19</v>
      </c>
      <c r="B344" s="82">
        <v>117.19122929416666</v>
      </c>
      <c r="C344" s="82"/>
      <c r="D344" s="82">
        <v>128.49148876166666</v>
      </c>
      <c r="F344" s="78"/>
      <c r="G344" s="78"/>
      <c r="H344" s="78"/>
    </row>
    <row r="345" spans="1:8" s="77" customFormat="1" ht="9" customHeight="1">
      <c r="A345" s="79" t="s">
        <v>20</v>
      </c>
      <c r="B345" s="78">
        <v>99.759130005000017</v>
      </c>
      <c r="C345" s="78"/>
      <c r="D345" s="78">
        <v>112.71533062499998</v>
      </c>
      <c r="F345" s="78"/>
      <c r="G345" s="78"/>
      <c r="H345" s="78"/>
    </row>
    <row r="346" spans="1:8" s="77" customFormat="1" ht="9" customHeight="1">
      <c r="A346" s="79" t="s">
        <v>21</v>
      </c>
      <c r="B346" s="78">
        <v>101.80913557916666</v>
      </c>
      <c r="C346" s="78"/>
      <c r="D346" s="78">
        <v>120.87998399666667</v>
      </c>
      <c r="F346" s="78"/>
      <c r="G346" s="78"/>
      <c r="H346" s="78"/>
    </row>
    <row r="347" spans="1:8" s="77" customFormat="1" ht="9" customHeight="1">
      <c r="A347" s="79" t="s">
        <v>22</v>
      </c>
      <c r="B347" s="78">
        <v>110.93091313666667</v>
      </c>
      <c r="C347" s="78"/>
      <c r="D347" s="78">
        <v>125.16206996583333</v>
      </c>
      <c r="F347" s="78"/>
      <c r="G347" s="78"/>
      <c r="H347" s="78"/>
    </row>
    <row r="348" spans="1:8" s="77" customFormat="1" ht="9" customHeight="1">
      <c r="A348" s="81" t="s">
        <v>23</v>
      </c>
      <c r="B348" s="82">
        <v>97.093325396666671</v>
      </c>
      <c r="C348" s="82"/>
      <c r="D348" s="82">
        <v>105.15270721083334</v>
      </c>
      <c r="F348" s="78"/>
      <c r="G348" s="78"/>
      <c r="H348" s="78"/>
    </row>
    <row r="349" spans="1:8" s="77" customFormat="1" ht="9" customHeight="1">
      <c r="A349" s="79" t="s">
        <v>24</v>
      </c>
      <c r="B349" s="78">
        <v>122.85777961166667</v>
      </c>
      <c r="C349" s="78"/>
      <c r="D349" s="78">
        <v>106.32195962666668</v>
      </c>
      <c r="F349" s="78"/>
      <c r="G349" s="78"/>
      <c r="H349" s="78"/>
    </row>
    <row r="350" spans="1:8" s="77" customFormat="1" ht="9" customHeight="1">
      <c r="A350" s="79" t="s">
        <v>25</v>
      </c>
      <c r="B350" s="78">
        <v>123.53344756749999</v>
      </c>
      <c r="C350" s="78"/>
      <c r="D350" s="78">
        <v>114.33406839083334</v>
      </c>
      <c r="F350" s="78"/>
      <c r="G350" s="78"/>
      <c r="H350" s="78"/>
    </row>
    <row r="351" spans="1:8" s="77" customFormat="1" ht="9" customHeight="1">
      <c r="A351" s="79" t="s">
        <v>26</v>
      </c>
      <c r="B351" s="78">
        <v>146.23401996749999</v>
      </c>
      <c r="C351" s="78"/>
      <c r="D351" s="78">
        <v>121.79190957416667</v>
      </c>
      <c r="F351" s="78"/>
      <c r="G351" s="78"/>
      <c r="H351" s="78"/>
    </row>
    <row r="352" spans="1:8" s="77" customFormat="1" ht="9" customHeight="1">
      <c r="A352" s="81" t="s">
        <v>27</v>
      </c>
      <c r="B352" s="82">
        <v>123.78416650416666</v>
      </c>
      <c r="C352" s="82"/>
      <c r="D352" s="82">
        <v>118.25112659333332</v>
      </c>
      <c r="F352" s="78"/>
      <c r="G352" s="78"/>
      <c r="H352" s="78"/>
    </row>
    <row r="353" spans="1:8" s="77" customFormat="1" ht="9" customHeight="1">
      <c r="A353" s="79" t="s">
        <v>28</v>
      </c>
      <c r="B353" s="78">
        <v>105.95491351999999</v>
      </c>
      <c r="C353" s="78"/>
      <c r="D353" s="78">
        <v>105.69742407583333</v>
      </c>
      <c r="F353" s="78"/>
      <c r="G353" s="78"/>
      <c r="H353" s="78"/>
    </row>
    <row r="354" spans="1:8" s="77" customFormat="1" ht="9" customHeight="1">
      <c r="A354" s="79" t="s">
        <v>29</v>
      </c>
      <c r="B354" s="78">
        <v>112.42059049083333</v>
      </c>
      <c r="C354" s="78"/>
      <c r="D354" s="78">
        <v>135.6235407975</v>
      </c>
      <c r="F354" s="78"/>
      <c r="G354" s="78"/>
      <c r="H354" s="78"/>
    </row>
    <row r="355" spans="1:8" s="77" customFormat="1" ht="9" customHeight="1">
      <c r="A355" s="79" t="s">
        <v>30</v>
      </c>
      <c r="B355" s="78">
        <v>123.1967019166667</v>
      </c>
      <c r="C355" s="78"/>
      <c r="D355" s="78">
        <v>117.31673628583333</v>
      </c>
      <c r="F355" s="78"/>
      <c r="G355" s="78"/>
      <c r="H355" s="78"/>
    </row>
    <row r="356" spans="1:8" s="77" customFormat="1" ht="9" customHeight="1">
      <c r="A356" s="81" t="s">
        <v>31</v>
      </c>
      <c r="B356" s="82">
        <v>89.006878009999994</v>
      </c>
      <c r="C356" s="82"/>
      <c r="D356" s="82">
        <v>113.51880193833334</v>
      </c>
      <c r="F356" s="78"/>
      <c r="G356" s="78"/>
      <c r="H356" s="78"/>
    </row>
    <row r="357" spans="1:8" s="77" customFormat="1" ht="9" customHeight="1">
      <c r="A357" s="79" t="s">
        <v>32</v>
      </c>
      <c r="B357" s="78">
        <v>107.34253115999998</v>
      </c>
      <c r="C357" s="78"/>
      <c r="D357" s="78">
        <v>110.70737543916668</v>
      </c>
      <c r="F357" s="78"/>
      <c r="G357" s="78"/>
      <c r="H357" s="78"/>
    </row>
    <row r="358" spans="1:8" s="77" customFormat="1" ht="9" customHeight="1">
      <c r="A358" s="79" t="s">
        <v>33</v>
      </c>
      <c r="B358" s="78">
        <v>119.136487995</v>
      </c>
      <c r="C358" s="78"/>
      <c r="D358" s="78">
        <v>120.62452612499999</v>
      </c>
      <c r="F358" s="78"/>
      <c r="G358" s="78"/>
      <c r="H358" s="78"/>
    </row>
    <row r="359" spans="1:8" s="77" customFormat="1" ht="9" customHeight="1">
      <c r="A359" s="79" t="s">
        <v>34</v>
      </c>
      <c r="B359" s="78">
        <v>116.96266891166668</v>
      </c>
      <c r="C359" s="78"/>
      <c r="D359" s="78">
        <v>131.95612836666666</v>
      </c>
      <c r="F359" s="78"/>
      <c r="G359" s="78"/>
      <c r="H359" s="78"/>
    </row>
    <row r="360" spans="1:8" s="77" customFormat="1" ht="9" customHeight="1">
      <c r="A360" s="81" t="s">
        <v>35</v>
      </c>
      <c r="B360" s="82">
        <v>98.750429907499992</v>
      </c>
      <c r="C360" s="82"/>
      <c r="D360" s="82">
        <v>117.44475528833335</v>
      </c>
      <c r="F360" s="78"/>
      <c r="G360" s="78"/>
      <c r="H360" s="78"/>
    </row>
    <row r="361" spans="1:8" s="77" customFormat="1" ht="9" customHeight="1">
      <c r="A361" s="79" t="s">
        <v>36</v>
      </c>
      <c r="B361" s="78">
        <v>107.63249876166667</v>
      </c>
      <c r="C361" s="78"/>
      <c r="D361" s="78">
        <v>117.40828829166668</v>
      </c>
      <c r="F361" s="78"/>
      <c r="G361" s="78"/>
      <c r="H361" s="78"/>
    </row>
    <row r="362" spans="1:8" s="77" customFormat="1" ht="9" customHeight="1">
      <c r="A362" s="79" t="s">
        <v>37</v>
      </c>
      <c r="B362" s="78">
        <v>109.50002935416667</v>
      </c>
      <c r="C362" s="78"/>
      <c r="D362" s="78">
        <v>114.11615941083335</v>
      </c>
      <c r="F362" s="78"/>
      <c r="G362" s="78"/>
      <c r="H362" s="78"/>
    </row>
    <row r="363" spans="1:8" s="77" customFormat="1" ht="9" customHeight="1">
      <c r="A363" s="79" t="s">
        <v>38</v>
      </c>
      <c r="B363" s="78">
        <v>98.181688901666647</v>
      </c>
      <c r="C363" s="78"/>
      <c r="D363" s="78">
        <v>93.811918265000017</v>
      </c>
      <c r="F363" s="78"/>
      <c r="G363" s="78"/>
      <c r="H363" s="78"/>
    </row>
    <row r="364" spans="1:8" s="77" customFormat="1" ht="9" customHeight="1">
      <c r="A364" s="81" t="s">
        <v>39</v>
      </c>
      <c r="B364" s="82">
        <v>103.10396086416667</v>
      </c>
      <c r="C364" s="82"/>
      <c r="D364" s="82">
        <v>107.58007118416664</v>
      </c>
      <c r="F364" s="78"/>
      <c r="G364" s="78"/>
      <c r="H364" s="78"/>
    </row>
    <row r="365" spans="1:8" s="77" customFormat="1" ht="9" customHeight="1">
      <c r="A365" s="79" t="s">
        <v>40</v>
      </c>
      <c r="B365" s="78">
        <v>94.88219062666667</v>
      </c>
      <c r="C365" s="78"/>
      <c r="D365" s="78">
        <v>109.0075300125</v>
      </c>
      <c r="F365" s="78"/>
      <c r="G365" s="78"/>
      <c r="H365" s="78"/>
    </row>
    <row r="366" spans="1:8" s="77" customFormat="1" ht="9" customHeight="1">
      <c r="A366" s="79" t="s">
        <v>41</v>
      </c>
      <c r="B366" s="78">
        <v>100.60230145166666</v>
      </c>
      <c r="C366" s="78"/>
      <c r="D366" s="78">
        <v>104.18376020750001</v>
      </c>
      <c r="F366" s="78"/>
      <c r="G366" s="78"/>
      <c r="H366" s="78"/>
    </row>
    <row r="367" spans="1:8" s="77" customFormat="1" ht="9" customHeight="1">
      <c r="A367" s="79" t="s">
        <v>42</v>
      </c>
      <c r="B367" s="78">
        <v>109.48727650583329</v>
      </c>
      <c r="C367" s="78"/>
      <c r="D367" s="78">
        <v>115.89765149416665</v>
      </c>
      <c r="F367" s="78"/>
      <c r="G367" s="78"/>
      <c r="H367" s="78"/>
    </row>
    <row r="368" spans="1:8" s="77" customFormat="1" ht="9" customHeight="1">
      <c r="A368" s="81" t="s">
        <v>43</v>
      </c>
      <c r="B368" s="82">
        <v>122.58991308250002</v>
      </c>
      <c r="C368" s="82"/>
      <c r="D368" s="82">
        <v>107.31760540916667</v>
      </c>
      <c r="F368" s="78"/>
      <c r="G368" s="78"/>
      <c r="H368" s="78"/>
    </row>
    <row r="369" spans="1:8" s="77" customFormat="1" ht="9" customHeight="1">
      <c r="A369" s="79"/>
      <c r="B369" s="78"/>
      <c r="C369" s="78"/>
      <c r="D369" s="78"/>
      <c r="F369" s="78"/>
      <c r="G369" s="78"/>
      <c r="H369" s="78"/>
    </row>
    <row r="370" spans="1:8" s="73" customFormat="1" ht="9" customHeight="1">
      <c r="A370" s="71" t="s">
        <v>55</v>
      </c>
      <c r="B370" s="72"/>
      <c r="C370" s="72"/>
      <c r="D370" s="72"/>
    </row>
    <row r="371" spans="1:8" s="73" customFormat="1" ht="9" customHeight="1">
      <c r="A371" s="71" t="s">
        <v>70</v>
      </c>
      <c r="B371" s="74">
        <v>113.33343625333333</v>
      </c>
      <c r="C371" s="72"/>
      <c r="D371" s="74">
        <v>107.86309654666668</v>
      </c>
    </row>
    <row r="372" spans="1:8" s="77" customFormat="1" ht="3.95" customHeight="1">
      <c r="A372" s="75"/>
      <c r="B372" s="76"/>
      <c r="C372" s="76"/>
      <c r="D372" s="76"/>
      <c r="F372" s="78"/>
      <c r="G372" s="78"/>
      <c r="H372" s="78"/>
    </row>
    <row r="373" spans="1:8" s="80" customFormat="1" ht="9" customHeight="1">
      <c r="A373" s="79" t="s">
        <v>12</v>
      </c>
      <c r="B373" s="78">
        <v>144.81214143666665</v>
      </c>
      <c r="C373" s="78"/>
      <c r="D373" s="78">
        <v>118.64956377583333</v>
      </c>
      <c r="G373" s="78"/>
      <c r="H373" s="78"/>
    </row>
    <row r="374" spans="1:8" s="77" customFormat="1" ht="9" customHeight="1">
      <c r="A374" s="79" t="s">
        <v>13</v>
      </c>
      <c r="B374" s="78">
        <v>125.50743841666667</v>
      </c>
      <c r="C374" s="78"/>
      <c r="D374" s="78">
        <v>131.6109621458333</v>
      </c>
      <c r="G374" s="78"/>
      <c r="H374" s="78"/>
    </row>
    <row r="375" spans="1:8" s="77" customFormat="1" ht="9" customHeight="1">
      <c r="A375" s="79" t="s">
        <v>14</v>
      </c>
      <c r="B375" s="78">
        <v>127.80072352083333</v>
      </c>
      <c r="C375" s="78"/>
      <c r="D375" s="78">
        <v>139.62004734000001</v>
      </c>
      <c r="F375" s="78"/>
      <c r="G375" s="78"/>
      <c r="H375" s="78"/>
    </row>
    <row r="376" spans="1:8" s="77" customFormat="1" ht="9" customHeight="1">
      <c r="A376" s="81" t="s">
        <v>15</v>
      </c>
      <c r="B376" s="82">
        <v>163.68883923250002</v>
      </c>
      <c r="C376" s="82"/>
      <c r="D376" s="82">
        <v>101.42495603000002</v>
      </c>
      <c r="F376" s="78"/>
      <c r="G376" s="78"/>
      <c r="H376" s="78"/>
    </row>
    <row r="377" spans="1:8" s="77" customFormat="1" ht="9" customHeight="1">
      <c r="A377" s="79" t="s">
        <v>16</v>
      </c>
      <c r="B377" s="78">
        <v>103.56070005416666</v>
      </c>
      <c r="C377" s="78"/>
      <c r="D377" s="78">
        <v>120.46607361583334</v>
      </c>
      <c r="F377" s="78"/>
      <c r="G377" s="78"/>
      <c r="H377" s="78"/>
    </row>
    <row r="378" spans="1:8" s="77" customFormat="1" ht="9" customHeight="1">
      <c r="A378" s="79" t="s">
        <v>17</v>
      </c>
      <c r="B378" s="78">
        <v>111.16003942416665</v>
      </c>
      <c r="C378" s="78"/>
      <c r="D378" s="78">
        <v>126.30733433916669</v>
      </c>
      <c r="F378" s="78"/>
      <c r="G378" s="78"/>
      <c r="H378" s="78"/>
    </row>
    <row r="379" spans="1:8" s="77" customFormat="1" ht="9" customHeight="1">
      <c r="A379" s="79" t="s">
        <v>18</v>
      </c>
      <c r="B379" s="78">
        <v>108.84086050333333</v>
      </c>
      <c r="C379" s="78"/>
      <c r="D379" s="78">
        <v>111.43958459666668</v>
      </c>
      <c r="F379" s="78"/>
      <c r="G379" s="78"/>
      <c r="H379" s="78"/>
    </row>
    <row r="380" spans="1:8" s="77" customFormat="1" ht="9" customHeight="1">
      <c r="A380" s="81" t="s">
        <v>19</v>
      </c>
      <c r="B380" s="82">
        <v>119.76043144749998</v>
      </c>
      <c r="C380" s="82"/>
      <c r="D380" s="82">
        <v>132.23521854583331</v>
      </c>
      <c r="F380" s="78"/>
      <c r="G380" s="78"/>
      <c r="H380" s="78"/>
    </row>
    <row r="381" spans="1:8" s="77" customFormat="1" ht="9" customHeight="1">
      <c r="A381" s="79" t="s">
        <v>20</v>
      </c>
      <c r="B381" s="78">
        <v>104.79156765249998</v>
      </c>
      <c r="C381" s="78"/>
      <c r="D381" s="78">
        <v>108.31807614749999</v>
      </c>
      <c r="F381" s="78"/>
      <c r="G381" s="78"/>
      <c r="H381" s="78"/>
    </row>
    <row r="382" spans="1:8" s="77" customFormat="1" ht="9" customHeight="1">
      <c r="A382" s="79" t="s">
        <v>21</v>
      </c>
      <c r="B382" s="78">
        <v>109.62071309583332</v>
      </c>
      <c r="C382" s="78"/>
      <c r="D382" s="78">
        <v>124.59167842416667</v>
      </c>
      <c r="F382" s="78"/>
      <c r="G382" s="78"/>
      <c r="H382" s="78"/>
    </row>
    <row r="383" spans="1:8" s="77" customFormat="1" ht="9" customHeight="1">
      <c r="A383" s="79" t="s">
        <v>22</v>
      </c>
      <c r="B383" s="78">
        <v>124.7678526175</v>
      </c>
      <c r="C383" s="78"/>
      <c r="D383" s="78">
        <v>126.12341173833333</v>
      </c>
      <c r="F383" s="78"/>
      <c r="G383" s="78"/>
      <c r="H383" s="78"/>
    </row>
    <row r="384" spans="1:8" s="77" customFormat="1" ht="9" customHeight="1">
      <c r="A384" s="81" t="s">
        <v>23</v>
      </c>
      <c r="B384" s="82">
        <v>118.3591754233333</v>
      </c>
      <c r="C384" s="82"/>
      <c r="D384" s="82">
        <v>101.97480429583332</v>
      </c>
      <c r="F384" s="78"/>
      <c r="G384" s="78"/>
      <c r="H384" s="78"/>
    </row>
    <row r="385" spans="1:8" s="77" customFormat="1" ht="9" customHeight="1">
      <c r="A385" s="79" t="s">
        <v>24</v>
      </c>
      <c r="B385" s="78">
        <v>131.07621230750001</v>
      </c>
      <c r="C385" s="78"/>
      <c r="D385" s="78">
        <v>109.08170363083333</v>
      </c>
      <c r="F385" s="78"/>
      <c r="G385" s="78"/>
      <c r="H385" s="78"/>
    </row>
    <row r="386" spans="1:8" s="77" customFormat="1" ht="9" customHeight="1">
      <c r="A386" s="79" t="s">
        <v>25</v>
      </c>
      <c r="B386" s="78">
        <v>135.24088250333332</v>
      </c>
      <c r="C386" s="78"/>
      <c r="D386" s="78">
        <v>118.96417507833333</v>
      </c>
      <c r="F386" s="78"/>
      <c r="G386" s="78"/>
      <c r="H386" s="78"/>
    </row>
    <row r="387" spans="1:8" s="77" customFormat="1" ht="9" customHeight="1">
      <c r="A387" s="79" t="s">
        <v>26</v>
      </c>
      <c r="B387" s="78">
        <v>146.50993360499999</v>
      </c>
      <c r="C387" s="78"/>
      <c r="D387" s="78">
        <v>121.99662284416668</v>
      </c>
      <c r="F387" s="78"/>
      <c r="G387" s="78"/>
      <c r="H387" s="78"/>
    </row>
    <row r="388" spans="1:8" s="77" customFormat="1" ht="9" customHeight="1">
      <c r="A388" s="81" t="s">
        <v>27</v>
      </c>
      <c r="B388" s="82">
        <v>126.99640792499999</v>
      </c>
      <c r="C388" s="82"/>
      <c r="D388" s="82">
        <v>117.71737666500003</v>
      </c>
      <c r="F388" s="78"/>
      <c r="G388" s="78"/>
      <c r="H388" s="78"/>
    </row>
    <row r="389" spans="1:8" s="77" customFormat="1" ht="9" customHeight="1">
      <c r="A389" s="79" t="s">
        <v>28</v>
      </c>
      <c r="B389" s="78">
        <v>113.81945142833335</v>
      </c>
      <c r="C389" s="78"/>
      <c r="D389" s="78">
        <v>101.6232635075</v>
      </c>
      <c r="F389" s="78"/>
      <c r="G389" s="78"/>
      <c r="H389" s="78"/>
    </row>
    <row r="390" spans="1:8" s="77" customFormat="1" ht="9" customHeight="1">
      <c r="A390" s="79" t="s">
        <v>29</v>
      </c>
      <c r="B390" s="78">
        <v>109.97461489083332</v>
      </c>
      <c r="C390" s="78"/>
      <c r="D390" s="78">
        <v>135.20853079333335</v>
      </c>
      <c r="F390" s="78"/>
      <c r="G390" s="78"/>
      <c r="H390" s="78"/>
    </row>
    <row r="391" spans="1:8" s="77" customFormat="1" ht="9" customHeight="1">
      <c r="A391" s="79" t="s">
        <v>30</v>
      </c>
      <c r="B391" s="78">
        <v>130.41438701333334</v>
      </c>
      <c r="C391" s="78"/>
      <c r="D391" s="78">
        <v>119.42299336333332</v>
      </c>
      <c r="F391" s="78"/>
      <c r="G391" s="78"/>
      <c r="H391" s="78"/>
    </row>
    <row r="392" spans="1:8" s="77" customFormat="1" ht="9" customHeight="1">
      <c r="A392" s="81" t="s">
        <v>31</v>
      </c>
      <c r="B392" s="82">
        <v>92.951907639166663</v>
      </c>
      <c r="C392" s="82"/>
      <c r="D392" s="82">
        <v>114.71009413083334</v>
      </c>
      <c r="F392" s="78"/>
      <c r="G392" s="78"/>
      <c r="H392" s="78"/>
    </row>
    <row r="393" spans="1:8" s="77" customFormat="1" ht="9" customHeight="1">
      <c r="A393" s="79" t="s">
        <v>32</v>
      </c>
      <c r="B393" s="78">
        <v>110.07249612499999</v>
      </c>
      <c r="C393" s="78"/>
      <c r="D393" s="78">
        <v>109.86569995999999</v>
      </c>
      <c r="F393" s="78"/>
      <c r="G393" s="78"/>
      <c r="H393" s="78"/>
    </row>
    <row r="394" spans="1:8" s="77" customFormat="1" ht="9" customHeight="1">
      <c r="A394" s="79" t="s">
        <v>33</v>
      </c>
      <c r="B394" s="78">
        <v>123.04287167000001</v>
      </c>
      <c r="C394" s="78"/>
      <c r="D394" s="78">
        <v>124.53534767166667</v>
      </c>
      <c r="F394" s="78"/>
      <c r="G394" s="78"/>
      <c r="H394" s="78"/>
    </row>
    <row r="395" spans="1:8" s="77" customFormat="1" ht="9" customHeight="1">
      <c r="A395" s="79" t="s">
        <v>34</v>
      </c>
      <c r="B395" s="78">
        <v>133.132696845</v>
      </c>
      <c r="C395" s="78"/>
      <c r="D395" s="78">
        <v>139.44180576833332</v>
      </c>
      <c r="F395" s="78"/>
      <c r="G395" s="78"/>
      <c r="H395" s="78"/>
    </row>
    <row r="396" spans="1:8" s="77" customFormat="1" ht="9" customHeight="1">
      <c r="A396" s="81" t="s">
        <v>35</v>
      </c>
      <c r="B396" s="82">
        <v>118.57845452083332</v>
      </c>
      <c r="C396" s="82"/>
      <c r="D396" s="82">
        <v>120.43869463750001</v>
      </c>
      <c r="F396" s="78"/>
      <c r="G396" s="78"/>
      <c r="H396" s="78"/>
    </row>
    <row r="397" spans="1:8" s="77" customFormat="1" ht="9" customHeight="1">
      <c r="A397" s="79" t="s">
        <v>36</v>
      </c>
      <c r="B397" s="78">
        <v>116.76988294583334</v>
      </c>
      <c r="C397" s="78"/>
      <c r="D397" s="78">
        <v>116.21231201499999</v>
      </c>
      <c r="F397" s="78"/>
      <c r="G397" s="78"/>
      <c r="H397" s="78"/>
    </row>
    <row r="398" spans="1:8" s="77" customFormat="1" ht="9" customHeight="1">
      <c r="A398" s="79" t="s">
        <v>37</v>
      </c>
      <c r="B398" s="78">
        <v>105.63578296916666</v>
      </c>
      <c r="C398" s="78"/>
      <c r="D398" s="78">
        <v>112.71197317416666</v>
      </c>
      <c r="F398" s="78"/>
      <c r="G398" s="78"/>
      <c r="H398" s="78"/>
    </row>
    <row r="399" spans="1:8" s="77" customFormat="1" ht="9" customHeight="1">
      <c r="A399" s="79" t="s">
        <v>38</v>
      </c>
      <c r="B399" s="78">
        <v>100.29201204000002</v>
      </c>
      <c r="C399" s="78"/>
      <c r="D399" s="78">
        <v>94.877004948333351</v>
      </c>
      <c r="F399" s="78"/>
      <c r="G399" s="78"/>
      <c r="H399" s="78"/>
    </row>
    <row r="400" spans="1:8" s="77" customFormat="1" ht="9" customHeight="1">
      <c r="A400" s="81" t="s">
        <v>39</v>
      </c>
      <c r="B400" s="82">
        <v>99.40168877166667</v>
      </c>
      <c r="C400" s="82"/>
      <c r="D400" s="82">
        <v>107.71455862583332</v>
      </c>
      <c r="F400" s="78"/>
      <c r="G400" s="78"/>
      <c r="H400" s="78"/>
    </row>
    <row r="401" spans="1:16" s="77" customFormat="1" ht="9" customHeight="1">
      <c r="A401" s="79" t="s">
        <v>40</v>
      </c>
      <c r="B401" s="78">
        <v>95.784159133333333</v>
      </c>
      <c r="C401" s="78"/>
      <c r="D401" s="78">
        <v>106.63891681250003</v>
      </c>
      <c r="F401" s="78"/>
      <c r="G401" s="78"/>
      <c r="H401" s="78"/>
    </row>
    <row r="402" spans="1:16" s="77" customFormat="1" ht="9" customHeight="1">
      <c r="A402" s="79" t="s">
        <v>41</v>
      </c>
      <c r="B402" s="78">
        <v>104.96439937249998</v>
      </c>
      <c r="C402" s="78"/>
      <c r="D402" s="78">
        <v>107.62868799166667</v>
      </c>
      <c r="F402" s="78"/>
      <c r="G402" s="78"/>
      <c r="H402" s="78"/>
    </row>
    <row r="403" spans="1:16" s="77" customFormat="1" ht="9" customHeight="1">
      <c r="A403" s="79" t="s">
        <v>42</v>
      </c>
      <c r="B403" s="78">
        <v>111.28682236916666</v>
      </c>
      <c r="C403" s="78"/>
      <c r="D403" s="78">
        <v>119.2360491</v>
      </c>
      <c r="F403" s="78"/>
      <c r="G403" s="78"/>
      <c r="H403" s="78"/>
    </row>
    <row r="404" spans="1:16" s="77" customFormat="1" ht="9" customHeight="1">
      <c r="A404" s="81" t="s">
        <v>43</v>
      </c>
      <c r="B404" s="82">
        <v>124.8707785175</v>
      </c>
      <c r="C404" s="82"/>
      <c r="D404" s="82">
        <v>109.0666663825</v>
      </c>
      <c r="F404" s="78"/>
      <c r="G404" s="78"/>
      <c r="H404" s="78"/>
    </row>
    <row r="405" spans="1:16" s="63" customFormat="1" ht="3" customHeight="1">
      <c r="A405" s="84"/>
      <c r="B405" s="85"/>
      <c r="C405" s="85"/>
      <c r="D405" s="85"/>
      <c r="E405" s="32"/>
      <c r="F405" s="61"/>
      <c r="G405" s="62"/>
      <c r="H405" s="62"/>
      <c r="I405" s="62"/>
      <c r="J405" s="21"/>
      <c r="K405" s="21"/>
      <c r="L405" s="21"/>
      <c r="P405" s="22"/>
    </row>
    <row r="406" spans="1:16" s="63" customFormat="1" ht="3" customHeight="1">
      <c r="A406" s="86"/>
      <c r="B406" s="87"/>
      <c r="C406" s="87"/>
      <c r="D406" s="87"/>
      <c r="E406" s="32"/>
      <c r="F406" s="61"/>
      <c r="G406" s="62"/>
      <c r="H406" s="62"/>
      <c r="I406" s="62"/>
      <c r="J406" s="21"/>
      <c r="K406" s="21"/>
      <c r="L406" s="21"/>
      <c r="P406" s="22"/>
    </row>
    <row r="407" spans="1:16" s="63" customFormat="1" ht="9" customHeight="1">
      <c r="A407" s="88" t="s">
        <v>72</v>
      </c>
      <c r="B407" s="89"/>
      <c r="C407" s="89"/>
      <c r="D407" s="89"/>
      <c r="E407" s="32"/>
      <c r="F407" s="61"/>
      <c r="G407" s="62"/>
      <c r="H407" s="62"/>
      <c r="I407" s="62"/>
      <c r="J407" s="21"/>
      <c r="K407" s="21"/>
      <c r="L407" s="21"/>
      <c r="P407" s="22"/>
    </row>
    <row r="408" spans="1:16" s="63" customFormat="1" ht="9" customHeight="1">
      <c r="A408" s="88" t="s">
        <v>73</v>
      </c>
      <c r="B408" s="89"/>
      <c r="C408" s="89"/>
      <c r="D408" s="89"/>
      <c r="E408" s="32"/>
      <c r="F408" s="61"/>
      <c r="G408" s="62"/>
      <c r="H408" s="62"/>
      <c r="I408" s="62"/>
      <c r="J408" s="21"/>
      <c r="K408" s="21"/>
      <c r="L408" s="21"/>
      <c r="P408" s="22"/>
    </row>
    <row r="409" spans="1:16" s="63" customFormat="1" ht="9" customHeight="1">
      <c r="A409" s="90" t="s">
        <v>74</v>
      </c>
      <c r="B409" s="88"/>
      <c r="C409" s="89"/>
      <c r="D409" s="89"/>
      <c r="E409" s="32"/>
      <c r="F409" s="61"/>
      <c r="G409" s="62"/>
      <c r="H409" s="62"/>
      <c r="I409" s="62"/>
      <c r="J409" s="21"/>
      <c r="K409" s="21"/>
      <c r="L409" s="21"/>
      <c r="P409" s="22"/>
    </row>
    <row r="410" spans="1:16" s="63" customFormat="1" ht="9" hidden="1" customHeight="1">
      <c r="A410" s="88"/>
      <c r="B410" s="89"/>
      <c r="C410" s="89"/>
      <c r="D410" s="89"/>
      <c r="E410" s="32"/>
      <c r="F410" s="61"/>
      <c r="G410" s="62"/>
      <c r="H410" s="62"/>
      <c r="I410" s="62"/>
      <c r="J410" s="21"/>
      <c r="K410" s="21"/>
      <c r="L410" s="21"/>
      <c r="P410" s="22"/>
    </row>
    <row r="411" spans="1:16" s="63" customFormat="1" ht="12.75" hidden="1" customHeight="1">
      <c r="A411" s="32"/>
      <c r="B411" s="91"/>
      <c r="C411" s="91"/>
      <c r="D411" s="91"/>
      <c r="E411" s="32"/>
      <c r="F411" s="61"/>
      <c r="G411" s="62"/>
      <c r="H411" s="62"/>
      <c r="I411" s="62"/>
      <c r="J411" s="21"/>
      <c r="K411" s="21"/>
      <c r="L411" s="21"/>
      <c r="P411" s="22"/>
    </row>
    <row r="412" spans="1:16" s="63" customFormat="1" ht="12.75" hidden="1" customHeight="1">
      <c r="A412" s="32"/>
      <c r="B412" s="91"/>
      <c r="C412" s="91"/>
      <c r="D412" s="91"/>
      <c r="E412" s="32"/>
      <c r="F412" s="61"/>
      <c r="G412" s="62"/>
      <c r="H412" s="62"/>
      <c r="I412" s="62"/>
      <c r="J412" s="21"/>
      <c r="K412" s="21"/>
      <c r="L412" s="21"/>
      <c r="P412" s="22"/>
    </row>
    <row r="413" spans="1:16" s="63" customFormat="1" ht="12.75" hidden="1" customHeight="1">
      <c r="A413" s="32"/>
      <c r="B413" s="91"/>
      <c r="C413" s="91"/>
      <c r="D413" s="91"/>
      <c r="E413" s="32"/>
      <c r="F413" s="61"/>
      <c r="G413" s="62"/>
      <c r="H413" s="62"/>
      <c r="I413" s="62"/>
      <c r="J413" s="21"/>
      <c r="K413" s="21"/>
      <c r="L413" s="21"/>
      <c r="P413" s="22"/>
    </row>
    <row r="414" spans="1:16" s="63" customFormat="1" ht="12.75" hidden="1" customHeight="1">
      <c r="A414" s="32"/>
      <c r="B414" s="91"/>
      <c r="C414" s="91"/>
      <c r="D414" s="91"/>
      <c r="E414" s="32"/>
      <c r="F414" s="61"/>
      <c r="G414" s="62"/>
      <c r="H414" s="62"/>
      <c r="I414" s="62"/>
      <c r="J414" s="21"/>
      <c r="K414" s="21"/>
      <c r="L414" s="21"/>
      <c r="P414" s="22"/>
    </row>
    <row r="415" spans="1:16" s="63" customFormat="1" ht="12.75" hidden="1" customHeight="1">
      <c r="A415" s="32"/>
      <c r="B415" s="91"/>
      <c r="C415" s="91"/>
      <c r="D415" s="91"/>
      <c r="E415" s="32"/>
      <c r="F415" s="61"/>
      <c r="G415" s="62"/>
      <c r="H415" s="62"/>
      <c r="I415" s="62"/>
      <c r="J415" s="21"/>
      <c r="K415" s="21"/>
      <c r="L415" s="21"/>
      <c r="P415" s="22"/>
    </row>
    <row r="416" spans="1:16" s="63" customFormat="1" ht="12.75" hidden="1" customHeight="1">
      <c r="A416" s="32"/>
      <c r="B416" s="91"/>
      <c r="C416" s="91"/>
      <c r="D416" s="91"/>
      <c r="E416" s="32"/>
      <c r="F416" s="61"/>
      <c r="G416" s="62"/>
      <c r="H416" s="62"/>
      <c r="I416" s="62"/>
      <c r="J416" s="21"/>
      <c r="K416" s="21"/>
      <c r="L416" s="21"/>
      <c r="P416" s="22"/>
    </row>
    <row r="417" spans="1:16" s="63" customFormat="1" ht="12.75" hidden="1" customHeight="1">
      <c r="A417" s="32"/>
      <c r="B417" s="91"/>
      <c r="C417" s="91"/>
      <c r="D417" s="91"/>
      <c r="E417" s="32"/>
      <c r="F417" s="61"/>
      <c r="G417" s="62"/>
      <c r="H417" s="62"/>
      <c r="I417" s="62"/>
      <c r="J417" s="21"/>
      <c r="K417" s="21"/>
      <c r="L417" s="21"/>
      <c r="P417" s="22"/>
    </row>
    <row r="418" spans="1:16" s="63" customFormat="1" ht="12.75" hidden="1" customHeight="1">
      <c r="A418" s="32"/>
      <c r="B418" s="91"/>
      <c r="C418" s="91"/>
      <c r="D418" s="91"/>
      <c r="E418" s="32"/>
      <c r="F418" s="61"/>
      <c r="G418" s="62"/>
      <c r="H418" s="62"/>
      <c r="I418" s="62"/>
      <c r="J418" s="21"/>
      <c r="K418" s="21"/>
      <c r="L418" s="21"/>
      <c r="P418" s="22"/>
    </row>
    <row r="419" spans="1:16" s="63" customFormat="1" ht="12.75" hidden="1" customHeight="1">
      <c r="A419" s="32"/>
      <c r="B419" s="91"/>
      <c r="C419" s="91"/>
      <c r="D419" s="91"/>
      <c r="E419" s="32"/>
      <c r="F419" s="61"/>
      <c r="G419" s="62"/>
      <c r="H419" s="62"/>
      <c r="I419" s="62"/>
      <c r="J419" s="21"/>
      <c r="K419" s="21"/>
      <c r="L419" s="21"/>
      <c r="P419" s="22"/>
    </row>
    <row r="420" spans="1:16" s="63" customFormat="1" ht="12.75" hidden="1" customHeight="1">
      <c r="A420" s="32"/>
      <c r="B420" s="91"/>
      <c r="C420" s="91"/>
      <c r="D420" s="91"/>
      <c r="E420" s="32"/>
      <c r="F420" s="61"/>
      <c r="G420" s="62"/>
      <c r="H420" s="62"/>
      <c r="I420" s="62"/>
      <c r="J420" s="21"/>
      <c r="K420" s="21"/>
      <c r="L420" s="21"/>
      <c r="P420" s="22"/>
    </row>
    <row r="421" spans="1:16" s="63" customFormat="1" ht="12.75" hidden="1" customHeight="1">
      <c r="A421" s="32"/>
      <c r="B421" s="91"/>
      <c r="C421" s="91"/>
      <c r="D421" s="91"/>
      <c r="E421" s="32"/>
      <c r="F421" s="61"/>
      <c r="G421" s="62"/>
      <c r="H421" s="62"/>
      <c r="I421" s="62"/>
      <c r="J421" s="21"/>
      <c r="K421" s="21"/>
      <c r="L421" s="21"/>
      <c r="P421" s="22"/>
    </row>
    <row r="422" spans="1:16" s="63" customFormat="1" ht="12.75" hidden="1" customHeight="1">
      <c r="A422" s="32"/>
      <c r="B422" s="91"/>
      <c r="C422" s="91"/>
      <c r="D422" s="91"/>
      <c r="E422" s="32"/>
      <c r="F422" s="61"/>
      <c r="G422" s="62"/>
      <c r="H422" s="62"/>
      <c r="I422" s="62"/>
      <c r="J422" s="21"/>
      <c r="K422" s="21"/>
      <c r="L422" s="21"/>
      <c r="P422" s="22"/>
    </row>
    <row r="423" spans="1:16" s="63" customFormat="1" ht="12.75" hidden="1" customHeight="1">
      <c r="A423" s="32"/>
      <c r="B423" s="91"/>
      <c r="C423" s="91"/>
      <c r="D423" s="91"/>
      <c r="E423" s="32"/>
      <c r="F423" s="61"/>
      <c r="G423" s="62"/>
      <c r="H423" s="62"/>
      <c r="I423" s="62"/>
      <c r="J423" s="21"/>
      <c r="K423" s="21"/>
      <c r="L423" s="21"/>
      <c r="P423" s="22"/>
    </row>
    <row r="424" spans="1:16" s="63" customFormat="1" ht="12.75" hidden="1" customHeight="1">
      <c r="A424" s="32"/>
      <c r="B424" s="91"/>
      <c r="C424" s="91"/>
      <c r="D424" s="91"/>
      <c r="E424" s="32"/>
      <c r="F424" s="61"/>
      <c r="G424" s="62"/>
      <c r="H424" s="62"/>
      <c r="I424" s="62"/>
      <c r="J424" s="21"/>
      <c r="K424" s="21"/>
      <c r="L424" s="21"/>
      <c r="P424" s="22"/>
    </row>
    <row r="425" spans="1:16" ht="12.75" hidden="1" customHeight="1"/>
    <row r="426" spans="1:16" ht="12.75" hidden="1" customHeight="1"/>
    <row r="427" spans="1:16" ht="12.75" hidden="1" customHeight="1"/>
    <row r="428" spans="1:16" ht="12.75" hidden="1" customHeight="1"/>
    <row r="429" spans="1:16" ht="12.75" hidden="1" customHeight="1"/>
    <row r="430" spans="1:16" ht="12.75" hidden="1" customHeight="1"/>
    <row r="431" spans="1:16" ht="12.75" hidden="1" customHeight="1"/>
    <row r="432" spans="1:16" ht="12.75" hidden="1" customHeight="1"/>
    <row r="433" spans="2:16" ht="12.75" hidden="1" customHeight="1"/>
    <row r="434" spans="2:16" ht="12.75" hidden="1" customHeight="1"/>
    <row r="435" spans="2:16" ht="12.75" hidden="1" customHeight="1"/>
    <row r="436" spans="2:16" ht="12.75" hidden="1" customHeight="1"/>
    <row r="437" spans="2:16" ht="12.75" hidden="1" customHeight="1"/>
    <row r="438" spans="2:16" ht="12.75" hidden="1" customHeight="1"/>
    <row r="439" spans="2:16" ht="12.75" hidden="1" customHeight="1"/>
    <row r="440" spans="2:16" s="32" customFormat="1" ht="12.75" hidden="1" customHeight="1">
      <c r="B440" s="91"/>
      <c r="C440" s="91"/>
      <c r="D440" s="91"/>
      <c r="F440" s="61"/>
      <c r="G440" s="62"/>
      <c r="H440" s="62"/>
      <c r="I440" s="62"/>
      <c r="J440" s="22"/>
      <c r="K440" s="22"/>
      <c r="L440" s="22"/>
      <c r="M440" s="63"/>
      <c r="N440" s="63"/>
      <c r="O440" s="63"/>
      <c r="P440" s="22"/>
    </row>
    <row r="441" spans="2:16" s="32" customFormat="1" ht="12.75" hidden="1" customHeight="1">
      <c r="B441" s="91"/>
      <c r="C441" s="91"/>
      <c r="D441" s="91"/>
      <c r="F441" s="61"/>
      <c r="G441" s="62"/>
      <c r="H441" s="62"/>
      <c r="I441" s="62"/>
      <c r="J441" s="22"/>
      <c r="K441" s="22"/>
      <c r="L441" s="22"/>
      <c r="M441" s="63"/>
      <c r="N441" s="63"/>
      <c r="O441" s="63"/>
      <c r="P441" s="22"/>
    </row>
    <row r="442" spans="2:16" s="32" customFormat="1" ht="12.75" hidden="1" customHeight="1">
      <c r="B442" s="91"/>
      <c r="C442" s="91"/>
      <c r="D442" s="91"/>
      <c r="F442" s="61"/>
      <c r="G442" s="62"/>
      <c r="H442" s="62"/>
      <c r="I442" s="62"/>
      <c r="J442" s="22"/>
      <c r="K442" s="22"/>
      <c r="L442" s="22"/>
      <c r="M442" s="63"/>
      <c r="N442" s="63"/>
      <c r="O442" s="63"/>
      <c r="P442" s="22"/>
    </row>
    <row r="443" spans="2:16" s="32" customFormat="1" ht="12.75" hidden="1" customHeight="1">
      <c r="B443" s="91"/>
      <c r="C443" s="91"/>
      <c r="D443" s="91"/>
      <c r="F443" s="61"/>
      <c r="G443" s="62"/>
      <c r="H443" s="62"/>
      <c r="I443" s="62"/>
      <c r="J443" s="22"/>
      <c r="K443" s="22"/>
      <c r="L443" s="22"/>
      <c r="M443" s="63"/>
      <c r="N443" s="63"/>
      <c r="O443" s="63"/>
      <c r="P443" s="22"/>
    </row>
    <row r="444" spans="2:16" s="32" customFormat="1" ht="12.75" hidden="1" customHeight="1">
      <c r="B444" s="91"/>
      <c r="C444" s="91"/>
      <c r="D444" s="91"/>
      <c r="F444" s="61"/>
      <c r="G444" s="62"/>
      <c r="H444" s="62"/>
      <c r="I444" s="62"/>
      <c r="J444" s="22"/>
      <c r="K444" s="22"/>
      <c r="L444" s="22"/>
      <c r="M444" s="63"/>
      <c r="N444" s="63"/>
      <c r="O444" s="63"/>
      <c r="P444" s="22"/>
    </row>
    <row r="445" spans="2:16" s="32" customFormat="1" ht="12.75" hidden="1" customHeight="1">
      <c r="B445" s="91"/>
      <c r="C445" s="91"/>
      <c r="D445" s="91"/>
      <c r="F445" s="61"/>
      <c r="G445" s="62"/>
      <c r="H445" s="62"/>
      <c r="I445" s="62"/>
      <c r="J445" s="22"/>
      <c r="K445" s="22"/>
      <c r="L445" s="22"/>
      <c r="M445" s="63"/>
      <c r="N445" s="63"/>
      <c r="O445" s="63"/>
      <c r="P445" s="22"/>
    </row>
    <row r="446" spans="2:16" s="32" customFormat="1" ht="12.75" hidden="1" customHeight="1">
      <c r="B446" s="91"/>
      <c r="C446" s="91"/>
      <c r="D446" s="91"/>
      <c r="F446" s="61"/>
      <c r="G446" s="62"/>
      <c r="H446" s="62"/>
      <c r="I446" s="62"/>
      <c r="J446" s="22"/>
      <c r="K446" s="22"/>
      <c r="L446" s="22"/>
      <c r="M446" s="63"/>
      <c r="N446" s="63"/>
      <c r="O446" s="63"/>
      <c r="P446" s="22"/>
    </row>
    <row r="447" spans="2:16" s="32" customFormat="1" ht="12.75" hidden="1" customHeight="1">
      <c r="B447" s="91"/>
      <c r="C447" s="91"/>
      <c r="D447" s="91"/>
      <c r="F447" s="61"/>
      <c r="G447" s="62"/>
      <c r="H447" s="62"/>
      <c r="I447" s="62"/>
      <c r="J447" s="22"/>
      <c r="K447" s="22"/>
      <c r="L447" s="22"/>
      <c r="M447" s="63"/>
      <c r="N447" s="63"/>
      <c r="O447" s="63"/>
      <c r="P447" s="22"/>
    </row>
    <row r="448" spans="2:16" s="32" customFormat="1" ht="12.75" hidden="1" customHeight="1">
      <c r="B448" s="91"/>
      <c r="C448" s="91"/>
      <c r="D448" s="91"/>
      <c r="F448" s="61"/>
      <c r="G448" s="62"/>
      <c r="H448" s="62"/>
      <c r="I448" s="62"/>
      <c r="J448" s="22"/>
      <c r="K448" s="22"/>
      <c r="L448" s="22"/>
      <c r="M448" s="63"/>
      <c r="N448" s="63"/>
      <c r="O448" s="63"/>
      <c r="P448" s="22"/>
    </row>
    <row r="449" spans="2:16" s="32" customFormat="1" ht="12.75" hidden="1" customHeight="1">
      <c r="B449" s="91"/>
      <c r="C449" s="91"/>
      <c r="D449" s="91"/>
      <c r="F449" s="61"/>
      <c r="G449" s="62"/>
      <c r="H449" s="62"/>
      <c r="I449" s="62"/>
      <c r="J449" s="22"/>
      <c r="K449" s="22"/>
      <c r="L449" s="22"/>
      <c r="M449" s="63"/>
      <c r="N449" s="63"/>
      <c r="O449" s="63"/>
      <c r="P449" s="22"/>
    </row>
    <row r="450" spans="2:16" s="32" customFormat="1" ht="12.75" hidden="1" customHeight="1">
      <c r="B450" s="91"/>
      <c r="C450" s="91"/>
      <c r="D450" s="91"/>
      <c r="F450" s="61"/>
      <c r="G450" s="62"/>
      <c r="H450" s="62"/>
      <c r="I450" s="62"/>
      <c r="J450" s="22"/>
      <c r="K450" s="22"/>
      <c r="L450" s="22"/>
      <c r="M450" s="63"/>
      <c r="N450" s="63"/>
      <c r="O450" s="63"/>
      <c r="P450" s="22"/>
    </row>
    <row r="451" spans="2:16" s="32" customFormat="1" ht="12.75" hidden="1" customHeight="1">
      <c r="B451" s="91"/>
      <c r="C451" s="91"/>
      <c r="D451" s="91"/>
      <c r="F451" s="61"/>
      <c r="G451" s="62"/>
      <c r="H451" s="62"/>
      <c r="I451" s="62"/>
      <c r="J451" s="22"/>
      <c r="K451" s="22"/>
      <c r="L451" s="22"/>
      <c r="M451" s="63"/>
      <c r="N451" s="63"/>
      <c r="O451" s="63"/>
      <c r="P451" s="22"/>
    </row>
    <row r="452" spans="2:16" s="32" customFormat="1" ht="12.75" hidden="1" customHeight="1">
      <c r="B452" s="91"/>
      <c r="C452" s="91"/>
      <c r="D452" s="91"/>
      <c r="F452" s="61"/>
      <c r="G452" s="62"/>
      <c r="H452" s="62"/>
      <c r="I452" s="62"/>
      <c r="J452" s="22"/>
      <c r="K452" s="22"/>
      <c r="L452" s="22"/>
      <c r="M452" s="63"/>
      <c r="N452" s="63"/>
      <c r="O452" s="63"/>
      <c r="P452" s="22"/>
    </row>
    <row r="453" spans="2:16" s="32" customFormat="1" ht="12.75" hidden="1" customHeight="1">
      <c r="B453" s="91"/>
      <c r="C453" s="91"/>
      <c r="D453" s="91"/>
      <c r="F453" s="61"/>
      <c r="G453" s="62"/>
      <c r="H453" s="62"/>
      <c r="I453" s="62"/>
      <c r="J453" s="22"/>
      <c r="K453" s="22"/>
      <c r="L453" s="22"/>
      <c r="M453" s="63"/>
      <c r="N453" s="63"/>
      <c r="O453" s="63"/>
      <c r="P453" s="22"/>
    </row>
    <row r="454" spans="2:16" s="32" customFormat="1" ht="12.75" hidden="1" customHeight="1">
      <c r="B454" s="91"/>
      <c r="C454" s="91"/>
      <c r="D454" s="91"/>
      <c r="F454" s="61"/>
      <c r="G454" s="62"/>
      <c r="H454" s="62"/>
      <c r="I454" s="62"/>
      <c r="J454" s="22"/>
      <c r="K454" s="22"/>
      <c r="L454" s="22"/>
      <c r="M454" s="63"/>
      <c r="N454" s="63"/>
      <c r="O454" s="63"/>
      <c r="P454" s="22"/>
    </row>
    <row r="455" spans="2:16" s="32" customFormat="1" ht="12.75" hidden="1" customHeight="1">
      <c r="B455" s="91"/>
      <c r="C455" s="91"/>
      <c r="D455" s="91"/>
      <c r="F455" s="61"/>
      <c r="G455" s="62"/>
      <c r="H455" s="62"/>
      <c r="I455" s="62"/>
      <c r="J455" s="22"/>
      <c r="K455" s="22"/>
      <c r="L455" s="22"/>
      <c r="M455" s="63"/>
      <c r="N455" s="63"/>
      <c r="O455" s="63"/>
      <c r="P455" s="22"/>
    </row>
    <row r="456" spans="2:16" s="32" customFormat="1" ht="12.75" hidden="1" customHeight="1">
      <c r="B456" s="91"/>
      <c r="C456" s="91"/>
      <c r="D456" s="91"/>
      <c r="F456" s="61"/>
      <c r="G456" s="62"/>
      <c r="H456" s="62"/>
      <c r="I456" s="62"/>
      <c r="J456" s="22"/>
      <c r="K456" s="22"/>
      <c r="L456" s="22"/>
      <c r="M456" s="63"/>
      <c r="N456" s="63"/>
      <c r="O456" s="63"/>
      <c r="P456" s="22"/>
    </row>
    <row r="457" spans="2:16" s="32" customFormat="1" ht="12.75" hidden="1" customHeight="1">
      <c r="B457" s="91"/>
      <c r="C457" s="91"/>
      <c r="D457" s="91"/>
      <c r="F457" s="61"/>
      <c r="G457" s="62"/>
      <c r="H457" s="62"/>
      <c r="I457" s="62"/>
      <c r="J457" s="22"/>
      <c r="K457" s="22"/>
      <c r="L457" s="22"/>
      <c r="M457" s="63"/>
      <c r="N457" s="63"/>
      <c r="O457" s="63"/>
      <c r="P457" s="22"/>
    </row>
    <row r="458" spans="2:16" s="32" customFormat="1" ht="12.75" hidden="1" customHeight="1">
      <c r="B458" s="91"/>
      <c r="C458" s="91"/>
      <c r="D458" s="91"/>
      <c r="F458" s="61"/>
      <c r="G458" s="62"/>
      <c r="H458" s="62"/>
      <c r="I458" s="62"/>
      <c r="J458" s="22"/>
      <c r="K458" s="22"/>
      <c r="L458" s="22"/>
      <c r="M458" s="63"/>
      <c r="N458" s="63"/>
      <c r="O458" s="63"/>
      <c r="P458" s="22"/>
    </row>
    <row r="459" spans="2:16" s="32" customFormat="1" ht="12.75" hidden="1" customHeight="1">
      <c r="B459" s="91"/>
      <c r="C459" s="91"/>
      <c r="D459" s="91"/>
      <c r="F459" s="61"/>
      <c r="G459" s="62"/>
      <c r="H459" s="62"/>
      <c r="I459" s="62"/>
      <c r="J459" s="22"/>
      <c r="K459" s="22"/>
      <c r="L459" s="22"/>
      <c r="M459" s="63"/>
      <c r="N459" s="63"/>
      <c r="O459" s="63"/>
      <c r="P459" s="22"/>
    </row>
    <row r="460" spans="2:16" s="32" customFormat="1" ht="12.75" hidden="1" customHeight="1">
      <c r="B460" s="91"/>
      <c r="C460" s="91"/>
      <c r="D460" s="91"/>
      <c r="F460" s="61"/>
      <c r="G460" s="62"/>
      <c r="H460" s="62"/>
      <c r="I460" s="62"/>
      <c r="J460" s="22"/>
      <c r="K460" s="22"/>
      <c r="L460" s="22"/>
      <c r="M460" s="63"/>
      <c r="N460" s="63"/>
      <c r="O460" s="63"/>
      <c r="P460" s="22"/>
    </row>
    <row r="461" spans="2:16" s="32" customFormat="1" ht="12.75" hidden="1" customHeight="1">
      <c r="B461" s="91"/>
      <c r="C461" s="91"/>
      <c r="D461" s="91"/>
      <c r="F461" s="61"/>
      <c r="G461" s="62"/>
      <c r="H461" s="62"/>
      <c r="I461" s="62"/>
      <c r="J461" s="22"/>
      <c r="K461" s="22"/>
      <c r="L461" s="22"/>
      <c r="M461" s="63"/>
      <c r="N461" s="63"/>
      <c r="O461" s="63"/>
      <c r="P461" s="22"/>
    </row>
    <row r="462" spans="2:16" s="32" customFormat="1" ht="12.75" hidden="1" customHeight="1">
      <c r="B462" s="91"/>
      <c r="C462" s="91"/>
      <c r="D462" s="91"/>
      <c r="F462" s="61"/>
      <c r="G462" s="62"/>
      <c r="H462" s="62"/>
      <c r="I462" s="62"/>
      <c r="J462" s="22"/>
      <c r="K462" s="22"/>
      <c r="L462" s="22"/>
      <c r="M462" s="63"/>
      <c r="N462" s="63"/>
      <c r="O462" s="63"/>
      <c r="P462" s="22"/>
    </row>
    <row r="463" spans="2:16" s="32" customFormat="1" ht="12.75" hidden="1" customHeight="1">
      <c r="B463" s="91"/>
      <c r="C463" s="91"/>
      <c r="D463" s="91"/>
      <c r="F463" s="61"/>
      <c r="G463" s="62"/>
      <c r="H463" s="62"/>
      <c r="I463" s="62"/>
      <c r="J463" s="22"/>
      <c r="K463" s="22"/>
      <c r="L463" s="22"/>
      <c r="M463" s="63"/>
      <c r="N463" s="63"/>
      <c r="O463" s="63"/>
      <c r="P463" s="22"/>
    </row>
    <row r="464" spans="2:16" s="32" customFormat="1" ht="12.75" hidden="1" customHeight="1">
      <c r="B464" s="91"/>
      <c r="C464" s="91"/>
      <c r="D464" s="91"/>
      <c r="F464" s="61"/>
      <c r="G464" s="62"/>
      <c r="H464" s="62"/>
      <c r="I464" s="62"/>
      <c r="J464" s="22"/>
      <c r="K464" s="22"/>
      <c r="L464" s="22"/>
      <c r="M464" s="63"/>
      <c r="N464" s="63"/>
      <c r="O464" s="63"/>
      <c r="P464" s="22"/>
    </row>
    <row r="465" spans="2:16" s="32" customFormat="1" ht="12.75" hidden="1" customHeight="1">
      <c r="B465" s="91"/>
      <c r="C465" s="91"/>
      <c r="D465" s="91"/>
      <c r="F465" s="61"/>
      <c r="G465" s="62"/>
      <c r="H465" s="62"/>
      <c r="I465" s="62"/>
      <c r="J465" s="22"/>
      <c r="K465" s="22"/>
      <c r="L465" s="22"/>
      <c r="M465" s="63"/>
      <c r="N465" s="63"/>
      <c r="O465" s="63"/>
      <c r="P465" s="22"/>
    </row>
    <row r="466" spans="2:16" s="32" customFormat="1" ht="12.75" hidden="1" customHeight="1">
      <c r="B466" s="91"/>
      <c r="C466" s="91"/>
      <c r="D466" s="91"/>
      <c r="F466" s="61"/>
      <c r="G466" s="62"/>
      <c r="H466" s="62"/>
      <c r="I466" s="62"/>
      <c r="J466" s="22"/>
      <c r="K466" s="22"/>
      <c r="L466" s="22"/>
      <c r="M466" s="63"/>
      <c r="N466" s="63"/>
      <c r="O466" s="63"/>
      <c r="P466" s="22"/>
    </row>
    <row r="467" spans="2:16" s="32" customFormat="1" ht="12.75" hidden="1" customHeight="1">
      <c r="B467" s="91"/>
      <c r="C467" s="91"/>
      <c r="D467" s="91"/>
      <c r="F467" s="61"/>
      <c r="G467" s="62"/>
      <c r="H467" s="62"/>
      <c r="I467" s="62"/>
      <c r="J467" s="22"/>
      <c r="K467" s="22"/>
      <c r="L467" s="22"/>
      <c r="M467" s="63"/>
      <c r="N467" s="63"/>
      <c r="O467" s="63"/>
      <c r="P467" s="22"/>
    </row>
    <row r="468" spans="2:16" s="32" customFormat="1" ht="12.75" hidden="1" customHeight="1">
      <c r="B468" s="91"/>
      <c r="C468" s="91"/>
      <c r="D468" s="91"/>
      <c r="F468" s="61"/>
      <c r="G468" s="62"/>
      <c r="H468" s="62"/>
      <c r="I468" s="62"/>
      <c r="J468" s="22"/>
      <c r="K468" s="22"/>
      <c r="L468" s="22"/>
      <c r="M468" s="63"/>
      <c r="N468" s="63"/>
      <c r="O468" s="63"/>
      <c r="P468" s="22"/>
    </row>
    <row r="469" spans="2:16" s="32" customFormat="1" ht="12.75" hidden="1" customHeight="1">
      <c r="B469" s="91"/>
      <c r="C469" s="91"/>
      <c r="D469" s="91"/>
      <c r="F469" s="61"/>
      <c r="G469" s="62"/>
      <c r="H469" s="62"/>
      <c r="I469" s="62"/>
      <c r="J469" s="22"/>
      <c r="K469" s="22"/>
      <c r="L469" s="22"/>
      <c r="M469" s="63"/>
      <c r="N469" s="63"/>
      <c r="O469" s="63"/>
      <c r="P469" s="22"/>
    </row>
    <row r="470" spans="2:16" s="32" customFormat="1" ht="12.75" hidden="1" customHeight="1">
      <c r="B470" s="91"/>
      <c r="C470" s="91"/>
      <c r="D470" s="91"/>
      <c r="F470" s="61"/>
      <c r="G470" s="62"/>
      <c r="H470" s="62"/>
      <c r="I470" s="62"/>
      <c r="J470" s="22"/>
      <c r="K470" s="22"/>
      <c r="L470" s="22"/>
      <c r="M470" s="63"/>
      <c r="N470" s="63"/>
      <c r="O470" s="63"/>
      <c r="P470" s="22"/>
    </row>
    <row r="471" spans="2:16" s="32" customFormat="1" ht="12.75" hidden="1" customHeight="1">
      <c r="B471" s="91"/>
      <c r="C471" s="91"/>
      <c r="D471" s="91"/>
      <c r="F471" s="61"/>
      <c r="G471" s="62"/>
      <c r="H471" s="62"/>
      <c r="I471" s="62"/>
      <c r="J471" s="22"/>
      <c r="K471" s="22"/>
      <c r="L471" s="22"/>
      <c r="M471" s="63"/>
      <c r="N471" s="63"/>
      <c r="O471" s="63"/>
      <c r="P471" s="22"/>
    </row>
    <row r="472" spans="2:16" s="32" customFormat="1" ht="12.75" hidden="1" customHeight="1">
      <c r="B472" s="91"/>
      <c r="C472" s="91"/>
      <c r="D472" s="91"/>
      <c r="F472" s="61"/>
      <c r="G472" s="62"/>
      <c r="H472" s="62"/>
      <c r="I472" s="62"/>
      <c r="J472" s="22"/>
      <c r="K472" s="22"/>
      <c r="L472" s="22"/>
      <c r="M472" s="63"/>
      <c r="N472" s="63"/>
      <c r="O472" s="63"/>
      <c r="P472" s="22"/>
    </row>
    <row r="473" spans="2:16" s="32" customFormat="1" ht="12.75" hidden="1" customHeight="1">
      <c r="B473" s="91"/>
      <c r="C473" s="91"/>
      <c r="D473" s="91"/>
      <c r="F473" s="61"/>
      <c r="G473" s="62"/>
      <c r="H473" s="62"/>
      <c r="I473" s="62"/>
      <c r="J473" s="22"/>
      <c r="K473" s="22"/>
      <c r="L473" s="22"/>
      <c r="M473" s="63"/>
      <c r="N473" s="63"/>
      <c r="O473" s="63"/>
      <c r="P473" s="22"/>
    </row>
    <row r="474" spans="2:16" s="32" customFormat="1" ht="12.75" hidden="1" customHeight="1">
      <c r="B474" s="91"/>
      <c r="C474" s="91"/>
      <c r="D474" s="91"/>
      <c r="F474" s="61"/>
      <c r="G474" s="62"/>
      <c r="H474" s="62"/>
      <c r="I474" s="62"/>
      <c r="J474" s="22"/>
      <c r="K474" s="22"/>
      <c r="L474" s="22"/>
      <c r="M474" s="63"/>
      <c r="N474" s="63"/>
      <c r="O474" s="63"/>
      <c r="P474" s="22"/>
    </row>
    <row r="475" spans="2:16" s="32" customFormat="1" ht="12.75" hidden="1" customHeight="1">
      <c r="B475" s="91"/>
      <c r="C475" s="91"/>
      <c r="D475" s="91"/>
      <c r="F475" s="61"/>
      <c r="G475" s="62"/>
      <c r="H475" s="62"/>
      <c r="I475" s="62"/>
      <c r="J475" s="22"/>
      <c r="K475" s="22"/>
      <c r="L475" s="22"/>
      <c r="M475" s="63"/>
      <c r="N475" s="63"/>
      <c r="O475" s="63"/>
      <c r="P475" s="22"/>
    </row>
    <row r="476" spans="2:16" s="32" customFormat="1" ht="12.75" hidden="1" customHeight="1">
      <c r="B476" s="91"/>
      <c r="C476" s="91"/>
      <c r="D476" s="91"/>
      <c r="F476" s="61"/>
      <c r="G476" s="62"/>
      <c r="H476" s="62"/>
      <c r="I476" s="62"/>
      <c r="J476" s="22"/>
      <c r="K476" s="22"/>
      <c r="L476" s="22"/>
      <c r="M476" s="63"/>
      <c r="N476" s="63"/>
      <c r="O476" s="63"/>
      <c r="P476" s="22"/>
    </row>
    <row r="477" spans="2:16" s="32" customFormat="1" ht="12.75" hidden="1" customHeight="1">
      <c r="B477" s="91"/>
      <c r="C477" s="91"/>
      <c r="D477" s="91"/>
      <c r="F477" s="61"/>
      <c r="G477" s="62"/>
      <c r="H477" s="62"/>
      <c r="I477" s="62"/>
      <c r="J477" s="22"/>
      <c r="K477" s="22"/>
      <c r="L477" s="22"/>
      <c r="M477" s="63"/>
      <c r="N477" s="63"/>
      <c r="O477" s="63"/>
      <c r="P477" s="22"/>
    </row>
    <row r="478" spans="2:16" s="32" customFormat="1" ht="12.75" hidden="1" customHeight="1">
      <c r="B478" s="91"/>
      <c r="C478" s="91"/>
      <c r="D478" s="91"/>
      <c r="F478" s="61"/>
      <c r="G478" s="62"/>
      <c r="H478" s="62"/>
      <c r="I478" s="62"/>
      <c r="J478" s="22"/>
      <c r="K478" s="22"/>
      <c r="L478" s="22"/>
      <c r="M478" s="63"/>
      <c r="N478" s="63"/>
      <c r="O478" s="63"/>
      <c r="P478" s="22"/>
    </row>
    <row r="479" spans="2:16" s="32" customFormat="1" ht="12.75" hidden="1" customHeight="1">
      <c r="B479" s="91"/>
      <c r="C479" s="91"/>
      <c r="D479" s="91"/>
      <c r="F479" s="61"/>
      <c r="G479" s="62"/>
      <c r="H479" s="62"/>
      <c r="I479" s="62"/>
      <c r="J479" s="22"/>
      <c r="K479" s="22"/>
      <c r="L479" s="22"/>
      <c r="M479" s="63"/>
      <c r="N479" s="63"/>
      <c r="O479" s="63"/>
      <c r="P479" s="22"/>
    </row>
    <row r="480" spans="2:16" s="32" customFormat="1" ht="12.75" hidden="1" customHeight="1">
      <c r="B480" s="91"/>
      <c r="C480" s="91"/>
      <c r="D480" s="91"/>
      <c r="F480" s="61"/>
      <c r="G480" s="62"/>
      <c r="H480" s="62"/>
      <c r="I480" s="62"/>
      <c r="J480" s="22"/>
      <c r="K480" s="22"/>
      <c r="L480" s="22"/>
      <c r="M480" s="63"/>
      <c r="N480" s="63"/>
      <c r="O480" s="63"/>
      <c r="P480" s="22"/>
    </row>
    <row r="481" spans="2:16" s="32" customFormat="1" ht="12.75" hidden="1" customHeight="1">
      <c r="B481" s="91"/>
      <c r="C481" s="91"/>
      <c r="D481" s="91"/>
      <c r="F481" s="61"/>
      <c r="G481" s="62"/>
      <c r="H481" s="62"/>
      <c r="I481" s="62"/>
      <c r="J481" s="22"/>
      <c r="K481" s="22"/>
      <c r="L481" s="22"/>
      <c r="M481" s="63"/>
      <c r="N481" s="63"/>
      <c r="O481" s="63"/>
      <c r="P481" s="22"/>
    </row>
    <row r="482" spans="2:16" s="32" customFormat="1" ht="12.75" hidden="1" customHeight="1">
      <c r="B482" s="91"/>
      <c r="C482" s="91"/>
      <c r="D482" s="91"/>
      <c r="F482" s="61"/>
      <c r="G482" s="62"/>
      <c r="H482" s="62"/>
      <c r="I482" s="62"/>
      <c r="J482" s="22"/>
      <c r="K482" s="22"/>
      <c r="L482" s="22"/>
      <c r="M482" s="63"/>
      <c r="N482" s="63"/>
      <c r="O482" s="63"/>
      <c r="P482" s="22"/>
    </row>
    <row r="483" spans="2:16" s="32" customFormat="1" ht="12.75" hidden="1" customHeight="1">
      <c r="B483" s="91"/>
      <c r="C483" s="91"/>
      <c r="D483" s="91"/>
      <c r="F483" s="61"/>
      <c r="G483" s="62"/>
      <c r="H483" s="62"/>
      <c r="I483" s="62"/>
      <c r="J483" s="22"/>
      <c r="K483" s="22"/>
      <c r="L483" s="22"/>
      <c r="M483" s="63"/>
      <c r="N483" s="63"/>
      <c r="O483" s="63"/>
      <c r="P483" s="22"/>
    </row>
    <row r="484" spans="2:16" s="32" customFormat="1" ht="12.75" hidden="1" customHeight="1">
      <c r="B484" s="91"/>
      <c r="C484" s="91"/>
      <c r="D484" s="91"/>
      <c r="F484" s="61"/>
      <c r="G484" s="62"/>
      <c r="H484" s="62"/>
      <c r="I484" s="62"/>
      <c r="J484" s="22"/>
      <c r="K484" s="22"/>
      <c r="L484" s="22"/>
      <c r="M484" s="63"/>
      <c r="N484" s="63"/>
      <c r="O484" s="63"/>
      <c r="P484" s="22"/>
    </row>
    <row r="485" spans="2:16" s="32" customFormat="1" ht="12.75" hidden="1" customHeight="1">
      <c r="B485" s="91"/>
      <c r="C485" s="91"/>
      <c r="D485" s="91"/>
      <c r="F485" s="61"/>
      <c r="G485" s="62"/>
      <c r="H485" s="62"/>
      <c r="I485" s="62"/>
      <c r="J485" s="22"/>
      <c r="K485" s="22"/>
      <c r="L485" s="22"/>
      <c r="M485" s="63"/>
      <c r="N485" s="63"/>
      <c r="O485" s="63"/>
      <c r="P485" s="22"/>
    </row>
    <row r="486" spans="2:16" s="32" customFormat="1" ht="12.75" hidden="1" customHeight="1">
      <c r="B486" s="91"/>
      <c r="C486" s="91"/>
      <c r="D486" s="91"/>
      <c r="F486" s="61"/>
      <c r="G486" s="62"/>
      <c r="H486" s="62"/>
      <c r="I486" s="62"/>
      <c r="J486" s="22"/>
      <c r="K486" s="22"/>
      <c r="L486" s="22"/>
      <c r="M486" s="63"/>
      <c r="N486" s="63"/>
      <c r="O486" s="63"/>
      <c r="P486" s="22"/>
    </row>
    <row r="487" spans="2:16" s="32" customFormat="1" ht="12.75" hidden="1" customHeight="1">
      <c r="B487" s="91"/>
      <c r="C487" s="91"/>
      <c r="D487" s="91"/>
      <c r="F487" s="61"/>
      <c r="G487" s="62"/>
      <c r="H487" s="62"/>
      <c r="I487" s="62"/>
      <c r="J487" s="22"/>
      <c r="K487" s="22"/>
      <c r="L487" s="22"/>
      <c r="M487" s="63"/>
      <c r="N487" s="63"/>
      <c r="O487" s="63"/>
      <c r="P487" s="22"/>
    </row>
    <row r="488" spans="2:16" s="32" customFormat="1" ht="12.75" hidden="1" customHeight="1">
      <c r="B488" s="91"/>
      <c r="C488" s="91"/>
      <c r="D488" s="91"/>
      <c r="F488" s="61"/>
      <c r="G488" s="62"/>
      <c r="H488" s="62"/>
      <c r="I488" s="62"/>
      <c r="J488" s="22"/>
      <c r="K488" s="22"/>
      <c r="L488" s="22"/>
      <c r="M488" s="63"/>
      <c r="N488" s="63"/>
      <c r="O488" s="63"/>
      <c r="P488" s="22"/>
    </row>
    <row r="489" spans="2:16" s="32" customFormat="1" ht="12.75" hidden="1" customHeight="1">
      <c r="B489" s="91"/>
      <c r="C489" s="91"/>
      <c r="D489" s="91"/>
      <c r="F489" s="61"/>
      <c r="G489" s="62"/>
      <c r="H489" s="62"/>
      <c r="I489" s="62"/>
      <c r="J489" s="22"/>
      <c r="K489" s="22"/>
      <c r="L489" s="22"/>
      <c r="M489" s="63"/>
      <c r="N489" s="63"/>
      <c r="O489" s="63"/>
      <c r="P489" s="22"/>
    </row>
    <row r="490" spans="2:16" s="32" customFormat="1" ht="12.75" hidden="1" customHeight="1">
      <c r="B490" s="91"/>
      <c r="C490" s="91"/>
      <c r="D490" s="91"/>
      <c r="F490" s="61"/>
      <c r="G490" s="62"/>
      <c r="H490" s="62"/>
      <c r="I490" s="62"/>
      <c r="J490" s="22"/>
      <c r="K490" s="22"/>
      <c r="L490" s="22"/>
      <c r="M490" s="63"/>
      <c r="N490" s="63"/>
      <c r="O490" s="63"/>
      <c r="P490" s="22"/>
    </row>
    <row r="491" spans="2:16" s="32" customFormat="1" ht="12.75" hidden="1" customHeight="1">
      <c r="B491" s="91"/>
      <c r="C491" s="91"/>
      <c r="D491" s="91"/>
      <c r="F491" s="61"/>
      <c r="G491" s="62"/>
      <c r="H491" s="62"/>
      <c r="I491" s="62"/>
      <c r="J491" s="22"/>
      <c r="K491" s="22"/>
      <c r="L491" s="22"/>
      <c r="M491" s="63"/>
      <c r="N491" s="63"/>
      <c r="O491" s="63"/>
      <c r="P491" s="22"/>
    </row>
    <row r="492" spans="2:16" s="32" customFormat="1" ht="12.75" hidden="1" customHeight="1">
      <c r="B492" s="91"/>
      <c r="C492" s="91"/>
      <c r="D492" s="91"/>
      <c r="F492" s="61"/>
      <c r="G492" s="62"/>
      <c r="H492" s="62"/>
      <c r="I492" s="62"/>
      <c r="J492" s="22"/>
      <c r="K492" s="22"/>
      <c r="L492" s="22"/>
      <c r="M492" s="63"/>
      <c r="N492" s="63"/>
      <c r="O492" s="63"/>
      <c r="P492" s="22"/>
    </row>
    <row r="493" spans="2:16" s="32" customFormat="1" ht="12.75" hidden="1" customHeight="1">
      <c r="B493" s="91"/>
      <c r="C493" s="91"/>
      <c r="D493" s="91"/>
      <c r="F493" s="61"/>
      <c r="G493" s="62"/>
      <c r="H493" s="62"/>
      <c r="I493" s="62"/>
      <c r="J493" s="22"/>
      <c r="K493" s="22"/>
      <c r="L493" s="22"/>
      <c r="M493" s="63"/>
      <c r="N493" s="63"/>
      <c r="O493" s="63"/>
      <c r="P493" s="22"/>
    </row>
    <row r="494" spans="2:16" s="32" customFormat="1" ht="12.75" hidden="1" customHeight="1">
      <c r="B494" s="91"/>
      <c r="C494" s="91"/>
      <c r="D494" s="91"/>
      <c r="F494" s="61"/>
      <c r="G494" s="62"/>
      <c r="H494" s="62"/>
      <c r="I494" s="62"/>
      <c r="J494" s="22"/>
      <c r="K494" s="22"/>
      <c r="L494" s="22"/>
      <c r="M494" s="63"/>
      <c r="N494" s="63"/>
      <c r="O494" s="63"/>
      <c r="P494" s="22"/>
    </row>
    <row r="495" spans="2:16" s="32" customFormat="1" ht="12.75" hidden="1" customHeight="1">
      <c r="B495" s="91"/>
      <c r="C495" s="91"/>
      <c r="D495" s="91"/>
      <c r="F495" s="61"/>
      <c r="G495" s="62"/>
      <c r="H495" s="62"/>
      <c r="I495" s="62"/>
      <c r="J495" s="22"/>
      <c r="K495" s="22"/>
      <c r="L495" s="22"/>
      <c r="M495" s="63"/>
      <c r="N495" s="63"/>
      <c r="O495" s="63"/>
      <c r="P495" s="22"/>
    </row>
    <row r="496" spans="2:16" s="32" customFormat="1" ht="12.75" hidden="1" customHeight="1">
      <c r="B496" s="91"/>
      <c r="C496" s="91"/>
      <c r="D496" s="91"/>
      <c r="F496" s="61"/>
      <c r="G496" s="62"/>
      <c r="H496" s="62"/>
      <c r="I496" s="62"/>
      <c r="J496" s="22"/>
      <c r="K496" s="22"/>
      <c r="L496" s="22"/>
      <c r="M496" s="63"/>
      <c r="N496" s="63"/>
      <c r="O496" s="63"/>
      <c r="P496" s="22"/>
    </row>
    <row r="497" spans="2:16" s="32" customFormat="1" ht="12.75" hidden="1" customHeight="1">
      <c r="B497" s="91"/>
      <c r="C497" s="91"/>
      <c r="D497" s="91"/>
      <c r="F497" s="61"/>
      <c r="G497" s="62"/>
      <c r="H497" s="62"/>
      <c r="I497" s="62"/>
      <c r="J497" s="22"/>
      <c r="K497" s="22"/>
      <c r="L497" s="22"/>
      <c r="M497" s="63"/>
      <c r="N497" s="63"/>
      <c r="O497" s="63"/>
      <c r="P497" s="22"/>
    </row>
    <row r="498" spans="2:16" s="32" customFormat="1" ht="12.75" hidden="1" customHeight="1">
      <c r="B498" s="91"/>
      <c r="C498" s="91"/>
      <c r="D498" s="91"/>
      <c r="F498" s="61"/>
      <c r="G498" s="62"/>
      <c r="H498" s="62"/>
      <c r="I498" s="62"/>
      <c r="J498" s="22"/>
      <c r="K498" s="22"/>
      <c r="L498" s="22"/>
      <c r="M498" s="63"/>
      <c r="N498" s="63"/>
      <c r="O498" s="63"/>
      <c r="P498" s="22"/>
    </row>
    <row r="499" spans="2:16" s="32" customFormat="1" ht="12.75" hidden="1" customHeight="1">
      <c r="B499" s="91"/>
      <c r="C499" s="91"/>
      <c r="D499" s="91"/>
      <c r="F499" s="61"/>
      <c r="G499" s="62"/>
      <c r="H499" s="62"/>
      <c r="I499" s="62"/>
      <c r="J499" s="22"/>
      <c r="K499" s="22"/>
      <c r="L499" s="22"/>
      <c r="M499" s="63"/>
      <c r="N499" s="63"/>
      <c r="O499" s="63"/>
      <c r="P499" s="22"/>
    </row>
    <row r="500" spans="2:16" s="32" customFormat="1" ht="12.75" hidden="1" customHeight="1">
      <c r="B500" s="91"/>
      <c r="C500" s="91"/>
      <c r="D500" s="91"/>
      <c r="F500" s="61"/>
      <c r="G500" s="62"/>
      <c r="H500" s="62"/>
      <c r="I500" s="62"/>
      <c r="J500" s="22"/>
      <c r="K500" s="22"/>
      <c r="L500" s="22"/>
      <c r="M500" s="63"/>
      <c r="N500" s="63"/>
      <c r="O500" s="63"/>
      <c r="P500" s="22"/>
    </row>
    <row r="501" spans="2:16" s="32" customFormat="1" ht="12.75" hidden="1" customHeight="1">
      <c r="B501" s="91"/>
      <c r="C501" s="91"/>
      <c r="D501" s="91"/>
      <c r="F501" s="61"/>
      <c r="G501" s="62"/>
      <c r="H501" s="62"/>
      <c r="I501" s="62"/>
      <c r="J501" s="22"/>
      <c r="K501" s="22"/>
      <c r="L501" s="22"/>
      <c r="M501" s="63"/>
      <c r="N501" s="63"/>
      <c r="O501" s="63"/>
      <c r="P501" s="22"/>
    </row>
    <row r="502" spans="2:16" s="32" customFormat="1" ht="12.75" hidden="1" customHeight="1">
      <c r="B502" s="91"/>
      <c r="C502" s="91"/>
      <c r="D502" s="91"/>
      <c r="F502" s="61"/>
      <c r="G502" s="62"/>
      <c r="H502" s="62"/>
      <c r="I502" s="62"/>
      <c r="J502" s="22"/>
      <c r="K502" s="22"/>
      <c r="L502" s="22"/>
      <c r="M502" s="63"/>
      <c r="N502" s="63"/>
      <c r="O502" s="63"/>
      <c r="P502" s="22"/>
    </row>
    <row r="503" spans="2:16" s="32" customFormat="1" ht="12.75" hidden="1" customHeight="1">
      <c r="B503" s="91"/>
      <c r="C503" s="91"/>
      <c r="D503" s="91"/>
      <c r="F503" s="61"/>
      <c r="G503" s="62"/>
      <c r="H503" s="62"/>
      <c r="I503" s="62"/>
      <c r="J503" s="22"/>
      <c r="K503" s="22"/>
      <c r="L503" s="22"/>
      <c r="M503" s="63"/>
      <c r="N503" s="63"/>
      <c r="O503" s="63"/>
      <c r="P503" s="22"/>
    </row>
    <row r="504" spans="2:16" s="32" customFormat="1" ht="12.75" hidden="1" customHeight="1">
      <c r="B504" s="91"/>
      <c r="C504" s="91"/>
      <c r="D504" s="91"/>
      <c r="F504" s="61"/>
      <c r="G504" s="62"/>
      <c r="H504" s="62"/>
      <c r="I504" s="62"/>
      <c r="J504" s="22"/>
      <c r="K504" s="22"/>
      <c r="L504" s="22"/>
      <c r="M504" s="63"/>
      <c r="N504" s="63"/>
      <c r="O504" s="63"/>
      <c r="P504" s="22"/>
    </row>
    <row r="505" spans="2:16" s="32" customFormat="1" ht="12.75" hidden="1" customHeight="1">
      <c r="B505" s="91"/>
      <c r="C505" s="91"/>
      <c r="D505" s="91"/>
      <c r="F505" s="61"/>
      <c r="G505" s="62"/>
      <c r="H505" s="62"/>
      <c r="I505" s="62"/>
      <c r="J505" s="22"/>
      <c r="K505" s="22"/>
      <c r="L505" s="22"/>
      <c r="M505" s="63"/>
      <c r="N505" s="63"/>
      <c r="O505" s="63"/>
      <c r="P505" s="22"/>
    </row>
    <row r="506" spans="2:16" s="32" customFormat="1" ht="12.75" hidden="1" customHeight="1">
      <c r="B506" s="91"/>
      <c r="C506" s="91"/>
      <c r="D506" s="91"/>
      <c r="F506" s="61"/>
      <c r="G506" s="62"/>
      <c r="H506" s="62"/>
      <c r="I506" s="62"/>
      <c r="J506" s="22"/>
      <c r="K506" s="22"/>
      <c r="L506" s="22"/>
      <c r="M506" s="63"/>
      <c r="N506" s="63"/>
      <c r="O506" s="63"/>
      <c r="P506" s="22"/>
    </row>
    <row r="507" spans="2:16" s="32" customFormat="1" ht="12.75" hidden="1" customHeight="1">
      <c r="B507" s="91"/>
      <c r="C507" s="91"/>
      <c r="D507" s="91"/>
      <c r="F507" s="61"/>
      <c r="G507" s="62"/>
      <c r="H507" s="62"/>
      <c r="I507" s="62"/>
      <c r="J507" s="22"/>
      <c r="K507" s="22"/>
      <c r="L507" s="22"/>
      <c r="M507" s="63"/>
      <c r="N507" s="63"/>
      <c r="O507" s="63"/>
      <c r="P507" s="22"/>
    </row>
    <row r="508" spans="2:16" s="32" customFormat="1" ht="12.75" hidden="1" customHeight="1">
      <c r="B508" s="91"/>
      <c r="C508" s="91"/>
      <c r="D508" s="91"/>
      <c r="F508" s="61"/>
      <c r="G508" s="62"/>
      <c r="H508" s="62"/>
      <c r="I508" s="62"/>
      <c r="J508" s="22"/>
      <c r="K508" s="22"/>
      <c r="L508" s="22"/>
      <c r="M508" s="63"/>
      <c r="N508" s="63"/>
      <c r="O508" s="63"/>
      <c r="P508" s="22"/>
    </row>
    <row r="509" spans="2:16" s="32" customFormat="1" ht="12.75" hidden="1" customHeight="1">
      <c r="B509" s="91"/>
      <c r="C509" s="91"/>
      <c r="D509" s="91"/>
      <c r="F509" s="61"/>
      <c r="G509" s="62"/>
      <c r="H509" s="62"/>
      <c r="I509" s="62"/>
      <c r="J509" s="22"/>
      <c r="K509" s="22"/>
      <c r="L509" s="22"/>
      <c r="M509" s="63"/>
      <c r="N509" s="63"/>
      <c r="O509" s="63"/>
      <c r="P509" s="22"/>
    </row>
    <row r="510" spans="2:16" s="32" customFormat="1" ht="12.75" hidden="1" customHeight="1">
      <c r="B510" s="91"/>
      <c r="C510" s="91"/>
      <c r="D510" s="91"/>
      <c r="F510" s="61"/>
      <c r="G510" s="62"/>
      <c r="H510" s="62"/>
      <c r="I510" s="62"/>
      <c r="J510" s="22"/>
      <c r="K510" s="22"/>
      <c r="L510" s="22"/>
      <c r="M510" s="63"/>
      <c r="N510" s="63"/>
      <c r="O510" s="63"/>
      <c r="P510" s="22"/>
    </row>
    <row r="511" spans="2:16" s="32" customFormat="1" ht="12.75" hidden="1" customHeight="1">
      <c r="B511" s="91"/>
      <c r="C511" s="91"/>
      <c r="D511" s="91"/>
      <c r="F511" s="61"/>
      <c r="G511" s="62"/>
      <c r="H511" s="62"/>
      <c r="I511" s="62"/>
      <c r="J511" s="22"/>
      <c r="K511" s="22"/>
      <c r="L511" s="22"/>
      <c r="M511" s="63"/>
      <c r="N511" s="63"/>
      <c r="O511" s="63"/>
      <c r="P511" s="22"/>
    </row>
    <row r="512" spans="2:16" s="32" customFormat="1" ht="12.75" hidden="1" customHeight="1">
      <c r="B512" s="91"/>
      <c r="C512" s="91"/>
      <c r="D512" s="91"/>
      <c r="F512" s="61"/>
      <c r="G512" s="62"/>
      <c r="H512" s="62"/>
      <c r="I512" s="62"/>
      <c r="J512" s="22"/>
      <c r="K512" s="22"/>
      <c r="L512" s="22"/>
      <c r="M512" s="63"/>
      <c r="N512" s="63"/>
      <c r="O512" s="63"/>
      <c r="P512" s="22"/>
    </row>
    <row r="513" spans="2:16" s="32" customFormat="1" ht="12.75" hidden="1" customHeight="1">
      <c r="B513" s="91"/>
      <c r="C513" s="91"/>
      <c r="D513" s="91"/>
      <c r="F513" s="61"/>
      <c r="G513" s="62"/>
      <c r="H513" s="62"/>
      <c r="I513" s="62"/>
      <c r="J513" s="22"/>
      <c r="K513" s="22"/>
      <c r="L513" s="22"/>
      <c r="M513" s="63"/>
      <c r="N513" s="63"/>
      <c r="O513" s="63"/>
      <c r="P513" s="22"/>
    </row>
    <row r="514" spans="2:16" s="32" customFormat="1" ht="12.75" hidden="1" customHeight="1">
      <c r="B514" s="91"/>
      <c r="C514" s="91"/>
      <c r="D514" s="91"/>
      <c r="F514" s="61"/>
      <c r="G514" s="62"/>
      <c r="H514" s="62"/>
      <c r="I514" s="62"/>
      <c r="J514" s="22"/>
      <c r="K514" s="22"/>
      <c r="L514" s="22"/>
      <c r="M514" s="63"/>
      <c r="N514" s="63"/>
      <c r="O514" s="63"/>
      <c r="P514" s="22"/>
    </row>
    <row r="515" spans="2:16" s="32" customFormat="1" ht="12.75" hidden="1" customHeight="1">
      <c r="B515" s="91"/>
      <c r="C515" s="91"/>
      <c r="D515" s="91"/>
      <c r="F515" s="61"/>
      <c r="G515" s="62"/>
      <c r="H515" s="62"/>
      <c r="I515" s="62"/>
      <c r="J515" s="22"/>
      <c r="K515" s="22"/>
      <c r="L515" s="22"/>
      <c r="M515" s="63"/>
      <c r="N515" s="63"/>
      <c r="O515" s="63"/>
      <c r="P515" s="22"/>
    </row>
    <row r="516" spans="2:16" s="32" customFormat="1" ht="12.75" hidden="1" customHeight="1">
      <c r="B516" s="91"/>
      <c r="C516" s="91"/>
      <c r="D516" s="91"/>
      <c r="F516" s="61"/>
      <c r="G516" s="62"/>
      <c r="H516" s="62"/>
      <c r="I516" s="62"/>
      <c r="J516" s="22"/>
      <c r="K516" s="22"/>
      <c r="L516" s="22"/>
      <c r="M516" s="63"/>
      <c r="N516" s="63"/>
      <c r="O516" s="63"/>
      <c r="P516" s="22"/>
    </row>
    <row r="517" spans="2:16" s="32" customFormat="1" ht="12.75" hidden="1" customHeight="1">
      <c r="B517" s="91"/>
      <c r="C517" s="91"/>
      <c r="D517" s="91"/>
      <c r="F517" s="61"/>
      <c r="G517" s="62"/>
      <c r="H517" s="62"/>
      <c r="I517" s="62"/>
      <c r="J517" s="22"/>
      <c r="K517" s="22"/>
      <c r="L517" s="22"/>
      <c r="M517" s="63"/>
      <c r="N517" s="63"/>
      <c r="O517" s="63"/>
      <c r="P517" s="22"/>
    </row>
    <row r="518" spans="2:16" s="32" customFormat="1" ht="12.75" hidden="1" customHeight="1">
      <c r="B518" s="91"/>
      <c r="C518" s="91"/>
      <c r="D518" s="91"/>
      <c r="F518" s="61"/>
      <c r="G518" s="62"/>
      <c r="H518" s="62"/>
      <c r="I518" s="62"/>
      <c r="J518" s="22"/>
      <c r="K518" s="22"/>
      <c r="L518" s="22"/>
      <c r="M518" s="63"/>
      <c r="N518" s="63"/>
      <c r="O518" s="63"/>
      <c r="P518" s="22"/>
    </row>
    <row r="519" spans="2:16" s="32" customFormat="1" ht="12.75" hidden="1" customHeight="1">
      <c r="B519" s="91"/>
      <c r="C519" s="91"/>
      <c r="D519" s="91"/>
      <c r="F519" s="61"/>
      <c r="G519" s="62"/>
      <c r="H519" s="62"/>
      <c r="I519" s="62"/>
      <c r="J519" s="22"/>
      <c r="K519" s="22"/>
      <c r="L519" s="22"/>
      <c r="M519" s="63"/>
      <c r="N519" s="63"/>
      <c r="O519" s="63"/>
      <c r="P519" s="22"/>
    </row>
    <row r="520" spans="2:16" s="32" customFormat="1" ht="12.75" hidden="1" customHeight="1">
      <c r="B520" s="91"/>
      <c r="C520" s="91"/>
      <c r="D520" s="91"/>
      <c r="F520" s="61"/>
      <c r="G520" s="62"/>
      <c r="H520" s="62"/>
      <c r="I520" s="62"/>
      <c r="J520" s="22"/>
      <c r="K520" s="22"/>
      <c r="L520" s="22"/>
      <c r="M520" s="63"/>
      <c r="N520" s="63"/>
      <c r="O520" s="63"/>
      <c r="P520" s="22"/>
    </row>
    <row r="521" spans="2:16" s="32" customFormat="1" ht="12.75" hidden="1" customHeight="1">
      <c r="B521" s="91"/>
      <c r="C521" s="91"/>
      <c r="D521" s="91"/>
      <c r="F521" s="61"/>
      <c r="G521" s="62"/>
      <c r="H521" s="62"/>
      <c r="I521" s="62"/>
      <c r="J521" s="22"/>
      <c r="K521" s="22"/>
      <c r="L521" s="22"/>
      <c r="M521" s="63"/>
      <c r="N521" s="63"/>
      <c r="O521" s="63"/>
      <c r="P521" s="22"/>
    </row>
    <row r="522" spans="2:16" s="32" customFormat="1" ht="12.75" hidden="1" customHeight="1">
      <c r="B522" s="91"/>
      <c r="C522" s="91"/>
      <c r="D522" s="91"/>
      <c r="F522" s="61"/>
      <c r="G522" s="62"/>
      <c r="H522" s="62"/>
      <c r="I522" s="62"/>
      <c r="J522" s="22"/>
      <c r="K522" s="22"/>
      <c r="L522" s="22"/>
      <c r="M522" s="63"/>
      <c r="N522" s="63"/>
      <c r="O522" s="63"/>
      <c r="P522" s="22"/>
    </row>
    <row r="523" spans="2:16" s="32" customFormat="1" ht="12.75" hidden="1" customHeight="1">
      <c r="B523" s="91"/>
      <c r="C523" s="91"/>
      <c r="D523" s="91"/>
      <c r="F523" s="61"/>
      <c r="G523" s="62"/>
      <c r="H523" s="62"/>
      <c r="I523" s="62"/>
      <c r="J523" s="22"/>
      <c r="K523" s="22"/>
      <c r="L523" s="22"/>
      <c r="M523" s="63"/>
      <c r="N523" s="63"/>
      <c r="O523" s="63"/>
      <c r="P523" s="22"/>
    </row>
    <row r="524" spans="2:16" s="32" customFormat="1" ht="12.75" hidden="1" customHeight="1">
      <c r="B524" s="91"/>
      <c r="C524" s="91"/>
      <c r="D524" s="91"/>
      <c r="F524" s="61"/>
      <c r="G524" s="62"/>
      <c r="H524" s="62"/>
      <c r="I524" s="62"/>
      <c r="J524" s="22"/>
      <c r="K524" s="22"/>
      <c r="L524" s="22"/>
      <c r="M524" s="63"/>
      <c r="N524" s="63"/>
      <c r="O524" s="63"/>
      <c r="P524" s="22"/>
    </row>
    <row r="525" spans="2:16" s="32" customFormat="1" ht="12.75" hidden="1" customHeight="1">
      <c r="B525" s="91"/>
      <c r="C525" s="91"/>
      <c r="D525" s="91"/>
      <c r="F525" s="61"/>
      <c r="G525" s="62"/>
      <c r="H525" s="62"/>
      <c r="I525" s="62"/>
      <c r="J525" s="22"/>
      <c r="K525" s="22"/>
      <c r="L525" s="22"/>
      <c r="M525" s="63"/>
      <c r="N525" s="63"/>
      <c r="O525" s="63"/>
      <c r="P525" s="22"/>
    </row>
    <row r="526" spans="2:16" s="32" customFormat="1" ht="12.75" hidden="1" customHeight="1">
      <c r="B526" s="91"/>
      <c r="C526" s="91"/>
      <c r="D526" s="91"/>
      <c r="F526" s="61"/>
      <c r="G526" s="62"/>
      <c r="H526" s="62"/>
      <c r="I526" s="62"/>
      <c r="J526" s="22"/>
      <c r="K526" s="22"/>
      <c r="L526" s="22"/>
      <c r="M526" s="63"/>
      <c r="N526" s="63"/>
      <c r="O526" s="63"/>
      <c r="P526" s="22"/>
    </row>
    <row r="527" spans="2:16" s="32" customFormat="1" ht="12.75" hidden="1" customHeight="1">
      <c r="B527" s="91"/>
      <c r="C527" s="91"/>
      <c r="D527" s="91"/>
      <c r="F527" s="61"/>
      <c r="G527" s="62"/>
      <c r="H527" s="62"/>
      <c r="I527" s="62"/>
      <c r="J527" s="22"/>
      <c r="K527" s="22"/>
      <c r="L527" s="22"/>
      <c r="M527" s="63"/>
      <c r="N527" s="63"/>
      <c r="O527" s="63"/>
      <c r="P527" s="22"/>
    </row>
    <row r="528" spans="2:16" s="32" customFormat="1" ht="12.75" hidden="1" customHeight="1">
      <c r="B528" s="91"/>
      <c r="C528" s="91"/>
      <c r="D528" s="91"/>
      <c r="F528" s="61"/>
      <c r="G528" s="62"/>
      <c r="H528" s="62"/>
      <c r="I528" s="62"/>
      <c r="J528" s="22"/>
      <c r="K528" s="22"/>
      <c r="L528" s="22"/>
      <c r="M528" s="63"/>
      <c r="N528" s="63"/>
      <c r="O528" s="63"/>
      <c r="P528" s="22"/>
    </row>
    <row r="529" spans="2:16" s="32" customFormat="1" ht="12.75" hidden="1" customHeight="1">
      <c r="B529" s="91"/>
      <c r="C529" s="91"/>
      <c r="D529" s="91"/>
      <c r="F529" s="61"/>
      <c r="G529" s="62"/>
      <c r="H529" s="62"/>
      <c r="I529" s="62"/>
      <c r="J529" s="22"/>
      <c r="K529" s="22"/>
      <c r="L529" s="22"/>
      <c r="M529" s="63"/>
      <c r="N529" s="63"/>
      <c r="O529" s="63"/>
      <c r="P529" s="22"/>
    </row>
    <row r="530" spans="2:16" s="32" customFormat="1" ht="12.75" hidden="1" customHeight="1">
      <c r="B530" s="91"/>
      <c r="C530" s="91"/>
      <c r="D530" s="91"/>
      <c r="F530" s="61"/>
      <c r="G530" s="62"/>
      <c r="H530" s="62"/>
      <c r="I530" s="62"/>
      <c r="J530" s="22"/>
      <c r="K530" s="22"/>
      <c r="L530" s="22"/>
      <c r="M530" s="63"/>
      <c r="N530" s="63"/>
      <c r="O530" s="63"/>
      <c r="P530" s="22"/>
    </row>
    <row r="531" spans="2:16" s="32" customFormat="1" ht="12.75" hidden="1" customHeight="1">
      <c r="B531" s="91"/>
      <c r="C531" s="91"/>
      <c r="D531" s="91"/>
      <c r="F531" s="61"/>
      <c r="G531" s="62"/>
      <c r="H531" s="62"/>
      <c r="I531" s="62"/>
      <c r="J531" s="22"/>
      <c r="K531" s="22"/>
      <c r="L531" s="22"/>
      <c r="M531" s="63"/>
      <c r="N531" s="63"/>
      <c r="O531" s="63"/>
      <c r="P531" s="22"/>
    </row>
    <row r="532" spans="2:16" s="32" customFormat="1" ht="12.75" hidden="1" customHeight="1">
      <c r="B532" s="91"/>
      <c r="C532" s="91"/>
      <c r="D532" s="91"/>
      <c r="F532" s="61"/>
      <c r="G532" s="62"/>
      <c r="H532" s="62"/>
      <c r="I532" s="62"/>
      <c r="J532" s="22"/>
      <c r="K532" s="22"/>
      <c r="L532" s="22"/>
      <c r="M532" s="63"/>
      <c r="N532" s="63"/>
      <c r="O532" s="63"/>
      <c r="P532" s="22"/>
    </row>
    <row r="533" spans="2:16" s="32" customFormat="1" ht="12.75" hidden="1" customHeight="1">
      <c r="B533" s="91"/>
      <c r="C533" s="91"/>
      <c r="D533" s="91"/>
      <c r="F533" s="61"/>
      <c r="G533" s="62"/>
      <c r="H533" s="62"/>
      <c r="I533" s="62"/>
      <c r="J533" s="22"/>
      <c r="K533" s="22"/>
      <c r="L533" s="22"/>
      <c r="M533" s="63"/>
      <c r="N533" s="63"/>
      <c r="O533" s="63"/>
      <c r="P533" s="22"/>
    </row>
    <row r="534" spans="2:16" s="32" customFormat="1" ht="12.75" hidden="1" customHeight="1">
      <c r="B534" s="91"/>
      <c r="C534" s="91"/>
      <c r="D534" s="91"/>
      <c r="F534" s="61"/>
      <c r="G534" s="62"/>
      <c r="H534" s="62"/>
      <c r="I534" s="62"/>
      <c r="J534" s="22"/>
      <c r="K534" s="22"/>
      <c r="L534" s="22"/>
      <c r="M534" s="63"/>
      <c r="N534" s="63"/>
      <c r="O534" s="63"/>
      <c r="P534" s="22"/>
    </row>
    <row r="535" spans="2:16" s="32" customFormat="1" ht="12.75" hidden="1" customHeight="1">
      <c r="B535" s="91"/>
      <c r="C535" s="91"/>
      <c r="D535" s="91"/>
      <c r="F535" s="61"/>
      <c r="G535" s="62"/>
      <c r="H535" s="62"/>
      <c r="I535" s="62"/>
      <c r="J535" s="22"/>
      <c r="K535" s="22"/>
      <c r="L535" s="22"/>
      <c r="M535" s="63"/>
      <c r="N535" s="63"/>
      <c r="O535" s="63"/>
      <c r="P535" s="22"/>
    </row>
    <row r="536" spans="2:16" s="32" customFormat="1" ht="12.75" hidden="1" customHeight="1">
      <c r="B536" s="91"/>
      <c r="C536" s="91"/>
      <c r="D536" s="91"/>
      <c r="F536" s="61"/>
      <c r="G536" s="62"/>
      <c r="H536" s="62"/>
      <c r="I536" s="62"/>
      <c r="J536" s="22"/>
      <c r="K536" s="22"/>
      <c r="L536" s="22"/>
      <c r="M536" s="63"/>
      <c r="N536" s="63"/>
      <c r="O536" s="63"/>
      <c r="P536" s="22"/>
    </row>
    <row r="537" spans="2:16" s="32" customFormat="1" ht="12.75" hidden="1" customHeight="1">
      <c r="B537" s="91"/>
      <c r="C537" s="91"/>
      <c r="D537" s="91"/>
      <c r="F537" s="61"/>
      <c r="G537" s="62"/>
      <c r="H537" s="62"/>
      <c r="I537" s="62"/>
      <c r="J537" s="22"/>
      <c r="K537" s="22"/>
      <c r="L537" s="22"/>
      <c r="M537" s="63"/>
      <c r="N537" s="63"/>
      <c r="O537" s="63"/>
      <c r="P537" s="22"/>
    </row>
    <row r="538" spans="2:16" s="32" customFormat="1" ht="12.75" hidden="1" customHeight="1">
      <c r="B538" s="91"/>
      <c r="C538" s="91"/>
      <c r="D538" s="91"/>
      <c r="F538" s="61"/>
      <c r="G538" s="62"/>
      <c r="H538" s="62"/>
      <c r="I538" s="62"/>
      <c r="J538" s="22"/>
      <c r="K538" s="22"/>
      <c r="L538" s="22"/>
      <c r="M538" s="63"/>
      <c r="N538" s="63"/>
      <c r="O538" s="63"/>
      <c r="P538" s="22"/>
    </row>
    <row r="539" spans="2:16" s="32" customFormat="1" ht="12.75" hidden="1" customHeight="1">
      <c r="B539" s="91"/>
      <c r="C539" s="91"/>
      <c r="D539" s="91"/>
      <c r="F539" s="61"/>
      <c r="G539" s="62"/>
      <c r="H539" s="62"/>
      <c r="I539" s="62"/>
      <c r="J539" s="22"/>
      <c r="K539" s="22"/>
      <c r="L539" s="22"/>
      <c r="M539" s="63"/>
      <c r="N539" s="63"/>
      <c r="O539" s="63"/>
      <c r="P539" s="22"/>
    </row>
    <row r="540" spans="2:16" s="32" customFormat="1" ht="12.75" hidden="1" customHeight="1">
      <c r="B540" s="91"/>
      <c r="C540" s="91"/>
      <c r="D540" s="91"/>
      <c r="F540" s="61"/>
      <c r="G540" s="62"/>
      <c r="H540" s="62"/>
      <c r="I540" s="62"/>
      <c r="J540" s="22"/>
      <c r="K540" s="22"/>
      <c r="L540" s="22"/>
      <c r="M540" s="63"/>
      <c r="N540" s="63"/>
      <c r="O540" s="63"/>
      <c r="P540" s="22"/>
    </row>
    <row r="541" spans="2:16" s="32" customFormat="1" ht="12.75" hidden="1" customHeight="1">
      <c r="B541" s="91"/>
      <c r="C541" s="91"/>
      <c r="D541" s="91"/>
      <c r="F541" s="61"/>
      <c r="G541" s="62"/>
      <c r="H541" s="62"/>
      <c r="I541" s="62"/>
      <c r="J541" s="22"/>
      <c r="K541" s="22"/>
      <c r="L541" s="22"/>
      <c r="M541" s="63"/>
      <c r="N541" s="63"/>
      <c r="O541" s="63"/>
      <c r="P541" s="22"/>
    </row>
    <row r="542" spans="2:16" s="32" customFormat="1" ht="12.75" hidden="1" customHeight="1">
      <c r="B542" s="91"/>
      <c r="C542" s="91"/>
      <c r="D542" s="91"/>
      <c r="F542" s="61"/>
      <c r="G542" s="62"/>
      <c r="H542" s="62"/>
      <c r="I542" s="62"/>
      <c r="J542" s="22"/>
      <c r="K542" s="22"/>
      <c r="L542" s="22"/>
      <c r="M542" s="63"/>
      <c r="N542" s="63"/>
      <c r="O542" s="63"/>
      <c r="P542" s="22"/>
    </row>
    <row r="543" spans="2:16" s="32" customFormat="1" ht="12.75" hidden="1" customHeight="1">
      <c r="B543" s="91"/>
      <c r="C543" s="91"/>
      <c r="D543" s="91"/>
      <c r="F543" s="61"/>
      <c r="G543" s="62"/>
      <c r="H543" s="62"/>
      <c r="I543" s="62"/>
      <c r="J543" s="22"/>
      <c r="K543" s="22"/>
      <c r="L543" s="22"/>
      <c r="M543" s="63"/>
      <c r="N543" s="63"/>
      <c r="O543" s="63"/>
      <c r="P543" s="22"/>
    </row>
    <row r="544" spans="2:16" s="32" customFormat="1" ht="12.75" hidden="1" customHeight="1">
      <c r="B544" s="91"/>
      <c r="C544" s="91"/>
      <c r="D544" s="91"/>
      <c r="F544" s="61"/>
      <c r="G544" s="62"/>
      <c r="H544" s="62"/>
      <c r="I544" s="62"/>
      <c r="J544" s="22"/>
      <c r="K544" s="22"/>
      <c r="L544" s="22"/>
      <c r="M544" s="63"/>
      <c r="N544" s="63"/>
      <c r="O544" s="63"/>
      <c r="P544" s="22"/>
    </row>
    <row r="545" spans="2:16" s="32" customFormat="1" ht="12.75" hidden="1" customHeight="1">
      <c r="B545" s="91"/>
      <c r="C545" s="91"/>
      <c r="D545" s="91"/>
      <c r="F545" s="61"/>
      <c r="G545" s="62"/>
      <c r="H545" s="62"/>
      <c r="I545" s="62"/>
      <c r="J545" s="22"/>
      <c r="K545" s="22"/>
      <c r="L545" s="22"/>
      <c r="M545" s="63"/>
      <c r="N545" s="63"/>
      <c r="O545" s="63"/>
      <c r="P545" s="22"/>
    </row>
    <row r="546" spans="2:16" s="32" customFormat="1" ht="12.75" hidden="1" customHeight="1">
      <c r="B546" s="91"/>
      <c r="C546" s="91"/>
      <c r="D546" s="91"/>
      <c r="F546" s="61"/>
      <c r="G546" s="62"/>
      <c r="H546" s="62"/>
      <c r="I546" s="62"/>
      <c r="J546" s="22"/>
      <c r="K546" s="22"/>
      <c r="L546" s="22"/>
      <c r="M546" s="63"/>
      <c r="N546" s="63"/>
      <c r="O546" s="63"/>
      <c r="P546" s="22"/>
    </row>
    <row r="547" spans="2:16" s="32" customFormat="1" ht="12.75" hidden="1" customHeight="1">
      <c r="B547" s="91"/>
      <c r="C547" s="91"/>
      <c r="D547" s="91"/>
      <c r="F547" s="61"/>
      <c r="G547" s="62"/>
      <c r="H547" s="62"/>
      <c r="I547" s="62"/>
      <c r="J547" s="22"/>
      <c r="K547" s="22"/>
      <c r="L547" s="22"/>
      <c r="M547" s="63"/>
      <c r="N547" s="63"/>
      <c r="O547" s="63"/>
      <c r="P547" s="22"/>
    </row>
    <row r="548" spans="2:16" s="32" customFormat="1" ht="12.75" hidden="1" customHeight="1">
      <c r="B548" s="91"/>
      <c r="C548" s="91"/>
      <c r="D548" s="91"/>
      <c r="F548" s="61"/>
      <c r="G548" s="62"/>
      <c r="H548" s="62"/>
      <c r="I548" s="62"/>
      <c r="J548" s="22"/>
      <c r="K548" s="22"/>
      <c r="L548" s="22"/>
      <c r="M548" s="63"/>
      <c r="N548" s="63"/>
      <c r="O548" s="63"/>
      <c r="P548" s="22"/>
    </row>
    <row r="549" spans="2:16" s="32" customFormat="1" ht="12.75" hidden="1" customHeight="1">
      <c r="B549" s="91"/>
      <c r="C549" s="91"/>
      <c r="D549" s="91"/>
      <c r="F549" s="61"/>
      <c r="G549" s="62"/>
      <c r="H549" s="62"/>
      <c r="I549" s="62"/>
      <c r="J549" s="22"/>
      <c r="K549" s="22"/>
      <c r="L549" s="22"/>
      <c r="M549" s="63"/>
      <c r="N549" s="63"/>
      <c r="O549" s="63"/>
      <c r="P549" s="22"/>
    </row>
    <row r="550" spans="2:16" s="32" customFormat="1" ht="12.75" hidden="1" customHeight="1">
      <c r="B550" s="91"/>
      <c r="C550" s="91"/>
      <c r="D550" s="91"/>
      <c r="F550" s="61"/>
      <c r="G550" s="62"/>
      <c r="H550" s="62"/>
      <c r="I550" s="62"/>
      <c r="J550" s="22"/>
      <c r="K550" s="22"/>
      <c r="L550" s="22"/>
      <c r="M550" s="63"/>
      <c r="N550" s="63"/>
      <c r="O550" s="63"/>
      <c r="P550" s="22"/>
    </row>
    <row r="551" spans="2:16" s="32" customFormat="1" ht="12.75" hidden="1" customHeight="1">
      <c r="B551" s="91"/>
      <c r="C551" s="91"/>
      <c r="D551" s="91"/>
      <c r="F551" s="61"/>
      <c r="G551" s="62"/>
      <c r="H551" s="62"/>
      <c r="I551" s="62"/>
      <c r="J551" s="22"/>
      <c r="K551" s="22"/>
      <c r="L551" s="22"/>
      <c r="M551" s="63"/>
      <c r="N551" s="63"/>
      <c r="O551" s="63"/>
      <c r="P551" s="22"/>
    </row>
    <row r="552" spans="2:16" s="32" customFormat="1" ht="12.75" hidden="1" customHeight="1">
      <c r="B552" s="91"/>
      <c r="C552" s="91"/>
      <c r="D552" s="91"/>
      <c r="F552" s="61"/>
      <c r="G552" s="62"/>
      <c r="H552" s="62"/>
      <c r="I552" s="62"/>
      <c r="J552" s="22"/>
      <c r="K552" s="22"/>
      <c r="L552" s="22"/>
      <c r="M552" s="63"/>
      <c r="N552" s="63"/>
      <c r="O552" s="63"/>
      <c r="P552" s="22"/>
    </row>
    <row r="553" spans="2:16" s="32" customFormat="1" ht="12.75" hidden="1" customHeight="1">
      <c r="B553" s="91"/>
      <c r="C553" s="91"/>
      <c r="D553" s="91"/>
      <c r="F553" s="61"/>
      <c r="G553" s="62"/>
      <c r="H553" s="62"/>
      <c r="I553" s="62"/>
      <c r="J553" s="22"/>
      <c r="K553" s="22"/>
      <c r="L553" s="22"/>
      <c r="M553" s="63"/>
      <c r="N553" s="63"/>
      <c r="O553" s="63"/>
      <c r="P553" s="22"/>
    </row>
    <row r="554" spans="2:16" s="32" customFormat="1" ht="12.75" hidden="1" customHeight="1">
      <c r="B554" s="91"/>
      <c r="C554" s="91"/>
      <c r="D554" s="91"/>
      <c r="F554" s="61"/>
      <c r="G554" s="62"/>
      <c r="H554" s="62"/>
      <c r="I554" s="62"/>
      <c r="J554" s="22"/>
      <c r="K554" s="22"/>
      <c r="L554" s="22"/>
      <c r="M554" s="63"/>
      <c r="N554" s="63"/>
      <c r="O554" s="63"/>
      <c r="P554" s="22"/>
    </row>
    <row r="555" spans="2:16" s="32" customFormat="1" ht="12.75" hidden="1" customHeight="1">
      <c r="B555" s="91"/>
      <c r="C555" s="91"/>
      <c r="D555" s="91"/>
      <c r="F555" s="61"/>
      <c r="G555" s="62"/>
      <c r="H555" s="62"/>
      <c r="I555" s="62"/>
      <c r="J555" s="22"/>
      <c r="K555" s="22"/>
      <c r="L555" s="22"/>
      <c r="M555" s="63"/>
      <c r="N555" s="63"/>
      <c r="O555" s="63"/>
      <c r="P555" s="22"/>
    </row>
    <row r="556" spans="2:16" s="32" customFormat="1" ht="12.75" hidden="1" customHeight="1">
      <c r="B556" s="91"/>
      <c r="C556" s="91"/>
      <c r="D556" s="91"/>
      <c r="F556" s="61"/>
      <c r="G556" s="62"/>
      <c r="H556" s="62"/>
      <c r="I556" s="62"/>
      <c r="J556" s="22"/>
      <c r="K556" s="22"/>
      <c r="L556" s="22"/>
      <c r="M556" s="63"/>
      <c r="N556" s="63"/>
      <c r="O556" s="63"/>
      <c r="P556" s="22"/>
    </row>
    <row r="557" spans="2:16" s="32" customFormat="1" ht="12.75" hidden="1" customHeight="1">
      <c r="B557" s="91"/>
      <c r="C557" s="91"/>
      <c r="D557" s="91"/>
      <c r="F557" s="61"/>
      <c r="G557" s="62"/>
      <c r="H557" s="62"/>
      <c r="I557" s="62"/>
      <c r="J557" s="22"/>
      <c r="K557" s="22"/>
      <c r="L557" s="22"/>
      <c r="M557" s="63"/>
      <c r="N557" s="63"/>
      <c r="O557" s="63"/>
      <c r="P557" s="22"/>
    </row>
    <row r="558" spans="2:16" s="32" customFormat="1" ht="12.75" hidden="1" customHeight="1">
      <c r="B558" s="91"/>
      <c r="C558" s="91"/>
      <c r="D558" s="91"/>
      <c r="F558" s="61"/>
      <c r="G558" s="62"/>
      <c r="H558" s="62"/>
      <c r="I558" s="62"/>
      <c r="J558" s="22"/>
      <c r="K558" s="22"/>
      <c r="L558" s="22"/>
      <c r="M558" s="63"/>
      <c r="N558" s="63"/>
      <c r="O558" s="63"/>
      <c r="P558" s="22"/>
    </row>
    <row r="559" spans="2:16" s="32" customFormat="1" ht="12.75" hidden="1" customHeight="1">
      <c r="B559" s="91"/>
      <c r="C559" s="91"/>
      <c r="D559" s="91"/>
      <c r="F559" s="61"/>
      <c r="G559" s="62"/>
      <c r="H559" s="62"/>
      <c r="I559" s="62"/>
      <c r="J559" s="22"/>
      <c r="K559" s="22"/>
      <c r="L559" s="22"/>
      <c r="M559" s="63"/>
      <c r="N559" s="63"/>
      <c r="O559" s="63"/>
      <c r="P559" s="22"/>
    </row>
    <row r="560" spans="2:16" s="32" customFormat="1" ht="12.75" hidden="1" customHeight="1">
      <c r="B560" s="91"/>
      <c r="C560" s="91"/>
      <c r="D560" s="91"/>
      <c r="F560" s="61"/>
      <c r="G560" s="62"/>
      <c r="H560" s="62"/>
      <c r="I560" s="62"/>
      <c r="J560" s="22"/>
      <c r="K560" s="22"/>
      <c r="L560" s="22"/>
      <c r="M560" s="63"/>
      <c r="N560" s="63"/>
      <c r="O560" s="63"/>
      <c r="P560" s="22"/>
    </row>
    <row r="561" spans="2:16" s="32" customFormat="1" ht="12.75" hidden="1" customHeight="1">
      <c r="B561" s="91"/>
      <c r="C561" s="91"/>
      <c r="D561" s="91"/>
      <c r="F561" s="61"/>
      <c r="G561" s="62"/>
      <c r="H561" s="62"/>
      <c r="I561" s="62"/>
      <c r="J561" s="22"/>
      <c r="K561" s="22"/>
      <c r="L561" s="22"/>
      <c r="M561" s="63"/>
      <c r="N561" s="63"/>
      <c r="O561" s="63"/>
      <c r="P561" s="22"/>
    </row>
    <row r="562" spans="2:16" s="32" customFormat="1" ht="12.75" hidden="1" customHeight="1">
      <c r="B562" s="91"/>
      <c r="C562" s="91"/>
      <c r="D562" s="91"/>
      <c r="F562" s="61"/>
      <c r="G562" s="62"/>
      <c r="H562" s="62"/>
      <c r="I562" s="62"/>
      <c r="J562" s="22"/>
      <c r="K562" s="22"/>
      <c r="L562" s="22"/>
      <c r="M562" s="63"/>
      <c r="N562" s="63"/>
      <c r="O562" s="63"/>
      <c r="P562" s="22"/>
    </row>
    <row r="563" spans="2:16" s="32" customFormat="1" ht="12.75" hidden="1" customHeight="1">
      <c r="B563" s="91"/>
      <c r="C563" s="91"/>
      <c r="D563" s="91"/>
      <c r="F563" s="61"/>
      <c r="G563" s="62"/>
      <c r="H563" s="62"/>
      <c r="I563" s="62"/>
      <c r="J563" s="22"/>
      <c r="K563" s="22"/>
      <c r="L563" s="22"/>
      <c r="M563" s="63"/>
      <c r="N563" s="63"/>
      <c r="O563" s="63"/>
      <c r="P563" s="22"/>
    </row>
    <row r="564" spans="2:16" s="32" customFormat="1" ht="12.75" hidden="1" customHeight="1">
      <c r="B564" s="91"/>
      <c r="C564" s="91"/>
      <c r="D564" s="91"/>
      <c r="F564" s="61"/>
      <c r="G564" s="62"/>
      <c r="H564" s="62"/>
      <c r="I564" s="62"/>
      <c r="J564" s="22"/>
      <c r="K564" s="22"/>
      <c r="L564" s="22"/>
      <c r="M564" s="63"/>
      <c r="N564" s="63"/>
      <c r="O564" s="63"/>
      <c r="P564" s="22"/>
    </row>
    <row r="565" spans="2:16" s="32" customFormat="1" ht="12.75" hidden="1" customHeight="1">
      <c r="B565" s="91"/>
      <c r="C565" s="91"/>
      <c r="D565" s="91"/>
      <c r="F565" s="61"/>
      <c r="G565" s="62"/>
      <c r="H565" s="62"/>
      <c r="I565" s="62"/>
      <c r="J565" s="22"/>
      <c r="K565" s="22"/>
      <c r="L565" s="22"/>
      <c r="M565" s="63"/>
      <c r="N565" s="63"/>
      <c r="O565" s="63"/>
      <c r="P565" s="22"/>
    </row>
    <row r="566" spans="2:16" s="32" customFormat="1" ht="12.75" hidden="1" customHeight="1">
      <c r="B566" s="91"/>
      <c r="C566" s="91"/>
      <c r="D566" s="91"/>
      <c r="F566" s="61"/>
      <c r="G566" s="62"/>
      <c r="H566" s="62"/>
      <c r="I566" s="62"/>
      <c r="J566" s="22"/>
      <c r="K566" s="22"/>
      <c r="L566" s="22"/>
      <c r="M566" s="63"/>
      <c r="N566" s="63"/>
      <c r="O566" s="63"/>
      <c r="P566" s="22"/>
    </row>
    <row r="567" spans="2:16" s="32" customFormat="1" ht="12.75" hidden="1" customHeight="1">
      <c r="B567" s="91"/>
      <c r="C567" s="91"/>
      <c r="D567" s="91"/>
      <c r="F567" s="61"/>
      <c r="G567" s="62"/>
      <c r="H567" s="62"/>
      <c r="I567" s="62"/>
      <c r="J567" s="22"/>
      <c r="K567" s="22"/>
      <c r="L567" s="22"/>
      <c r="M567" s="63"/>
      <c r="N567" s="63"/>
      <c r="O567" s="63"/>
      <c r="P567" s="22"/>
    </row>
    <row r="568" spans="2:16" s="32" customFormat="1" ht="12.75" hidden="1" customHeight="1">
      <c r="B568" s="91"/>
      <c r="C568" s="91"/>
      <c r="D568" s="91"/>
      <c r="F568" s="61"/>
      <c r="G568" s="62"/>
      <c r="H568" s="62"/>
      <c r="I568" s="62"/>
      <c r="J568" s="22"/>
      <c r="K568" s="22"/>
      <c r="L568" s="22"/>
      <c r="M568" s="63"/>
      <c r="N568" s="63"/>
      <c r="O568" s="63"/>
      <c r="P568" s="22"/>
    </row>
    <row r="569" spans="2:16" s="32" customFormat="1" ht="12.75" hidden="1" customHeight="1">
      <c r="B569" s="91"/>
      <c r="C569" s="91"/>
      <c r="D569" s="91"/>
      <c r="F569" s="61"/>
      <c r="G569" s="62"/>
      <c r="H569" s="62"/>
      <c r="I569" s="62"/>
      <c r="J569" s="22"/>
      <c r="K569" s="22"/>
      <c r="L569" s="22"/>
      <c r="M569" s="63"/>
      <c r="N569" s="63"/>
      <c r="O569" s="63"/>
      <c r="P569" s="22"/>
    </row>
    <row r="570" spans="2:16" s="32" customFormat="1" ht="12.75" hidden="1" customHeight="1">
      <c r="B570" s="91"/>
      <c r="C570" s="91"/>
      <c r="D570" s="91"/>
      <c r="F570" s="61"/>
      <c r="G570" s="62"/>
      <c r="H570" s="62"/>
      <c r="I570" s="62"/>
      <c r="J570" s="22"/>
      <c r="K570" s="22"/>
      <c r="L570" s="22"/>
      <c r="M570" s="63"/>
      <c r="N570" s="63"/>
      <c r="O570" s="63"/>
      <c r="P570" s="22"/>
    </row>
    <row r="571" spans="2:16" s="32" customFormat="1" ht="12.75" hidden="1" customHeight="1">
      <c r="B571" s="91"/>
      <c r="C571" s="91"/>
      <c r="D571" s="91"/>
      <c r="F571" s="61"/>
      <c r="G571" s="62"/>
      <c r="H571" s="62"/>
      <c r="I571" s="62"/>
      <c r="J571" s="22"/>
      <c r="K571" s="22"/>
      <c r="L571" s="22"/>
      <c r="M571" s="63"/>
      <c r="N571" s="63"/>
      <c r="O571" s="63"/>
      <c r="P571" s="22"/>
    </row>
    <row r="572" spans="2:16" s="32" customFormat="1" ht="12.75" hidden="1" customHeight="1">
      <c r="B572" s="91"/>
      <c r="C572" s="91"/>
      <c r="D572" s="91"/>
      <c r="F572" s="61"/>
      <c r="G572" s="62"/>
      <c r="H572" s="62"/>
      <c r="I572" s="62"/>
      <c r="J572" s="22"/>
      <c r="K572" s="22"/>
      <c r="L572" s="22"/>
      <c r="M572" s="63"/>
      <c r="N572" s="63"/>
      <c r="O572" s="63"/>
      <c r="P572" s="22"/>
    </row>
    <row r="573" spans="2:16" s="32" customFormat="1" ht="12.75" hidden="1" customHeight="1">
      <c r="B573" s="91"/>
      <c r="C573" s="91"/>
      <c r="D573" s="91"/>
      <c r="F573" s="61"/>
      <c r="G573" s="62"/>
      <c r="H573" s="62"/>
      <c r="I573" s="62"/>
      <c r="J573" s="22"/>
      <c r="K573" s="22"/>
      <c r="L573" s="22"/>
      <c r="M573" s="63"/>
      <c r="N573" s="63"/>
      <c r="O573" s="63"/>
      <c r="P573" s="22"/>
    </row>
    <row r="574" spans="2:16" s="32" customFormat="1" ht="12.75" hidden="1" customHeight="1">
      <c r="B574" s="91"/>
      <c r="C574" s="91"/>
      <c r="D574" s="91"/>
      <c r="F574" s="61"/>
      <c r="G574" s="62"/>
      <c r="H574" s="62"/>
      <c r="I574" s="62"/>
      <c r="J574" s="22"/>
      <c r="K574" s="22"/>
      <c r="L574" s="22"/>
      <c r="M574" s="63"/>
      <c r="N574" s="63"/>
      <c r="O574" s="63"/>
      <c r="P574" s="22"/>
    </row>
    <row r="575" spans="2:16" s="32" customFormat="1" ht="12.75" hidden="1" customHeight="1">
      <c r="B575" s="91"/>
      <c r="C575" s="91"/>
      <c r="D575" s="91"/>
      <c r="F575" s="61"/>
      <c r="G575" s="62"/>
      <c r="H575" s="62"/>
      <c r="I575" s="62"/>
      <c r="J575" s="22"/>
      <c r="K575" s="22"/>
      <c r="L575" s="22"/>
      <c r="M575" s="63"/>
      <c r="N575" s="63"/>
      <c r="O575" s="63"/>
      <c r="P575" s="22"/>
    </row>
    <row r="576" spans="2:16" s="32" customFormat="1" ht="12.75" hidden="1" customHeight="1">
      <c r="B576" s="91"/>
      <c r="C576" s="91"/>
      <c r="D576" s="91"/>
      <c r="F576" s="61"/>
      <c r="G576" s="62"/>
      <c r="H576" s="62"/>
      <c r="I576" s="62"/>
      <c r="J576" s="22"/>
      <c r="K576" s="22"/>
      <c r="L576" s="22"/>
      <c r="M576" s="63"/>
      <c r="N576" s="63"/>
      <c r="O576" s="63"/>
      <c r="P576" s="22"/>
    </row>
    <row r="577" spans="2:16" s="32" customFormat="1" ht="12.75" hidden="1" customHeight="1">
      <c r="B577" s="91"/>
      <c r="C577" s="91"/>
      <c r="D577" s="91"/>
      <c r="F577" s="61"/>
      <c r="G577" s="62"/>
      <c r="H577" s="62"/>
      <c r="I577" s="62"/>
      <c r="J577" s="22"/>
      <c r="K577" s="22"/>
      <c r="L577" s="22"/>
      <c r="M577" s="63"/>
      <c r="N577" s="63"/>
      <c r="O577" s="63"/>
      <c r="P577" s="22"/>
    </row>
    <row r="578" spans="2:16" s="32" customFormat="1" ht="12.75" hidden="1" customHeight="1">
      <c r="B578" s="91"/>
      <c r="C578" s="91"/>
      <c r="D578" s="91"/>
      <c r="F578" s="61"/>
      <c r="G578" s="62"/>
      <c r="H578" s="62"/>
      <c r="I578" s="62"/>
      <c r="J578" s="22"/>
      <c r="K578" s="22"/>
      <c r="L578" s="22"/>
      <c r="M578" s="63"/>
      <c r="N578" s="63"/>
      <c r="O578" s="63"/>
      <c r="P578" s="22"/>
    </row>
    <row r="579" spans="2:16" s="32" customFormat="1" ht="12.75" hidden="1" customHeight="1">
      <c r="B579" s="91"/>
      <c r="C579" s="91"/>
      <c r="D579" s="91"/>
      <c r="F579" s="61"/>
      <c r="G579" s="62"/>
      <c r="H579" s="62"/>
      <c r="I579" s="62"/>
      <c r="J579" s="22"/>
      <c r="K579" s="22"/>
      <c r="L579" s="22"/>
      <c r="M579" s="63"/>
      <c r="N579" s="63"/>
      <c r="O579" s="63"/>
      <c r="P579" s="22"/>
    </row>
    <row r="580" spans="2:16" s="32" customFormat="1" ht="12.75" hidden="1" customHeight="1">
      <c r="B580" s="91"/>
      <c r="C580" s="91"/>
      <c r="D580" s="91"/>
      <c r="F580" s="61"/>
      <c r="G580" s="62"/>
      <c r="H580" s="62"/>
      <c r="I580" s="62"/>
      <c r="J580" s="22"/>
      <c r="K580" s="22"/>
      <c r="L580" s="22"/>
      <c r="M580" s="63"/>
      <c r="N580" s="63"/>
      <c r="O580" s="63"/>
      <c r="P580" s="22"/>
    </row>
    <row r="581" spans="2:16" s="32" customFormat="1" ht="12.75" hidden="1" customHeight="1">
      <c r="B581" s="91"/>
      <c r="C581" s="91"/>
      <c r="D581" s="91"/>
      <c r="F581" s="61"/>
      <c r="G581" s="62"/>
      <c r="H581" s="62"/>
      <c r="I581" s="62"/>
      <c r="J581" s="22"/>
      <c r="K581" s="22"/>
      <c r="L581" s="22"/>
      <c r="M581" s="63"/>
      <c r="N581" s="63"/>
      <c r="O581" s="63"/>
      <c r="P581" s="22"/>
    </row>
    <row r="582" spans="2:16" s="32" customFormat="1" ht="12.75" hidden="1" customHeight="1">
      <c r="B582" s="91"/>
      <c r="C582" s="91"/>
      <c r="D582" s="91"/>
      <c r="F582" s="61"/>
      <c r="G582" s="62"/>
      <c r="H582" s="62"/>
      <c r="I582" s="62"/>
      <c r="J582" s="22"/>
      <c r="K582" s="22"/>
      <c r="L582" s="22"/>
      <c r="M582" s="63"/>
      <c r="N582" s="63"/>
      <c r="O582" s="63"/>
      <c r="P582" s="22"/>
    </row>
    <row r="583" spans="2:16" s="32" customFormat="1" ht="12.75" hidden="1" customHeight="1">
      <c r="B583" s="91"/>
      <c r="C583" s="91"/>
      <c r="D583" s="91"/>
      <c r="F583" s="61"/>
      <c r="G583" s="62"/>
      <c r="H583" s="62"/>
      <c r="I583" s="62"/>
      <c r="J583" s="22"/>
      <c r="K583" s="22"/>
      <c r="L583" s="22"/>
      <c r="M583" s="63"/>
      <c r="N583" s="63"/>
      <c r="O583" s="63"/>
      <c r="P583" s="22"/>
    </row>
    <row r="584" spans="2:16" s="32" customFormat="1" ht="12.75" hidden="1" customHeight="1">
      <c r="B584" s="91"/>
      <c r="C584" s="91"/>
      <c r="D584" s="91"/>
      <c r="F584" s="61"/>
      <c r="G584" s="62"/>
      <c r="H584" s="62"/>
      <c r="I584" s="62"/>
      <c r="J584" s="22"/>
      <c r="K584" s="22"/>
      <c r="L584" s="22"/>
      <c r="M584" s="63"/>
      <c r="N584" s="63"/>
      <c r="O584" s="63"/>
      <c r="P584" s="22"/>
    </row>
    <row r="585" spans="2:16" s="32" customFormat="1" ht="12.75" hidden="1" customHeight="1">
      <c r="B585" s="91"/>
      <c r="C585" s="91"/>
      <c r="D585" s="91"/>
      <c r="F585" s="61"/>
      <c r="G585" s="62"/>
      <c r="H585" s="62"/>
      <c r="I585" s="62"/>
      <c r="J585" s="22"/>
      <c r="K585" s="22"/>
      <c r="L585" s="22"/>
      <c r="M585" s="63"/>
      <c r="N585" s="63"/>
      <c r="O585" s="63"/>
      <c r="P585" s="22"/>
    </row>
    <row r="586" spans="2:16" s="32" customFormat="1" ht="12.75" hidden="1" customHeight="1">
      <c r="B586" s="91"/>
      <c r="C586" s="91"/>
      <c r="D586" s="91"/>
      <c r="F586" s="61"/>
      <c r="G586" s="62"/>
      <c r="H586" s="62"/>
      <c r="I586" s="62"/>
      <c r="J586" s="22"/>
      <c r="K586" s="22"/>
      <c r="L586" s="22"/>
      <c r="M586" s="63"/>
      <c r="N586" s="63"/>
      <c r="O586" s="63"/>
      <c r="P586" s="22"/>
    </row>
    <row r="587" spans="2:16" s="32" customFormat="1" ht="12.75" hidden="1" customHeight="1">
      <c r="B587" s="91"/>
      <c r="C587" s="91"/>
      <c r="D587" s="91"/>
      <c r="F587" s="61"/>
      <c r="G587" s="62"/>
      <c r="H587" s="62"/>
      <c r="I587" s="62"/>
      <c r="J587" s="22"/>
      <c r="K587" s="22"/>
      <c r="L587" s="22"/>
      <c r="M587" s="63"/>
      <c r="N587" s="63"/>
      <c r="O587" s="63"/>
      <c r="P587" s="22"/>
    </row>
    <row r="588" spans="2:16" s="32" customFormat="1" ht="12.75" hidden="1" customHeight="1">
      <c r="B588" s="91"/>
      <c r="C588" s="91"/>
      <c r="D588" s="91"/>
      <c r="F588" s="61"/>
      <c r="G588" s="62"/>
      <c r="H588" s="62"/>
      <c r="I588" s="62"/>
      <c r="J588" s="22"/>
      <c r="K588" s="22"/>
      <c r="L588" s="22"/>
      <c r="M588" s="63"/>
      <c r="N588" s="63"/>
      <c r="O588" s="63"/>
      <c r="P588" s="22"/>
    </row>
    <row r="589" spans="2:16" s="32" customFormat="1" ht="12.75" hidden="1" customHeight="1">
      <c r="B589" s="91"/>
      <c r="C589" s="91"/>
      <c r="D589" s="91"/>
      <c r="F589" s="61"/>
      <c r="G589" s="62"/>
      <c r="H589" s="62"/>
      <c r="I589" s="62"/>
      <c r="J589" s="22"/>
      <c r="K589" s="22"/>
      <c r="L589" s="22"/>
      <c r="M589" s="63"/>
      <c r="N589" s="63"/>
      <c r="O589" s="63"/>
      <c r="P589" s="22"/>
    </row>
    <row r="590" spans="2:16" s="32" customFormat="1" ht="12.75" hidden="1" customHeight="1">
      <c r="B590" s="91"/>
      <c r="C590" s="91"/>
      <c r="D590" s="91"/>
      <c r="F590" s="61"/>
      <c r="G590" s="62"/>
      <c r="H590" s="62"/>
      <c r="I590" s="62"/>
      <c r="J590" s="22"/>
      <c r="K590" s="22"/>
      <c r="L590" s="22"/>
      <c r="M590" s="63"/>
      <c r="N590" s="63"/>
      <c r="O590" s="63"/>
      <c r="P590" s="22"/>
    </row>
    <row r="591" spans="2:16" s="32" customFormat="1" ht="12.75" hidden="1" customHeight="1">
      <c r="B591" s="91"/>
      <c r="C591" s="91"/>
      <c r="D591" s="91"/>
      <c r="F591" s="61"/>
      <c r="G591" s="62"/>
      <c r="H591" s="62"/>
      <c r="I591" s="62"/>
      <c r="J591" s="22"/>
      <c r="K591" s="22"/>
      <c r="L591" s="22"/>
      <c r="M591" s="63"/>
      <c r="N591" s="63"/>
      <c r="O591" s="63"/>
      <c r="P591" s="22"/>
    </row>
    <row r="592" spans="2:16" s="32" customFormat="1" ht="12.75" hidden="1" customHeight="1">
      <c r="B592" s="91"/>
      <c r="C592" s="91"/>
      <c r="D592" s="91"/>
      <c r="F592" s="61"/>
      <c r="G592" s="62"/>
      <c r="H592" s="62"/>
      <c r="I592" s="62"/>
      <c r="J592" s="22"/>
      <c r="K592" s="22"/>
      <c r="L592" s="22"/>
      <c r="M592" s="63"/>
      <c r="N592" s="63"/>
      <c r="O592" s="63"/>
      <c r="P592" s="22"/>
    </row>
    <row r="593" spans="2:16" s="32" customFormat="1" ht="12.75" hidden="1" customHeight="1">
      <c r="B593" s="91"/>
      <c r="C593" s="91"/>
      <c r="D593" s="91"/>
      <c r="F593" s="61"/>
      <c r="G593" s="62"/>
      <c r="H593" s="62"/>
      <c r="I593" s="62"/>
      <c r="J593" s="22"/>
      <c r="K593" s="22"/>
      <c r="L593" s="22"/>
      <c r="M593" s="63"/>
      <c r="N593" s="63"/>
      <c r="O593" s="63"/>
      <c r="P593" s="22"/>
    </row>
    <row r="594" spans="2:16" s="32" customFormat="1" ht="12.75" hidden="1" customHeight="1">
      <c r="B594" s="91"/>
      <c r="C594" s="91"/>
      <c r="D594" s="91"/>
      <c r="F594" s="61"/>
      <c r="G594" s="62"/>
      <c r="H594" s="62"/>
      <c r="I594" s="62"/>
      <c r="J594" s="22"/>
      <c r="K594" s="22"/>
      <c r="L594" s="22"/>
      <c r="M594" s="63"/>
      <c r="N594" s="63"/>
      <c r="O594" s="63"/>
      <c r="P594" s="22"/>
    </row>
    <row r="595" spans="2:16" s="32" customFormat="1" ht="12.75" hidden="1" customHeight="1">
      <c r="B595" s="91"/>
      <c r="C595" s="91"/>
      <c r="D595" s="91"/>
      <c r="F595" s="61"/>
      <c r="G595" s="62"/>
      <c r="H595" s="62"/>
      <c r="I595" s="62"/>
      <c r="J595" s="22"/>
      <c r="K595" s="22"/>
      <c r="L595" s="22"/>
      <c r="M595" s="63"/>
      <c r="N595" s="63"/>
      <c r="O595" s="63"/>
      <c r="P595" s="22"/>
    </row>
    <row r="596" spans="2:16" s="32" customFormat="1" ht="12.75" hidden="1" customHeight="1">
      <c r="B596" s="91"/>
      <c r="C596" s="91"/>
      <c r="D596" s="91"/>
      <c r="F596" s="61"/>
      <c r="G596" s="62"/>
      <c r="H596" s="62"/>
      <c r="I596" s="62"/>
      <c r="J596" s="22"/>
      <c r="K596" s="22"/>
      <c r="L596" s="22"/>
      <c r="M596" s="63"/>
      <c r="N596" s="63"/>
      <c r="O596" s="63"/>
      <c r="P596" s="22"/>
    </row>
    <row r="597" spans="2:16" s="32" customFormat="1" ht="12.75" hidden="1" customHeight="1">
      <c r="B597" s="91"/>
      <c r="C597" s="91"/>
      <c r="D597" s="91"/>
      <c r="F597" s="61"/>
      <c r="G597" s="62"/>
      <c r="H597" s="62"/>
      <c r="I597" s="62"/>
      <c r="J597" s="22"/>
      <c r="K597" s="22"/>
      <c r="L597" s="22"/>
      <c r="M597" s="63"/>
      <c r="N597" s="63"/>
      <c r="O597" s="63"/>
      <c r="P597" s="22"/>
    </row>
    <row r="598" spans="2:16" s="32" customFormat="1" ht="12.75" hidden="1" customHeight="1">
      <c r="B598" s="91"/>
      <c r="C598" s="91"/>
      <c r="D598" s="91"/>
      <c r="F598" s="61"/>
      <c r="G598" s="62"/>
      <c r="H598" s="62"/>
      <c r="I598" s="62"/>
      <c r="J598" s="22"/>
      <c r="K598" s="22"/>
      <c r="L598" s="22"/>
      <c r="M598" s="63"/>
      <c r="N598" s="63"/>
      <c r="O598" s="63"/>
      <c r="P598" s="22"/>
    </row>
    <row r="599" spans="2:16" s="32" customFormat="1" ht="12.75" hidden="1" customHeight="1">
      <c r="B599" s="91"/>
      <c r="C599" s="91"/>
      <c r="D599" s="91"/>
      <c r="F599" s="61"/>
      <c r="G599" s="62"/>
      <c r="H599" s="62"/>
      <c r="I599" s="62"/>
      <c r="J599" s="22"/>
      <c r="K599" s="22"/>
      <c r="L599" s="22"/>
      <c r="M599" s="63"/>
      <c r="N599" s="63"/>
      <c r="O599" s="63"/>
      <c r="P599" s="22"/>
    </row>
    <row r="600" spans="2:16" s="32" customFormat="1" ht="12.75" hidden="1" customHeight="1">
      <c r="B600" s="91"/>
      <c r="C600" s="91"/>
      <c r="D600" s="91"/>
      <c r="F600" s="61"/>
      <c r="G600" s="62"/>
      <c r="H600" s="62"/>
      <c r="I600" s="62"/>
      <c r="J600" s="22"/>
      <c r="K600" s="22"/>
      <c r="L600" s="22"/>
      <c r="M600" s="63"/>
      <c r="N600" s="63"/>
      <c r="O600" s="63"/>
      <c r="P600" s="22"/>
    </row>
    <row r="601" spans="2:16" s="32" customFormat="1" ht="12.75" hidden="1" customHeight="1">
      <c r="B601" s="91"/>
      <c r="C601" s="91"/>
      <c r="D601" s="91"/>
      <c r="F601" s="61"/>
      <c r="G601" s="62"/>
      <c r="H601" s="62"/>
      <c r="I601" s="62"/>
      <c r="J601" s="22"/>
      <c r="K601" s="22"/>
      <c r="L601" s="22"/>
      <c r="M601" s="63"/>
      <c r="N601" s="63"/>
      <c r="O601" s="63"/>
      <c r="P601" s="22"/>
    </row>
    <row r="602" spans="2:16" s="32" customFormat="1" ht="12.75" hidden="1" customHeight="1">
      <c r="B602" s="91"/>
      <c r="C602" s="91"/>
      <c r="D602" s="91"/>
      <c r="F602" s="61"/>
      <c r="G602" s="62"/>
      <c r="H602" s="62"/>
      <c r="I602" s="62"/>
      <c r="J602" s="22"/>
      <c r="K602" s="22"/>
      <c r="L602" s="22"/>
      <c r="M602" s="63"/>
      <c r="N602" s="63"/>
      <c r="O602" s="63"/>
      <c r="P602" s="22"/>
    </row>
    <row r="603" spans="2:16" s="32" customFormat="1" ht="12.75" hidden="1" customHeight="1">
      <c r="B603" s="91"/>
      <c r="C603" s="91"/>
      <c r="D603" s="91"/>
      <c r="F603" s="61"/>
      <c r="G603" s="62"/>
      <c r="H603" s="62"/>
      <c r="I603" s="62"/>
      <c r="J603" s="22"/>
      <c r="K603" s="22"/>
      <c r="L603" s="22"/>
      <c r="M603" s="63"/>
      <c r="N603" s="63"/>
      <c r="O603" s="63"/>
      <c r="P603" s="22"/>
    </row>
    <row r="604" spans="2:16" s="32" customFormat="1" ht="12.75" hidden="1" customHeight="1">
      <c r="B604" s="91"/>
      <c r="C604" s="91"/>
      <c r="D604" s="91"/>
      <c r="F604" s="61"/>
      <c r="G604" s="62"/>
      <c r="H604" s="62"/>
      <c r="I604" s="62"/>
      <c r="J604" s="22"/>
      <c r="K604" s="22"/>
      <c r="L604" s="22"/>
      <c r="M604" s="63"/>
      <c r="N604" s="63"/>
      <c r="O604" s="63"/>
      <c r="P604" s="22"/>
    </row>
    <row r="605" spans="2:16" s="32" customFormat="1" ht="12.75" hidden="1" customHeight="1">
      <c r="B605" s="91"/>
      <c r="C605" s="91"/>
      <c r="D605" s="91"/>
      <c r="F605" s="61"/>
      <c r="G605" s="62"/>
      <c r="H605" s="62"/>
      <c r="I605" s="62"/>
      <c r="J605" s="22"/>
      <c r="K605" s="22"/>
      <c r="L605" s="22"/>
      <c r="M605" s="63"/>
      <c r="N605" s="63"/>
      <c r="O605" s="63"/>
      <c r="P605" s="22"/>
    </row>
    <row r="606" spans="2:16" s="32" customFormat="1" ht="12.75" hidden="1" customHeight="1">
      <c r="B606" s="91"/>
      <c r="C606" s="91"/>
      <c r="D606" s="91"/>
      <c r="F606" s="61"/>
      <c r="G606" s="62"/>
      <c r="H606" s="62"/>
      <c r="I606" s="62"/>
      <c r="J606" s="22"/>
      <c r="K606" s="22"/>
      <c r="L606" s="22"/>
      <c r="M606" s="63"/>
      <c r="N606" s="63"/>
      <c r="O606" s="63"/>
      <c r="P606" s="22"/>
    </row>
    <row r="607" spans="2:16" s="32" customFormat="1" ht="12.75" hidden="1" customHeight="1">
      <c r="B607" s="91"/>
      <c r="C607" s="91"/>
      <c r="D607" s="91"/>
      <c r="F607" s="61"/>
      <c r="G607" s="62"/>
      <c r="H607" s="62"/>
      <c r="I607" s="62"/>
      <c r="J607" s="22"/>
      <c r="K607" s="22"/>
      <c r="L607" s="22"/>
      <c r="M607" s="63"/>
      <c r="N607" s="63"/>
      <c r="O607" s="63"/>
      <c r="P607" s="22"/>
    </row>
    <row r="608" spans="2:16" s="32" customFormat="1" ht="12.75" hidden="1" customHeight="1">
      <c r="B608" s="91"/>
      <c r="C608" s="91"/>
      <c r="D608" s="91"/>
      <c r="F608" s="61"/>
      <c r="G608" s="62"/>
      <c r="H608" s="62"/>
      <c r="I608" s="62"/>
      <c r="J608" s="22"/>
      <c r="K608" s="22"/>
      <c r="L608" s="22"/>
      <c r="M608" s="63"/>
      <c r="N608" s="63"/>
      <c r="O608" s="63"/>
      <c r="P608" s="22"/>
    </row>
    <row r="609" spans="2:16" s="32" customFormat="1" ht="12.75" hidden="1" customHeight="1">
      <c r="B609" s="91"/>
      <c r="C609" s="91"/>
      <c r="D609" s="91"/>
      <c r="F609" s="61"/>
      <c r="G609" s="62"/>
      <c r="H609" s="62"/>
      <c r="I609" s="62"/>
      <c r="J609" s="22"/>
      <c r="K609" s="22"/>
      <c r="L609" s="22"/>
      <c r="M609" s="63"/>
      <c r="N609" s="63"/>
      <c r="O609" s="63"/>
      <c r="P609" s="22"/>
    </row>
    <row r="610" spans="2:16" s="32" customFormat="1" ht="12.75" hidden="1" customHeight="1">
      <c r="B610" s="91"/>
      <c r="C610" s="91"/>
      <c r="D610" s="91"/>
      <c r="F610" s="61"/>
      <c r="G610" s="62"/>
      <c r="H610" s="62"/>
      <c r="I610" s="62"/>
      <c r="J610" s="22"/>
      <c r="K610" s="22"/>
      <c r="L610" s="22"/>
      <c r="M610" s="63"/>
      <c r="N610" s="63"/>
      <c r="O610" s="63"/>
      <c r="P610" s="22"/>
    </row>
    <row r="611" spans="2:16" s="32" customFormat="1" ht="12.75" hidden="1" customHeight="1">
      <c r="B611" s="91"/>
      <c r="C611" s="91"/>
      <c r="D611" s="91"/>
      <c r="F611" s="61"/>
      <c r="G611" s="62"/>
      <c r="H611" s="62"/>
      <c r="I611" s="62"/>
      <c r="J611" s="22"/>
      <c r="K611" s="22"/>
      <c r="L611" s="22"/>
      <c r="M611" s="63"/>
      <c r="N611" s="63"/>
      <c r="O611" s="63"/>
      <c r="P611" s="22"/>
    </row>
    <row r="612" spans="2:16" s="32" customFormat="1" ht="12.75" hidden="1" customHeight="1">
      <c r="B612" s="91"/>
      <c r="C612" s="91"/>
      <c r="D612" s="91"/>
      <c r="F612" s="61"/>
      <c r="G612" s="62"/>
      <c r="H612" s="62"/>
      <c r="I612" s="62"/>
      <c r="J612" s="22"/>
      <c r="K612" s="22"/>
      <c r="L612" s="22"/>
      <c r="M612" s="63"/>
      <c r="N612" s="63"/>
      <c r="O612" s="63"/>
      <c r="P612" s="22"/>
    </row>
    <row r="613" spans="2:16" s="32" customFormat="1" ht="12.75" hidden="1" customHeight="1">
      <c r="B613" s="91"/>
      <c r="C613" s="91"/>
      <c r="D613" s="91"/>
      <c r="F613" s="61"/>
      <c r="G613" s="62"/>
      <c r="H613" s="62"/>
      <c r="I613" s="62"/>
      <c r="J613" s="22"/>
      <c r="K613" s="22"/>
      <c r="L613" s="22"/>
      <c r="M613" s="63"/>
      <c r="N613" s="63"/>
      <c r="O613" s="63"/>
      <c r="P613" s="22"/>
    </row>
    <row r="614" spans="2:16" s="32" customFormat="1" ht="12.75" hidden="1" customHeight="1">
      <c r="B614" s="91"/>
      <c r="C614" s="91"/>
      <c r="D614" s="91"/>
      <c r="F614" s="61"/>
      <c r="G614" s="62"/>
      <c r="H614" s="62"/>
      <c r="I614" s="62"/>
      <c r="J614" s="22"/>
      <c r="K614" s="22"/>
      <c r="L614" s="22"/>
      <c r="M614" s="63"/>
      <c r="N614" s="63"/>
      <c r="O614" s="63"/>
      <c r="P614" s="22"/>
    </row>
    <row r="615" spans="2:16" s="32" customFormat="1" ht="12.75" hidden="1" customHeight="1">
      <c r="B615" s="91"/>
      <c r="C615" s="91"/>
      <c r="D615" s="91"/>
      <c r="F615" s="61"/>
      <c r="G615" s="62"/>
      <c r="H615" s="62"/>
      <c r="I615" s="62"/>
      <c r="J615" s="22"/>
      <c r="K615" s="22"/>
      <c r="L615" s="22"/>
      <c r="M615" s="63"/>
      <c r="N615" s="63"/>
      <c r="O615" s="63"/>
      <c r="P615" s="22"/>
    </row>
    <row r="616" spans="2:16" s="32" customFormat="1" ht="12.75" hidden="1" customHeight="1">
      <c r="B616" s="91"/>
      <c r="C616" s="91"/>
      <c r="D616" s="91"/>
      <c r="F616" s="61"/>
      <c r="G616" s="62"/>
      <c r="H616" s="62"/>
      <c r="I616" s="62"/>
      <c r="J616" s="22"/>
      <c r="K616" s="22"/>
      <c r="L616" s="22"/>
      <c r="M616" s="63"/>
      <c r="N616" s="63"/>
      <c r="O616" s="63"/>
      <c r="P616" s="22"/>
    </row>
    <row r="617" spans="2:16" s="32" customFormat="1" ht="12.75" hidden="1" customHeight="1">
      <c r="B617" s="91"/>
      <c r="C617" s="91"/>
      <c r="D617" s="91"/>
      <c r="F617" s="61"/>
      <c r="G617" s="62"/>
      <c r="H617" s="62"/>
      <c r="I617" s="62"/>
      <c r="J617" s="22"/>
      <c r="K617" s="22"/>
      <c r="L617" s="22"/>
      <c r="M617" s="63"/>
      <c r="N617" s="63"/>
      <c r="O617" s="63"/>
      <c r="P617" s="22"/>
    </row>
    <row r="618" spans="2:16" s="32" customFormat="1" ht="12.75" hidden="1" customHeight="1">
      <c r="B618" s="91"/>
      <c r="C618" s="91"/>
      <c r="D618" s="91"/>
      <c r="F618" s="61"/>
      <c r="G618" s="62"/>
      <c r="H618" s="62"/>
      <c r="I618" s="62"/>
      <c r="J618" s="22"/>
      <c r="K618" s="22"/>
      <c r="L618" s="22"/>
      <c r="M618" s="63"/>
      <c r="N618" s="63"/>
      <c r="O618" s="63"/>
      <c r="P618" s="22"/>
    </row>
    <row r="619" spans="2:16" s="32" customFormat="1" ht="12.75" hidden="1" customHeight="1">
      <c r="B619" s="91"/>
      <c r="C619" s="91"/>
      <c r="D619" s="91"/>
      <c r="F619" s="61"/>
      <c r="G619" s="62"/>
      <c r="H619" s="62"/>
      <c r="I619" s="62"/>
      <c r="J619" s="22"/>
      <c r="K619" s="22"/>
      <c r="L619" s="22"/>
      <c r="M619" s="63"/>
      <c r="N619" s="63"/>
      <c r="O619" s="63"/>
      <c r="P619" s="22"/>
    </row>
    <row r="620" spans="2:16" s="32" customFormat="1" ht="12.75" hidden="1" customHeight="1">
      <c r="B620" s="91"/>
      <c r="C620" s="91"/>
      <c r="D620" s="91"/>
      <c r="F620" s="61"/>
      <c r="G620" s="62"/>
      <c r="H620" s="62"/>
      <c r="I620" s="62"/>
      <c r="J620" s="22"/>
      <c r="K620" s="22"/>
      <c r="L620" s="22"/>
      <c r="M620" s="63"/>
      <c r="N620" s="63"/>
      <c r="O620" s="63"/>
      <c r="P620" s="22"/>
    </row>
    <row r="621" spans="2:16" s="32" customFormat="1" ht="12.75" hidden="1" customHeight="1">
      <c r="B621" s="91"/>
      <c r="C621" s="91"/>
      <c r="D621" s="91"/>
      <c r="F621" s="61"/>
      <c r="G621" s="62"/>
      <c r="H621" s="62"/>
      <c r="I621" s="62"/>
      <c r="J621" s="22"/>
      <c r="K621" s="22"/>
      <c r="L621" s="22"/>
      <c r="M621" s="63"/>
      <c r="N621" s="63"/>
      <c r="O621" s="63"/>
      <c r="P621" s="22"/>
    </row>
    <row r="622" spans="2:16" s="32" customFormat="1" ht="12.75" hidden="1" customHeight="1">
      <c r="B622" s="91"/>
      <c r="C622" s="91"/>
      <c r="D622" s="91"/>
      <c r="F622" s="61"/>
      <c r="G622" s="62"/>
      <c r="H622" s="62"/>
      <c r="I622" s="62"/>
      <c r="J622" s="22"/>
      <c r="K622" s="22"/>
      <c r="L622" s="22"/>
      <c r="M622" s="63"/>
      <c r="N622" s="63"/>
      <c r="O622" s="63"/>
      <c r="P622" s="22"/>
    </row>
    <row r="623" spans="2:16" s="32" customFormat="1" ht="12.75" hidden="1" customHeight="1">
      <c r="B623" s="91"/>
      <c r="C623" s="91"/>
      <c r="D623" s="91"/>
      <c r="F623" s="61"/>
      <c r="G623" s="62"/>
      <c r="H623" s="62"/>
      <c r="I623" s="62"/>
      <c r="J623" s="22"/>
      <c r="K623" s="22"/>
      <c r="L623" s="22"/>
      <c r="M623" s="63"/>
      <c r="N623" s="63"/>
      <c r="O623" s="63"/>
      <c r="P623" s="22"/>
    </row>
    <row r="624" spans="2:16" s="32" customFormat="1" ht="12.75" hidden="1" customHeight="1">
      <c r="B624" s="91"/>
      <c r="C624" s="91"/>
      <c r="D624" s="91"/>
      <c r="F624" s="61"/>
      <c r="G624" s="62"/>
      <c r="H624" s="62"/>
      <c r="I624" s="62"/>
      <c r="J624" s="22"/>
      <c r="K624" s="22"/>
      <c r="L624" s="22"/>
      <c r="M624" s="63"/>
      <c r="N624" s="63"/>
      <c r="O624" s="63"/>
      <c r="P624" s="22"/>
    </row>
    <row r="625" spans="2:16" s="32" customFormat="1" ht="12.75" hidden="1" customHeight="1">
      <c r="B625" s="91"/>
      <c r="C625" s="91"/>
      <c r="D625" s="91"/>
      <c r="F625" s="61"/>
      <c r="G625" s="62"/>
      <c r="H625" s="62"/>
      <c r="I625" s="62"/>
      <c r="J625" s="22"/>
      <c r="K625" s="22"/>
      <c r="L625" s="22"/>
      <c r="M625" s="63"/>
      <c r="N625" s="63"/>
      <c r="O625" s="63"/>
      <c r="P625" s="22"/>
    </row>
    <row r="626" spans="2:16" s="32" customFormat="1" ht="12.75" hidden="1" customHeight="1">
      <c r="B626" s="91"/>
      <c r="C626" s="91"/>
      <c r="D626" s="91"/>
      <c r="F626" s="61"/>
      <c r="G626" s="62"/>
      <c r="H626" s="62"/>
      <c r="I626" s="62"/>
      <c r="J626" s="22"/>
      <c r="K626" s="22"/>
      <c r="L626" s="22"/>
      <c r="M626" s="63"/>
      <c r="N626" s="63"/>
      <c r="O626" s="63"/>
      <c r="P626" s="22"/>
    </row>
    <row r="627" spans="2:16" s="32" customFormat="1" ht="12.75" hidden="1" customHeight="1">
      <c r="B627" s="91"/>
      <c r="C627" s="91"/>
      <c r="D627" s="91"/>
      <c r="F627" s="61"/>
      <c r="G627" s="62"/>
      <c r="H627" s="62"/>
      <c r="I627" s="62"/>
      <c r="J627" s="22"/>
      <c r="K627" s="22"/>
      <c r="L627" s="22"/>
      <c r="M627" s="63"/>
      <c r="N627" s="63"/>
      <c r="O627" s="63"/>
      <c r="P627" s="22"/>
    </row>
    <row r="628" spans="2:16" s="32" customFormat="1" ht="12.75" hidden="1" customHeight="1">
      <c r="B628" s="91"/>
      <c r="C628" s="91"/>
      <c r="D628" s="91"/>
      <c r="F628" s="61"/>
      <c r="G628" s="62"/>
      <c r="H628" s="62"/>
      <c r="I628" s="62"/>
      <c r="J628" s="22"/>
      <c r="K628" s="22"/>
      <c r="L628" s="22"/>
      <c r="M628" s="63"/>
      <c r="N628" s="63"/>
      <c r="O628" s="63"/>
      <c r="P628" s="22"/>
    </row>
    <row r="629" spans="2:16" s="32" customFormat="1" ht="12.75" hidden="1" customHeight="1">
      <c r="B629" s="91"/>
      <c r="C629" s="91"/>
      <c r="D629" s="91"/>
      <c r="F629" s="61"/>
      <c r="G629" s="62"/>
      <c r="H629" s="62"/>
      <c r="I629" s="62"/>
      <c r="J629" s="22"/>
      <c r="K629" s="22"/>
      <c r="L629" s="22"/>
      <c r="M629" s="63"/>
      <c r="N629" s="63"/>
      <c r="O629" s="63"/>
      <c r="P629" s="22"/>
    </row>
    <row r="630" spans="2:16" s="32" customFormat="1" ht="12.75" hidden="1" customHeight="1">
      <c r="B630" s="91"/>
      <c r="C630" s="91"/>
      <c r="D630" s="91"/>
      <c r="F630" s="61"/>
      <c r="G630" s="62"/>
      <c r="H630" s="62"/>
      <c r="I630" s="62"/>
      <c r="J630" s="22"/>
      <c r="K630" s="22"/>
      <c r="L630" s="22"/>
      <c r="M630" s="63"/>
      <c r="N630" s="63"/>
      <c r="O630" s="63"/>
      <c r="P630" s="22"/>
    </row>
    <row r="631" spans="2:16" s="32" customFormat="1" ht="12.75" hidden="1" customHeight="1">
      <c r="B631" s="91"/>
      <c r="C631" s="91"/>
      <c r="D631" s="91"/>
      <c r="F631" s="61"/>
      <c r="G631" s="62"/>
      <c r="H631" s="62"/>
      <c r="I631" s="62"/>
      <c r="J631" s="22"/>
      <c r="K631" s="22"/>
      <c r="L631" s="22"/>
      <c r="M631" s="63"/>
      <c r="N631" s="63"/>
      <c r="O631" s="63"/>
      <c r="P631" s="22"/>
    </row>
    <row r="632" spans="2:16" s="32" customFormat="1" ht="12.75" hidden="1" customHeight="1">
      <c r="B632" s="91"/>
      <c r="C632" s="91"/>
      <c r="D632" s="91"/>
      <c r="F632" s="61"/>
      <c r="G632" s="62"/>
      <c r="H632" s="62"/>
      <c r="I632" s="62"/>
      <c r="J632" s="22"/>
      <c r="K632" s="22"/>
      <c r="L632" s="22"/>
      <c r="M632" s="63"/>
      <c r="N632" s="63"/>
      <c r="O632" s="63"/>
      <c r="P632" s="22"/>
    </row>
    <row r="633" spans="2:16" s="32" customFormat="1" ht="12.75" hidden="1" customHeight="1">
      <c r="B633" s="91"/>
      <c r="C633" s="91"/>
      <c r="D633" s="91"/>
      <c r="F633" s="61"/>
      <c r="G633" s="62"/>
      <c r="H633" s="62"/>
      <c r="I633" s="62"/>
      <c r="J633" s="22"/>
      <c r="K633" s="22"/>
      <c r="L633" s="22"/>
      <c r="M633" s="63"/>
      <c r="N633" s="63"/>
      <c r="O633" s="63"/>
      <c r="P633" s="22"/>
    </row>
    <row r="634" spans="2:16" s="32" customFormat="1" ht="12.75" hidden="1" customHeight="1">
      <c r="B634" s="91"/>
      <c r="C634" s="91"/>
      <c r="D634" s="91"/>
      <c r="F634" s="61"/>
      <c r="G634" s="62"/>
      <c r="H634" s="62"/>
      <c r="I634" s="62"/>
      <c r="J634" s="22"/>
      <c r="K634" s="22"/>
      <c r="L634" s="22"/>
      <c r="M634" s="63"/>
      <c r="N634" s="63"/>
      <c r="O634" s="63"/>
      <c r="P634" s="22"/>
    </row>
    <row r="635" spans="2:16" s="32" customFormat="1" ht="12.75" hidden="1" customHeight="1">
      <c r="B635" s="91"/>
      <c r="C635" s="91"/>
      <c r="D635" s="91"/>
      <c r="F635" s="61"/>
      <c r="G635" s="62"/>
      <c r="H635" s="62"/>
      <c r="I635" s="62"/>
      <c r="J635" s="22"/>
      <c r="K635" s="22"/>
      <c r="L635" s="22"/>
      <c r="M635" s="63"/>
      <c r="N635" s="63"/>
      <c r="O635" s="63"/>
      <c r="P635" s="22"/>
    </row>
    <row r="636" spans="2:16" s="32" customFormat="1" ht="12.75" hidden="1" customHeight="1">
      <c r="B636" s="91"/>
      <c r="C636" s="91"/>
      <c r="D636" s="91"/>
      <c r="F636" s="61"/>
      <c r="G636" s="62"/>
      <c r="H636" s="62"/>
      <c r="I636" s="62"/>
      <c r="J636" s="22"/>
      <c r="K636" s="22"/>
      <c r="L636" s="22"/>
      <c r="M636" s="63"/>
      <c r="N636" s="63"/>
      <c r="O636" s="63"/>
      <c r="P636" s="22"/>
    </row>
    <row r="637" spans="2:16" s="32" customFormat="1" ht="12.75" hidden="1" customHeight="1">
      <c r="B637" s="91"/>
      <c r="C637" s="91"/>
      <c r="D637" s="91"/>
      <c r="F637" s="61"/>
      <c r="G637" s="62"/>
      <c r="H637" s="62"/>
      <c r="I637" s="62"/>
      <c r="J637" s="22"/>
      <c r="K637" s="22"/>
      <c r="L637" s="22"/>
      <c r="M637" s="63"/>
      <c r="N637" s="63"/>
      <c r="O637" s="63"/>
      <c r="P637" s="22"/>
    </row>
    <row r="638" spans="2:16" s="32" customFormat="1" ht="12.75" hidden="1" customHeight="1">
      <c r="B638" s="91"/>
      <c r="C638" s="91"/>
      <c r="D638" s="91"/>
      <c r="F638" s="61"/>
      <c r="G638" s="62"/>
      <c r="H638" s="62"/>
      <c r="I638" s="62"/>
      <c r="J638" s="22"/>
      <c r="K638" s="22"/>
      <c r="L638" s="22"/>
      <c r="M638" s="63"/>
      <c r="N638" s="63"/>
      <c r="O638" s="63"/>
      <c r="P638" s="22"/>
    </row>
    <row r="639" spans="2:16" s="32" customFormat="1" ht="12.75" hidden="1" customHeight="1">
      <c r="B639" s="91"/>
      <c r="C639" s="91"/>
      <c r="D639" s="91"/>
      <c r="F639" s="61"/>
      <c r="G639" s="62"/>
      <c r="H639" s="62"/>
      <c r="I639" s="62"/>
      <c r="J639" s="22"/>
      <c r="K639" s="22"/>
      <c r="L639" s="22"/>
      <c r="M639" s="63"/>
      <c r="N639" s="63"/>
      <c r="O639" s="63"/>
      <c r="P639" s="22"/>
    </row>
    <row r="640" spans="2:16" s="32" customFormat="1" ht="12.75" hidden="1" customHeight="1">
      <c r="B640" s="91"/>
      <c r="C640" s="91"/>
      <c r="D640" s="91"/>
      <c r="F640" s="61"/>
      <c r="G640" s="62"/>
      <c r="H640" s="62"/>
      <c r="I640" s="62"/>
      <c r="J640" s="22"/>
      <c r="K640" s="22"/>
      <c r="L640" s="22"/>
      <c r="M640" s="63"/>
      <c r="N640" s="63"/>
      <c r="O640" s="63"/>
      <c r="P640" s="22"/>
    </row>
    <row r="641" spans="2:16" s="32" customFormat="1" ht="12.75" hidden="1" customHeight="1">
      <c r="B641" s="91"/>
      <c r="C641" s="91"/>
      <c r="D641" s="91"/>
      <c r="F641" s="61"/>
      <c r="G641" s="62"/>
      <c r="H641" s="62"/>
      <c r="I641" s="62"/>
      <c r="J641" s="22"/>
      <c r="K641" s="22"/>
      <c r="L641" s="22"/>
      <c r="M641" s="63"/>
      <c r="N641" s="63"/>
      <c r="O641" s="63"/>
      <c r="P641" s="22"/>
    </row>
    <row r="642" spans="2:16" s="32" customFormat="1" ht="12.75" hidden="1" customHeight="1">
      <c r="B642" s="91"/>
      <c r="C642" s="91"/>
      <c r="D642" s="91"/>
      <c r="F642" s="61"/>
      <c r="G642" s="62"/>
      <c r="H642" s="62"/>
      <c r="I642" s="62"/>
      <c r="J642" s="22"/>
      <c r="K642" s="22"/>
      <c r="L642" s="22"/>
      <c r="M642" s="63"/>
      <c r="N642" s="63"/>
      <c r="O642" s="63"/>
      <c r="P642" s="22"/>
    </row>
    <row r="643" spans="2:16" s="32" customFormat="1" ht="12.75" hidden="1" customHeight="1">
      <c r="B643" s="91"/>
      <c r="C643" s="91"/>
      <c r="D643" s="91"/>
      <c r="F643" s="61"/>
      <c r="G643" s="62"/>
      <c r="H643" s="62"/>
      <c r="I643" s="62"/>
      <c r="J643" s="22"/>
      <c r="K643" s="22"/>
      <c r="L643" s="22"/>
      <c r="M643" s="63"/>
      <c r="N643" s="63"/>
      <c r="O643" s="63"/>
      <c r="P643" s="22"/>
    </row>
    <row r="644" spans="2:16" s="32" customFormat="1" ht="12.75" hidden="1" customHeight="1">
      <c r="B644" s="91"/>
      <c r="C644" s="91"/>
      <c r="D644" s="91"/>
      <c r="F644" s="61"/>
      <c r="G644" s="62"/>
      <c r="H644" s="62"/>
      <c r="I644" s="62"/>
      <c r="J644" s="22"/>
      <c r="K644" s="22"/>
      <c r="L644" s="22"/>
      <c r="M644" s="63"/>
      <c r="N644" s="63"/>
      <c r="O644" s="63"/>
      <c r="P644" s="22"/>
    </row>
    <row r="645" spans="2:16" s="32" customFormat="1" ht="12.75" hidden="1" customHeight="1">
      <c r="B645" s="91"/>
      <c r="C645" s="91"/>
      <c r="D645" s="91"/>
      <c r="F645" s="61"/>
      <c r="G645" s="62"/>
      <c r="H645" s="62"/>
      <c r="I645" s="62"/>
      <c r="J645" s="22"/>
      <c r="K645" s="22"/>
      <c r="L645" s="22"/>
      <c r="M645" s="63"/>
      <c r="N645" s="63"/>
      <c r="O645" s="63"/>
      <c r="P645" s="22"/>
    </row>
    <row r="646" spans="2:16" s="32" customFormat="1" ht="12.75" hidden="1" customHeight="1">
      <c r="B646" s="91"/>
      <c r="C646" s="91"/>
      <c r="D646" s="91"/>
      <c r="F646" s="61"/>
      <c r="G646" s="62"/>
      <c r="H646" s="62"/>
      <c r="I646" s="62"/>
      <c r="J646" s="22"/>
      <c r="K646" s="22"/>
      <c r="L646" s="22"/>
      <c r="M646" s="63"/>
      <c r="N646" s="63"/>
      <c r="O646" s="63"/>
      <c r="P646" s="22"/>
    </row>
    <row r="647" spans="2:16" s="32" customFormat="1" ht="12.75" hidden="1" customHeight="1">
      <c r="B647" s="91"/>
      <c r="C647" s="91"/>
      <c r="D647" s="91"/>
      <c r="F647" s="61"/>
      <c r="G647" s="62"/>
      <c r="H647" s="62"/>
      <c r="I647" s="62"/>
      <c r="J647" s="22"/>
      <c r="K647" s="22"/>
      <c r="L647" s="22"/>
      <c r="M647" s="63"/>
      <c r="N647" s="63"/>
      <c r="O647" s="63"/>
      <c r="P647" s="22"/>
    </row>
    <row r="648" spans="2:16" s="32" customFormat="1" ht="12.75" hidden="1" customHeight="1">
      <c r="B648" s="91"/>
      <c r="C648" s="91"/>
      <c r="D648" s="91"/>
      <c r="F648" s="61"/>
      <c r="G648" s="62"/>
      <c r="H648" s="62"/>
      <c r="I648" s="62"/>
      <c r="J648" s="22"/>
      <c r="K648" s="22"/>
      <c r="L648" s="22"/>
      <c r="M648" s="63"/>
      <c r="N648" s="63"/>
      <c r="O648" s="63"/>
      <c r="P648" s="22"/>
    </row>
    <row r="649" spans="2:16" s="32" customFormat="1" ht="12.75" hidden="1" customHeight="1">
      <c r="B649" s="91"/>
      <c r="C649" s="91"/>
      <c r="D649" s="91"/>
      <c r="F649" s="61"/>
      <c r="G649" s="62"/>
      <c r="H649" s="62"/>
      <c r="I649" s="62"/>
      <c r="J649" s="22"/>
      <c r="K649" s="22"/>
      <c r="L649" s="22"/>
      <c r="M649" s="63"/>
      <c r="N649" s="63"/>
      <c r="O649" s="63"/>
      <c r="P649" s="22"/>
    </row>
    <row r="650" spans="2:16" s="32" customFormat="1" ht="12.75" hidden="1" customHeight="1">
      <c r="B650" s="91"/>
      <c r="C650" s="91"/>
      <c r="D650" s="91"/>
      <c r="F650" s="61"/>
      <c r="G650" s="62"/>
      <c r="H650" s="62"/>
      <c r="I650" s="62"/>
      <c r="J650" s="22"/>
      <c r="K650" s="22"/>
      <c r="L650" s="22"/>
      <c r="M650" s="63"/>
      <c r="N650" s="63"/>
      <c r="O650" s="63"/>
      <c r="P650" s="22"/>
    </row>
    <row r="651" spans="2:16" s="32" customFormat="1" ht="12.75" hidden="1" customHeight="1">
      <c r="B651" s="91"/>
      <c r="C651" s="91"/>
      <c r="D651" s="91"/>
      <c r="F651" s="61"/>
      <c r="G651" s="62"/>
      <c r="H651" s="62"/>
      <c r="I651" s="62"/>
      <c r="J651" s="22"/>
      <c r="K651" s="22"/>
      <c r="L651" s="22"/>
      <c r="M651" s="63"/>
      <c r="N651" s="63"/>
      <c r="O651" s="63"/>
      <c r="P651" s="22"/>
    </row>
    <row r="652" spans="2:16" s="32" customFormat="1" ht="12.75" hidden="1" customHeight="1">
      <c r="B652" s="91"/>
      <c r="C652" s="91"/>
      <c r="D652" s="91"/>
      <c r="F652" s="61"/>
      <c r="G652" s="62"/>
      <c r="H652" s="62"/>
      <c r="I652" s="62"/>
      <c r="J652" s="22"/>
      <c r="K652" s="22"/>
      <c r="L652" s="22"/>
      <c r="M652" s="63"/>
      <c r="N652" s="63"/>
      <c r="O652" s="63"/>
      <c r="P652" s="22"/>
    </row>
    <row r="653" spans="2:16" s="32" customFormat="1" ht="12.75" hidden="1" customHeight="1">
      <c r="B653" s="91"/>
      <c r="C653" s="91"/>
      <c r="D653" s="91"/>
      <c r="F653" s="61"/>
      <c r="G653" s="62"/>
      <c r="H653" s="62"/>
      <c r="I653" s="62"/>
      <c r="J653" s="22"/>
      <c r="K653" s="22"/>
      <c r="L653" s="22"/>
      <c r="M653" s="63"/>
      <c r="N653" s="63"/>
      <c r="O653" s="63"/>
      <c r="P653" s="22"/>
    </row>
    <row r="654" spans="2:16" s="32" customFormat="1" ht="12.75" hidden="1" customHeight="1">
      <c r="B654" s="91"/>
      <c r="C654" s="91"/>
      <c r="D654" s="91"/>
      <c r="F654" s="61"/>
      <c r="G654" s="62"/>
      <c r="H654" s="62"/>
      <c r="I654" s="62"/>
      <c r="J654" s="22"/>
      <c r="K654" s="22"/>
      <c r="L654" s="22"/>
      <c r="M654" s="63"/>
      <c r="N654" s="63"/>
      <c r="O654" s="63"/>
      <c r="P654" s="22"/>
    </row>
    <row r="655" spans="2:16" s="32" customFormat="1" ht="12.75" hidden="1" customHeight="1">
      <c r="B655" s="91"/>
      <c r="C655" s="91"/>
      <c r="D655" s="91"/>
      <c r="F655" s="61"/>
      <c r="G655" s="62"/>
      <c r="H655" s="62"/>
      <c r="I655" s="62"/>
      <c r="J655" s="22"/>
      <c r="K655" s="22"/>
      <c r="L655" s="22"/>
      <c r="M655" s="63"/>
      <c r="N655" s="63"/>
      <c r="O655" s="63"/>
      <c r="P655" s="22"/>
    </row>
    <row r="656" spans="2:16" s="32" customFormat="1" ht="12.75" hidden="1" customHeight="1">
      <c r="B656" s="91"/>
      <c r="C656" s="91"/>
      <c r="D656" s="91"/>
      <c r="F656" s="61"/>
      <c r="G656" s="62"/>
      <c r="H656" s="62"/>
      <c r="I656" s="62"/>
      <c r="J656" s="22"/>
      <c r="K656" s="22"/>
      <c r="L656" s="22"/>
      <c r="M656" s="63"/>
      <c r="N656" s="63"/>
      <c r="O656" s="63"/>
      <c r="P656" s="22"/>
    </row>
    <row r="657" spans="2:16" s="32" customFormat="1" ht="12.75" hidden="1" customHeight="1">
      <c r="B657" s="91"/>
      <c r="C657" s="91"/>
      <c r="D657" s="91"/>
      <c r="F657" s="61"/>
      <c r="G657" s="62"/>
      <c r="H657" s="62"/>
      <c r="I657" s="62"/>
      <c r="J657" s="22"/>
      <c r="K657" s="22"/>
      <c r="L657" s="22"/>
      <c r="M657" s="63"/>
      <c r="N657" s="63"/>
      <c r="O657" s="63"/>
      <c r="P657" s="22"/>
    </row>
    <row r="658" spans="2:16" s="32" customFormat="1" ht="12.75" hidden="1" customHeight="1">
      <c r="B658" s="91"/>
      <c r="C658" s="91"/>
      <c r="D658" s="91"/>
      <c r="F658" s="61"/>
      <c r="G658" s="62"/>
      <c r="H658" s="62"/>
      <c r="I658" s="62"/>
      <c r="J658" s="22"/>
      <c r="K658" s="22"/>
      <c r="L658" s="22"/>
      <c r="M658" s="63"/>
      <c r="N658" s="63"/>
      <c r="O658" s="63"/>
      <c r="P658" s="22"/>
    </row>
    <row r="659" spans="2:16" s="32" customFormat="1" ht="12.75" hidden="1" customHeight="1">
      <c r="B659" s="91"/>
      <c r="C659" s="91"/>
      <c r="D659" s="91"/>
      <c r="F659" s="61"/>
      <c r="G659" s="62"/>
      <c r="H659" s="62"/>
      <c r="I659" s="62"/>
      <c r="J659" s="22"/>
      <c r="K659" s="22"/>
      <c r="L659" s="22"/>
      <c r="M659" s="63"/>
      <c r="N659" s="63"/>
      <c r="O659" s="63"/>
      <c r="P659" s="22"/>
    </row>
    <row r="660" spans="2:16" s="32" customFormat="1" ht="12.75" hidden="1" customHeight="1">
      <c r="B660" s="91"/>
      <c r="C660" s="91"/>
      <c r="D660" s="91"/>
      <c r="F660" s="61"/>
      <c r="G660" s="62"/>
      <c r="H660" s="62"/>
      <c r="I660" s="62"/>
      <c r="J660" s="22"/>
      <c r="K660" s="22"/>
      <c r="L660" s="22"/>
      <c r="M660" s="63"/>
      <c r="N660" s="63"/>
      <c r="O660" s="63"/>
      <c r="P660" s="22"/>
    </row>
    <row r="661" spans="2:16" s="32" customFormat="1" ht="12.75" hidden="1" customHeight="1">
      <c r="B661" s="91"/>
      <c r="C661" s="91"/>
      <c r="D661" s="91"/>
      <c r="F661" s="61"/>
      <c r="G661" s="62"/>
      <c r="H661" s="62"/>
      <c r="I661" s="62"/>
      <c r="J661" s="22"/>
      <c r="K661" s="22"/>
      <c r="L661" s="22"/>
      <c r="M661" s="63"/>
      <c r="N661" s="63"/>
      <c r="O661" s="63"/>
      <c r="P661" s="22"/>
    </row>
    <row r="662" spans="2:16" s="32" customFormat="1" ht="12.75" hidden="1" customHeight="1">
      <c r="B662" s="91"/>
      <c r="C662" s="91"/>
      <c r="D662" s="91"/>
      <c r="F662" s="61"/>
      <c r="G662" s="62"/>
      <c r="H662" s="62"/>
      <c r="I662" s="62"/>
      <c r="J662" s="22"/>
      <c r="K662" s="22"/>
      <c r="L662" s="22"/>
      <c r="M662" s="63"/>
      <c r="N662" s="63"/>
      <c r="O662" s="63"/>
      <c r="P662" s="22"/>
    </row>
    <row r="663" spans="2:16" s="32" customFormat="1" ht="12.75" hidden="1" customHeight="1">
      <c r="B663" s="91"/>
      <c r="C663" s="91"/>
      <c r="D663" s="91"/>
      <c r="F663" s="61"/>
      <c r="G663" s="62"/>
      <c r="H663" s="62"/>
      <c r="I663" s="62"/>
      <c r="J663" s="22"/>
      <c r="K663" s="22"/>
      <c r="L663" s="22"/>
      <c r="M663" s="63"/>
      <c r="N663" s="63"/>
      <c r="O663" s="63"/>
      <c r="P663" s="22"/>
    </row>
    <row r="664" spans="2:16" s="32" customFormat="1" ht="12.75" hidden="1" customHeight="1">
      <c r="B664" s="91"/>
      <c r="C664" s="91"/>
      <c r="D664" s="91"/>
      <c r="F664" s="61"/>
      <c r="G664" s="62"/>
      <c r="H664" s="62"/>
      <c r="I664" s="62"/>
      <c r="J664" s="22"/>
      <c r="K664" s="22"/>
      <c r="L664" s="22"/>
      <c r="M664" s="63"/>
      <c r="N664" s="63"/>
      <c r="O664" s="63"/>
      <c r="P664" s="22"/>
    </row>
    <row r="665" spans="2:16" s="32" customFormat="1" ht="12.75" hidden="1" customHeight="1">
      <c r="B665" s="91"/>
      <c r="C665" s="91"/>
      <c r="D665" s="91"/>
      <c r="F665" s="61"/>
      <c r="G665" s="62"/>
      <c r="H665" s="62"/>
      <c r="I665" s="62"/>
      <c r="J665" s="22"/>
      <c r="K665" s="22"/>
      <c r="L665" s="22"/>
      <c r="M665" s="63"/>
      <c r="N665" s="63"/>
      <c r="O665" s="63"/>
      <c r="P665" s="22"/>
    </row>
    <row r="666" spans="2:16" s="32" customFormat="1" ht="12.75" hidden="1" customHeight="1">
      <c r="B666" s="91"/>
      <c r="C666" s="91"/>
      <c r="D666" s="91"/>
      <c r="F666" s="61"/>
      <c r="G666" s="62"/>
      <c r="H666" s="62"/>
      <c r="I666" s="62"/>
      <c r="J666" s="22"/>
      <c r="K666" s="22"/>
      <c r="L666" s="22"/>
      <c r="M666" s="63"/>
      <c r="N666" s="63"/>
      <c r="O666" s="63"/>
      <c r="P666" s="22"/>
    </row>
    <row r="667" spans="2:16" s="32" customFormat="1" ht="12.75" hidden="1" customHeight="1">
      <c r="B667" s="91"/>
      <c r="C667" s="91"/>
      <c r="D667" s="91"/>
      <c r="F667" s="61"/>
      <c r="G667" s="62"/>
      <c r="H667" s="62"/>
      <c r="I667" s="62"/>
      <c r="J667" s="22"/>
      <c r="K667" s="22"/>
      <c r="L667" s="22"/>
      <c r="M667" s="63"/>
      <c r="N667" s="63"/>
      <c r="O667" s="63"/>
      <c r="P667" s="22"/>
    </row>
    <row r="668" spans="2:16" s="32" customFormat="1" ht="12.75" hidden="1" customHeight="1">
      <c r="B668" s="91"/>
      <c r="C668" s="91"/>
      <c r="D668" s="91"/>
      <c r="F668" s="61"/>
      <c r="G668" s="62"/>
      <c r="H668" s="62"/>
      <c r="I668" s="62"/>
      <c r="J668" s="22"/>
      <c r="K668" s="22"/>
      <c r="L668" s="22"/>
      <c r="M668" s="63"/>
      <c r="N668" s="63"/>
      <c r="O668" s="63"/>
      <c r="P668" s="22"/>
    </row>
    <row r="669" spans="2:16" s="32" customFormat="1" ht="12.75" hidden="1" customHeight="1">
      <c r="B669" s="91"/>
      <c r="C669" s="91"/>
      <c r="D669" s="91"/>
      <c r="F669" s="61"/>
      <c r="G669" s="62"/>
      <c r="H669" s="62"/>
      <c r="I669" s="62"/>
      <c r="J669" s="22"/>
      <c r="K669" s="22"/>
      <c r="L669" s="22"/>
      <c r="M669" s="63"/>
      <c r="N669" s="63"/>
      <c r="O669" s="63"/>
      <c r="P669" s="22"/>
    </row>
    <row r="670" spans="2:16" s="32" customFormat="1" ht="12.75" hidden="1" customHeight="1">
      <c r="B670" s="91"/>
      <c r="C670" s="91"/>
      <c r="D670" s="91"/>
      <c r="F670" s="61"/>
      <c r="G670" s="62"/>
      <c r="H670" s="62"/>
      <c r="I670" s="62"/>
      <c r="J670" s="22"/>
      <c r="K670" s="22"/>
      <c r="L670" s="22"/>
      <c r="M670" s="63"/>
      <c r="N670" s="63"/>
      <c r="O670" s="63"/>
      <c r="P670" s="22"/>
    </row>
    <row r="671" spans="2:16" s="32" customFormat="1" ht="12.75" hidden="1" customHeight="1">
      <c r="B671" s="91"/>
      <c r="C671" s="91"/>
      <c r="D671" s="91"/>
      <c r="F671" s="61"/>
      <c r="G671" s="62"/>
      <c r="H671" s="62"/>
      <c r="I671" s="62"/>
      <c r="J671" s="22"/>
      <c r="K671" s="22"/>
      <c r="L671" s="22"/>
      <c r="M671" s="63"/>
      <c r="N671" s="63"/>
      <c r="O671" s="63"/>
      <c r="P671" s="22"/>
    </row>
    <row r="672" spans="2:16" s="32" customFormat="1" ht="12.75" hidden="1" customHeight="1">
      <c r="B672" s="91"/>
      <c r="C672" s="91"/>
      <c r="D672" s="91"/>
      <c r="F672" s="61"/>
      <c r="G672" s="62"/>
      <c r="H672" s="62"/>
      <c r="I672" s="62"/>
      <c r="J672" s="22"/>
      <c r="K672" s="22"/>
      <c r="L672" s="22"/>
      <c r="M672" s="63"/>
      <c r="N672" s="63"/>
      <c r="O672" s="63"/>
      <c r="P672" s="22"/>
    </row>
    <row r="673" spans="2:16" s="32" customFormat="1" ht="12.75" hidden="1" customHeight="1">
      <c r="B673" s="91"/>
      <c r="C673" s="91"/>
      <c r="D673" s="91"/>
      <c r="F673" s="61"/>
      <c r="G673" s="62"/>
      <c r="H673" s="62"/>
      <c r="I673" s="62"/>
      <c r="J673" s="22"/>
      <c r="K673" s="22"/>
      <c r="L673" s="22"/>
      <c r="M673" s="63"/>
      <c r="N673" s="63"/>
      <c r="O673" s="63"/>
      <c r="P673" s="22"/>
    </row>
    <row r="674" spans="2:16" s="32" customFormat="1" ht="12.75" hidden="1" customHeight="1">
      <c r="B674" s="91"/>
      <c r="C674" s="91"/>
      <c r="D674" s="91"/>
      <c r="F674" s="61"/>
      <c r="G674" s="62"/>
      <c r="H674" s="62"/>
      <c r="I674" s="62"/>
      <c r="J674" s="22"/>
      <c r="K674" s="22"/>
      <c r="L674" s="22"/>
      <c r="M674" s="63"/>
      <c r="N674" s="63"/>
      <c r="O674" s="63"/>
      <c r="P674" s="22"/>
    </row>
    <row r="675" spans="2:16" s="32" customFormat="1" ht="12.75" hidden="1" customHeight="1">
      <c r="B675" s="91"/>
      <c r="C675" s="91"/>
      <c r="D675" s="91"/>
      <c r="F675" s="61"/>
      <c r="G675" s="62"/>
      <c r="H675" s="62"/>
      <c r="I675" s="62"/>
      <c r="J675" s="22"/>
      <c r="K675" s="22"/>
      <c r="L675" s="22"/>
      <c r="M675" s="63"/>
      <c r="N675" s="63"/>
      <c r="O675" s="63"/>
      <c r="P675" s="22"/>
    </row>
    <row r="676" spans="2:16" s="32" customFormat="1" ht="12.75" hidden="1" customHeight="1">
      <c r="B676" s="91"/>
      <c r="C676" s="91"/>
      <c r="D676" s="91"/>
      <c r="F676" s="61"/>
      <c r="G676" s="62"/>
      <c r="H676" s="62"/>
      <c r="I676" s="62"/>
      <c r="J676" s="22"/>
      <c r="K676" s="22"/>
      <c r="L676" s="22"/>
      <c r="M676" s="63"/>
      <c r="N676" s="63"/>
      <c r="O676" s="63"/>
      <c r="P676" s="22"/>
    </row>
    <row r="677" spans="2:16" s="32" customFormat="1" ht="12.75" hidden="1" customHeight="1">
      <c r="B677" s="91"/>
      <c r="C677" s="91"/>
      <c r="D677" s="91"/>
      <c r="F677" s="61"/>
      <c r="G677" s="62"/>
      <c r="H677" s="62"/>
      <c r="I677" s="62"/>
      <c r="J677" s="22"/>
      <c r="K677" s="22"/>
      <c r="L677" s="22"/>
      <c r="M677" s="63"/>
      <c r="N677" s="63"/>
      <c r="O677" s="63"/>
      <c r="P677" s="22"/>
    </row>
    <row r="678" spans="2:16" s="32" customFormat="1" ht="12.75" hidden="1" customHeight="1">
      <c r="B678" s="91"/>
      <c r="C678" s="91"/>
      <c r="D678" s="91"/>
      <c r="F678" s="61"/>
      <c r="G678" s="62"/>
      <c r="H678" s="62"/>
      <c r="I678" s="62"/>
      <c r="J678" s="22"/>
      <c r="K678" s="22"/>
      <c r="L678" s="22"/>
      <c r="M678" s="63"/>
      <c r="N678" s="63"/>
      <c r="O678" s="63"/>
      <c r="P678" s="22"/>
    </row>
    <row r="679" spans="2:16" s="32" customFormat="1" ht="12.75" hidden="1" customHeight="1">
      <c r="B679" s="91"/>
      <c r="C679" s="91"/>
      <c r="D679" s="91"/>
      <c r="F679" s="61"/>
      <c r="G679" s="62"/>
      <c r="H679" s="62"/>
      <c r="I679" s="62"/>
      <c r="J679" s="22"/>
      <c r="K679" s="22"/>
      <c r="L679" s="22"/>
      <c r="M679" s="63"/>
      <c r="N679" s="63"/>
      <c r="O679" s="63"/>
      <c r="P679" s="22"/>
    </row>
    <row r="680" spans="2:16" s="32" customFormat="1" ht="12.75" hidden="1" customHeight="1">
      <c r="B680" s="91"/>
      <c r="C680" s="91"/>
      <c r="D680" s="91"/>
      <c r="F680" s="61"/>
      <c r="G680" s="62"/>
      <c r="H680" s="62"/>
      <c r="I680" s="62"/>
      <c r="J680" s="22"/>
      <c r="K680" s="22"/>
      <c r="L680" s="22"/>
      <c r="M680" s="63"/>
      <c r="N680" s="63"/>
      <c r="O680" s="63"/>
      <c r="P680" s="22"/>
    </row>
    <row r="681" spans="2:16" s="32" customFormat="1" ht="12.75" hidden="1" customHeight="1">
      <c r="B681" s="91"/>
      <c r="C681" s="91"/>
      <c r="D681" s="91"/>
      <c r="F681" s="61"/>
      <c r="G681" s="62"/>
      <c r="H681" s="62"/>
      <c r="I681" s="62"/>
      <c r="J681" s="22"/>
      <c r="K681" s="22"/>
      <c r="L681" s="22"/>
      <c r="M681" s="63"/>
      <c r="N681" s="63"/>
      <c r="O681" s="63"/>
      <c r="P681" s="22"/>
    </row>
    <row r="682" spans="2:16" s="32" customFormat="1" ht="12.75" hidden="1" customHeight="1">
      <c r="B682" s="91"/>
      <c r="C682" s="91"/>
      <c r="D682" s="91"/>
      <c r="F682" s="61"/>
      <c r="G682" s="62"/>
      <c r="H682" s="62"/>
      <c r="I682" s="62"/>
      <c r="J682" s="22"/>
      <c r="K682" s="22"/>
      <c r="L682" s="22"/>
      <c r="M682" s="63"/>
      <c r="N682" s="63"/>
      <c r="O682" s="63"/>
      <c r="P682" s="22"/>
    </row>
    <row r="683" spans="2:16" s="32" customFormat="1" ht="12.75" hidden="1" customHeight="1">
      <c r="B683" s="91"/>
      <c r="C683" s="91"/>
      <c r="D683" s="91"/>
      <c r="F683" s="61"/>
      <c r="G683" s="62"/>
      <c r="H683" s="62"/>
      <c r="I683" s="62"/>
      <c r="J683" s="22"/>
      <c r="K683" s="22"/>
      <c r="L683" s="22"/>
      <c r="M683" s="63"/>
      <c r="N683" s="63"/>
      <c r="O683" s="63"/>
      <c r="P683" s="22"/>
    </row>
    <row r="684" spans="2:16" s="32" customFormat="1" ht="12.75" hidden="1" customHeight="1">
      <c r="B684" s="91"/>
      <c r="C684" s="91"/>
      <c r="D684" s="91"/>
      <c r="F684" s="61"/>
      <c r="G684" s="62"/>
      <c r="H684" s="62"/>
      <c r="I684" s="62"/>
      <c r="J684" s="22"/>
      <c r="K684" s="22"/>
      <c r="L684" s="22"/>
      <c r="M684" s="63"/>
      <c r="N684" s="63"/>
      <c r="O684" s="63"/>
      <c r="P684" s="22"/>
    </row>
    <row r="685" spans="2:16" s="32" customFormat="1" ht="12.75" hidden="1" customHeight="1">
      <c r="B685" s="91"/>
      <c r="C685" s="91"/>
      <c r="D685" s="91"/>
      <c r="F685" s="61"/>
      <c r="G685" s="62"/>
      <c r="H685" s="62"/>
      <c r="I685" s="62"/>
      <c r="J685" s="22"/>
      <c r="K685" s="22"/>
      <c r="L685" s="22"/>
      <c r="M685" s="63"/>
      <c r="N685" s="63"/>
      <c r="O685" s="63"/>
      <c r="P685" s="22"/>
    </row>
    <row r="686" spans="2:16" s="32" customFormat="1" ht="12.75" hidden="1" customHeight="1">
      <c r="B686" s="91"/>
      <c r="C686" s="91"/>
      <c r="D686" s="91"/>
      <c r="F686" s="61"/>
      <c r="G686" s="62"/>
      <c r="H686" s="62"/>
      <c r="I686" s="62"/>
      <c r="J686" s="22"/>
      <c r="K686" s="22"/>
      <c r="L686" s="22"/>
      <c r="M686" s="63"/>
      <c r="N686" s="63"/>
      <c r="O686" s="63"/>
      <c r="P686" s="22"/>
    </row>
    <row r="687" spans="2:16" s="32" customFormat="1" ht="12.75" hidden="1" customHeight="1">
      <c r="B687" s="91"/>
      <c r="C687" s="91"/>
      <c r="D687" s="91"/>
      <c r="F687" s="61"/>
      <c r="G687" s="62"/>
      <c r="H687" s="62"/>
      <c r="I687" s="62"/>
      <c r="J687" s="22"/>
      <c r="K687" s="22"/>
      <c r="L687" s="22"/>
      <c r="M687" s="63"/>
      <c r="N687" s="63"/>
      <c r="O687" s="63"/>
      <c r="P687" s="22"/>
    </row>
    <row r="688" spans="2:16" s="32" customFormat="1" ht="12.75" hidden="1" customHeight="1">
      <c r="B688" s="91"/>
      <c r="C688" s="91"/>
      <c r="D688" s="91"/>
      <c r="F688" s="61"/>
      <c r="G688" s="62"/>
      <c r="H688" s="62"/>
      <c r="I688" s="62"/>
      <c r="J688" s="22"/>
      <c r="K688" s="22"/>
      <c r="L688" s="22"/>
      <c r="M688" s="63"/>
      <c r="N688" s="63"/>
      <c r="O688" s="63"/>
      <c r="P688" s="22"/>
    </row>
    <row r="689" spans="2:16" s="32" customFormat="1" ht="12.75" hidden="1" customHeight="1">
      <c r="B689" s="91"/>
      <c r="C689" s="91"/>
      <c r="D689" s="91"/>
      <c r="F689" s="61"/>
      <c r="G689" s="62"/>
      <c r="H689" s="62"/>
      <c r="I689" s="62"/>
      <c r="J689" s="22"/>
      <c r="K689" s="22"/>
      <c r="L689" s="22"/>
      <c r="M689" s="63"/>
      <c r="N689" s="63"/>
      <c r="O689" s="63"/>
      <c r="P689" s="22"/>
    </row>
    <row r="690" spans="2:16" s="32" customFormat="1" ht="12.75" hidden="1" customHeight="1">
      <c r="B690" s="91"/>
      <c r="C690" s="91"/>
      <c r="D690" s="91"/>
      <c r="F690" s="61"/>
      <c r="G690" s="62"/>
      <c r="H690" s="62"/>
      <c r="I690" s="62"/>
      <c r="J690" s="22"/>
      <c r="K690" s="22"/>
      <c r="L690" s="22"/>
      <c r="M690" s="63"/>
      <c r="N690" s="63"/>
      <c r="O690" s="63"/>
      <c r="P690" s="22"/>
    </row>
    <row r="691" spans="2:16" s="32" customFormat="1" ht="12.75" hidden="1" customHeight="1">
      <c r="B691" s="91"/>
      <c r="C691" s="91"/>
      <c r="D691" s="91"/>
      <c r="F691" s="61"/>
      <c r="G691" s="62"/>
      <c r="H691" s="62"/>
      <c r="I691" s="62"/>
      <c r="J691" s="22"/>
      <c r="K691" s="22"/>
      <c r="L691" s="22"/>
      <c r="M691" s="63"/>
      <c r="N691" s="63"/>
      <c r="O691" s="63"/>
      <c r="P691" s="22"/>
    </row>
    <row r="692" spans="2:16" s="32" customFormat="1" ht="12.75" hidden="1" customHeight="1">
      <c r="B692" s="91"/>
      <c r="C692" s="91"/>
      <c r="D692" s="91"/>
      <c r="F692" s="61"/>
      <c r="G692" s="62"/>
      <c r="H692" s="62"/>
      <c r="I692" s="62"/>
      <c r="J692" s="22"/>
      <c r="K692" s="22"/>
      <c r="L692" s="22"/>
      <c r="M692" s="63"/>
      <c r="N692" s="63"/>
      <c r="O692" s="63"/>
      <c r="P692" s="22"/>
    </row>
    <row r="693" spans="2:16" s="32" customFormat="1" ht="12.75" hidden="1" customHeight="1">
      <c r="B693" s="91"/>
      <c r="C693" s="91"/>
      <c r="D693" s="91"/>
      <c r="F693" s="61"/>
      <c r="G693" s="62"/>
      <c r="H693" s="62"/>
      <c r="I693" s="62"/>
      <c r="J693" s="22"/>
      <c r="K693" s="22"/>
      <c r="L693" s="22"/>
      <c r="M693" s="63"/>
      <c r="N693" s="63"/>
      <c r="O693" s="63"/>
      <c r="P693" s="22"/>
    </row>
    <row r="694" spans="2:16" s="32" customFormat="1" ht="12.75" hidden="1" customHeight="1">
      <c r="B694" s="91"/>
      <c r="C694" s="91"/>
      <c r="D694" s="91"/>
      <c r="F694" s="61"/>
      <c r="G694" s="62"/>
      <c r="H694" s="62"/>
      <c r="I694" s="62"/>
      <c r="J694" s="22"/>
      <c r="K694" s="22"/>
      <c r="L694" s="22"/>
      <c r="M694" s="63"/>
      <c r="N694" s="63"/>
      <c r="O694" s="63"/>
      <c r="P694" s="22"/>
    </row>
    <row r="695" spans="2:16" s="32" customFormat="1" ht="12.75" hidden="1" customHeight="1">
      <c r="B695" s="91"/>
      <c r="C695" s="91"/>
      <c r="D695" s="91"/>
      <c r="F695" s="61"/>
      <c r="G695" s="62"/>
      <c r="H695" s="62"/>
      <c r="I695" s="62"/>
      <c r="J695" s="22"/>
      <c r="K695" s="22"/>
      <c r="L695" s="22"/>
      <c r="M695" s="63"/>
      <c r="N695" s="63"/>
      <c r="O695" s="63"/>
      <c r="P695" s="22"/>
    </row>
    <row r="696" spans="2:16" s="32" customFormat="1" ht="12.75" hidden="1" customHeight="1">
      <c r="B696" s="91"/>
      <c r="C696" s="91"/>
      <c r="D696" s="91"/>
      <c r="F696" s="61"/>
      <c r="G696" s="62"/>
      <c r="H696" s="62"/>
      <c r="I696" s="62"/>
      <c r="J696" s="22"/>
      <c r="K696" s="22"/>
      <c r="L696" s="22"/>
      <c r="M696" s="63"/>
      <c r="N696" s="63"/>
      <c r="O696" s="63"/>
      <c r="P696" s="22"/>
    </row>
    <row r="697" spans="2:16" s="32" customFormat="1" ht="12.75" hidden="1" customHeight="1">
      <c r="B697" s="91"/>
      <c r="C697" s="91"/>
      <c r="D697" s="91"/>
      <c r="F697" s="61"/>
      <c r="G697" s="62"/>
      <c r="H697" s="62"/>
      <c r="I697" s="62"/>
      <c r="J697" s="22"/>
      <c r="K697" s="22"/>
      <c r="L697" s="22"/>
      <c r="M697" s="63"/>
      <c r="N697" s="63"/>
      <c r="O697" s="63"/>
      <c r="P697" s="22"/>
    </row>
    <row r="698" spans="2:16" s="32" customFormat="1" ht="12.75" hidden="1" customHeight="1">
      <c r="B698" s="91"/>
      <c r="C698" s="91"/>
      <c r="D698" s="91"/>
      <c r="F698" s="61"/>
      <c r="G698" s="62"/>
      <c r="H698" s="62"/>
      <c r="I698" s="62"/>
      <c r="J698" s="22"/>
      <c r="K698" s="22"/>
      <c r="L698" s="22"/>
      <c r="M698" s="63"/>
      <c r="N698" s="63"/>
      <c r="O698" s="63"/>
      <c r="P698" s="22"/>
    </row>
    <row r="699" spans="2:16" s="32" customFormat="1" ht="12.75" hidden="1" customHeight="1">
      <c r="B699" s="91"/>
      <c r="C699" s="91"/>
      <c r="D699" s="91"/>
      <c r="F699" s="61"/>
      <c r="G699" s="62"/>
      <c r="H699" s="62"/>
      <c r="I699" s="62"/>
      <c r="J699" s="22"/>
      <c r="K699" s="22"/>
      <c r="L699" s="22"/>
      <c r="M699" s="63"/>
      <c r="N699" s="63"/>
      <c r="O699" s="63"/>
      <c r="P699" s="22"/>
    </row>
    <row r="700" spans="2:16" s="32" customFormat="1" ht="12.75" hidden="1" customHeight="1">
      <c r="B700" s="91"/>
      <c r="C700" s="91"/>
      <c r="D700" s="91"/>
      <c r="F700" s="61"/>
      <c r="G700" s="62"/>
      <c r="H700" s="62"/>
      <c r="I700" s="62"/>
      <c r="J700" s="22"/>
      <c r="K700" s="22"/>
      <c r="L700" s="22"/>
      <c r="M700" s="63"/>
      <c r="N700" s="63"/>
      <c r="O700" s="63"/>
      <c r="P700" s="22"/>
    </row>
    <row r="701" spans="2:16" s="32" customFormat="1" ht="12.75" hidden="1" customHeight="1">
      <c r="B701" s="91"/>
      <c r="C701" s="91"/>
      <c r="D701" s="91"/>
      <c r="F701" s="61"/>
      <c r="G701" s="62"/>
      <c r="H701" s="62"/>
      <c r="I701" s="62"/>
      <c r="J701" s="22"/>
      <c r="K701" s="22"/>
      <c r="L701" s="22"/>
      <c r="M701" s="63"/>
      <c r="N701" s="63"/>
      <c r="O701" s="63"/>
      <c r="P701" s="22"/>
    </row>
    <row r="702" spans="2:16" s="32" customFormat="1" ht="12.75" hidden="1" customHeight="1">
      <c r="B702" s="91"/>
      <c r="C702" s="91"/>
      <c r="D702" s="91"/>
      <c r="F702" s="61"/>
      <c r="G702" s="62"/>
      <c r="H702" s="62"/>
      <c r="I702" s="62"/>
      <c r="J702" s="22"/>
      <c r="K702" s="22"/>
      <c r="L702" s="22"/>
      <c r="M702" s="63"/>
      <c r="N702" s="63"/>
      <c r="O702" s="63"/>
      <c r="P702" s="22"/>
    </row>
    <row r="703" spans="2:16" s="32" customFormat="1" ht="12.75" hidden="1" customHeight="1">
      <c r="B703" s="91"/>
      <c r="C703" s="91"/>
      <c r="D703" s="91"/>
      <c r="F703" s="61"/>
      <c r="G703" s="62"/>
      <c r="H703" s="62"/>
      <c r="I703" s="62"/>
      <c r="J703" s="22"/>
      <c r="K703" s="22"/>
      <c r="L703" s="22"/>
      <c r="M703" s="63"/>
      <c r="N703" s="63"/>
      <c r="O703" s="63"/>
      <c r="P703" s="22"/>
    </row>
  </sheetData>
  <sheetProtection sheet="1" objects="1" scenarios="1"/>
  <hyperlinks>
    <hyperlink ref="D1" location="Índice!A1" display="Cuadro 13.3"/>
    <hyperlink ref="A409" r:id="rId1" display="Fuente: INEGI. Encuesta Mensual sobre Establecimientos Comerciales.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2"/>
  <headerFooter scaleWithDoc="0" alignWithMargins="0">
    <oddHeader xml:space="preserve">&amp;L&amp;"Arial,Normal"&amp;10&amp;K000080INEGI. Anuario estadístico y geográfico por entidad federativa 2019. </oddHeader>
  </headerFooter>
  <rowBreaks count="5" manualBreakCount="5">
    <brk id="81" max="2" man="1"/>
    <brk id="153" max="2" man="1"/>
    <brk id="225" max="3" man="1"/>
    <brk id="297" max="3" man="1"/>
    <brk id="369" max="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0"/>
  <sheetViews>
    <sheetView showGridLines="0" showRowColHeaders="0" zoomScale="130" workbookViewId="0">
      <pane xSplit="1" ySplit="8" topLeftCell="B9" activePane="bottomRight" state="frozen"/>
      <selection activeCell="D1" sqref="D1"/>
      <selection pane="topRight" activeCell="D1" sqref="D1"/>
      <selection pane="bottomLeft" activeCell="D1" sqref="D1"/>
      <selection pane="bottomRight"/>
    </sheetView>
  </sheetViews>
  <sheetFormatPr baseColWidth="10" defaultColWidth="0" defaultRowHeight="12.75" customHeight="1" zeroHeight="1"/>
  <cols>
    <col min="1" max="1" width="14.7109375" style="32" customWidth="1"/>
    <col min="2" max="2" width="34.140625" style="91" customWidth="1"/>
    <col min="3" max="3" width="32.42578125" style="32" customWidth="1"/>
    <col min="4" max="4" width="8.28515625" style="91" customWidth="1"/>
    <col min="5" max="5" width="0.85546875" style="32" customWidth="1"/>
    <col min="6" max="256" width="10.28515625" style="32" hidden="1" customWidth="1"/>
    <col min="257" max="16384" width="11.42578125" style="32" hidden="1"/>
  </cols>
  <sheetData>
    <row r="1" spans="1:8" s="13" customFormat="1" ht="12" customHeight="1">
      <c r="A1" s="10" t="s">
        <v>75</v>
      </c>
      <c r="B1" s="49"/>
      <c r="C1" s="11"/>
      <c r="D1" s="50" t="s">
        <v>76</v>
      </c>
    </row>
    <row r="2" spans="1:8" s="13" customFormat="1" ht="12" customHeight="1">
      <c r="A2" s="10" t="s">
        <v>77</v>
      </c>
      <c r="B2" s="54"/>
      <c r="C2" s="92"/>
      <c r="D2" s="54"/>
    </row>
    <row r="3" spans="1:8" s="16" customFormat="1" ht="12" customHeight="1">
      <c r="A3" s="10" t="s">
        <v>66</v>
      </c>
      <c r="B3" s="56"/>
      <c r="C3" s="93"/>
      <c r="D3" s="56"/>
      <c r="E3" s="13"/>
    </row>
    <row r="4" spans="1:8" s="16" customFormat="1" ht="12" customHeight="1">
      <c r="A4" s="58" t="s">
        <v>67</v>
      </c>
      <c r="B4" s="59"/>
      <c r="C4" s="18"/>
      <c r="D4" s="59"/>
      <c r="E4" s="13"/>
    </row>
    <row r="5" spans="1:8" s="22" customFormat="1" ht="3" customHeight="1">
      <c r="A5" s="19"/>
      <c r="B5" s="60"/>
      <c r="C5" s="19"/>
      <c r="D5" s="60"/>
      <c r="E5" s="73"/>
    </row>
    <row r="6" spans="1:8" s="25" customFormat="1" ht="3" customHeight="1">
      <c r="A6" s="23"/>
      <c r="B6" s="64"/>
      <c r="C6" s="23"/>
      <c r="D6" s="64"/>
      <c r="E6" s="73"/>
    </row>
    <row r="7" spans="1:8" s="28" customFormat="1" ht="9" customHeight="1">
      <c r="A7" s="26" t="s">
        <v>7</v>
      </c>
      <c r="B7" s="65" t="s">
        <v>68</v>
      </c>
      <c r="C7" s="94"/>
      <c r="D7" s="65" t="s">
        <v>69</v>
      </c>
    </row>
    <row r="8" spans="1:8" s="24" customFormat="1" ht="3" customHeight="1">
      <c r="A8" s="95"/>
      <c r="B8" s="96"/>
      <c r="C8" s="95"/>
      <c r="D8" s="96"/>
      <c r="E8" s="73"/>
      <c r="F8" s="20"/>
    </row>
    <row r="9" spans="1:8" s="28" customFormat="1" ht="3" customHeight="1">
      <c r="A9" s="97"/>
      <c r="B9" s="98"/>
      <c r="C9" s="97"/>
      <c r="D9" s="98"/>
      <c r="E9" s="73"/>
      <c r="F9" s="20"/>
    </row>
    <row r="10" spans="1:8" s="73" customFormat="1" ht="9" customHeight="1">
      <c r="A10" s="33" t="s">
        <v>45</v>
      </c>
      <c r="B10" s="72"/>
      <c r="C10" s="99"/>
      <c r="D10" s="72"/>
    </row>
    <row r="11" spans="1:8" s="73" customFormat="1" ht="9" customHeight="1">
      <c r="A11" s="33" t="s">
        <v>70</v>
      </c>
      <c r="B11" s="74">
        <v>95.702439314166668</v>
      </c>
      <c r="C11" s="99"/>
      <c r="D11" s="74">
        <v>97.660561586666674</v>
      </c>
    </row>
    <row r="12" spans="1:8" s="73" customFormat="1" ht="3.95" customHeight="1">
      <c r="A12" s="33"/>
      <c r="B12" s="72"/>
      <c r="C12" s="99"/>
      <c r="D12" s="72"/>
    </row>
    <row r="13" spans="1:8" s="80" customFormat="1" ht="9" customHeight="1">
      <c r="A13" s="79" t="s">
        <v>12</v>
      </c>
      <c r="B13" s="78">
        <v>90.802204750833354</v>
      </c>
      <c r="C13" s="100"/>
      <c r="D13" s="78">
        <v>90.159666820833323</v>
      </c>
      <c r="E13" s="76"/>
      <c r="F13" s="76"/>
      <c r="G13" s="78"/>
      <c r="H13" s="78"/>
    </row>
    <row r="14" spans="1:8" s="77" customFormat="1" ht="9" customHeight="1">
      <c r="A14" s="79" t="s">
        <v>13</v>
      </c>
      <c r="B14" s="78">
        <v>106.75905291333335</v>
      </c>
      <c r="C14" s="100"/>
      <c r="D14" s="78">
        <v>90.143712365833338</v>
      </c>
      <c r="E14" s="78"/>
      <c r="F14" s="76"/>
      <c r="G14" s="78"/>
      <c r="H14" s="78"/>
    </row>
    <row r="15" spans="1:8" s="77" customFormat="1" ht="9" customHeight="1">
      <c r="A15" s="79" t="s">
        <v>14</v>
      </c>
      <c r="B15" s="78">
        <v>97.82050669749998</v>
      </c>
      <c r="C15" s="100"/>
      <c r="D15" s="78">
        <v>108.3512863725</v>
      </c>
      <c r="E15" s="78"/>
      <c r="F15" s="76"/>
      <c r="G15" s="78"/>
      <c r="H15" s="78"/>
    </row>
    <row r="16" spans="1:8" s="77" customFormat="1" ht="9" customHeight="1">
      <c r="A16" s="81" t="s">
        <v>15</v>
      </c>
      <c r="B16" s="82">
        <v>91.75885787833333</v>
      </c>
      <c r="C16" s="101"/>
      <c r="D16" s="82">
        <v>71.929521695000005</v>
      </c>
      <c r="E16" s="78"/>
      <c r="F16" s="76"/>
      <c r="G16" s="78"/>
      <c r="H16" s="78"/>
    </row>
    <row r="17" spans="1:8" s="77" customFormat="1" ht="9" customHeight="1">
      <c r="A17" s="79" t="s">
        <v>16</v>
      </c>
      <c r="B17" s="78">
        <v>102.13021364833334</v>
      </c>
      <c r="C17" s="100"/>
      <c r="D17" s="78">
        <v>84.945392598333328</v>
      </c>
      <c r="E17" s="78"/>
      <c r="F17" s="76"/>
      <c r="G17" s="78"/>
      <c r="H17" s="78"/>
    </row>
    <row r="18" spans="1:8" s="77" customFormat="1" ht="9" customHeight="1">
      <c r="A18" s="79" t="s">
        <v>17</v>
      </c>
      <c r="B18" s="78">
        <v>97.610307746666692</v>
      </c>
      <c r="C18" s="100"/>
      <c r="D18" s="78">
        <v>66.602109155833318</v>
      </c>
      <c r="E18" s="78"/>
      <c r="F18" s="76"/>
      <c r="G18" s="78"/>
      <c r="H18" s="78"/>
    </row>
    <row r="19" spans="1:8" s="77" customFormat="1" ht="9" customHeight="1">
      <c r="A19" s="79" t="s">
        <v>18</v>
      </c>
      <c r="B19" s="78">
        <v>88.129066179166671</v>
      </c>
      <c r="C19" s="100"/>
      <c r="D19" s="78">
        <v>74.489962100833338</v>
      </c>
      <c r="E19" s="78"/>
      <c r="F19" s="76"/>
      <c r="G19" s="78"/>
      <c r="H19" s="78"/>
    </row>
    <row r="20" spans="1:8" s="77" customFormat="1" ht="9" customHeight="1">
      <c r="A20" s="81" t="s">
        <v>19</v>
      </c>
      <c r="B20" s="82">
        <v>95.755167681666663</v>
      </c>
      <c r="C20" s="101"/>
      <c r="D20" s="82">
        <v>78.616356670833326</v>
      </c>
      <c r="E20" s="78"/>
      <c r="F20" s="76"/>
      <c r="G20" s="78"/>
      <c r="H20" s="78"/>
    </row>
    <row r="21" spans="1:8" s="77" customFormat="1" ht="9" customHeight="1">
      <c r="A21" s="79" t="s">
        <v>20</v>
      </c>
      <c r="B21" s="78">
        <v>96.148694147499995</v>
      </c>
      <c r="C21" s="100"/>
      <c r="D21" s="78">
        <v>78.213205459166673</v>
      </c>
      <c r="E21" s="78"/>
      <c r="F21" s="76"/>
      <c r="G21" s="78"/>
      <c r="H21" s="78"/>
    </row>
    <row r="22" spans="1:8" s="77" customFormat="1" ht="9" customHeight="1">
      <c r="A22" s="79" t="s">
        <v>21</v>
      </c>
      <c r="B22" s="78">
        <v>99.886801522499994</v>
      </c>
      <c r="C22" s="100"/>
      <c r="D22" s="78">
        <v>61.373000975833328</v>
      </c>
      <c r="E22" s="78"/>
      <c r="H22" s="78"/>
    </row>
    <row r="23" spans="1:8" s="77" customFormat="1" ht="9" customHeight="1">
      <c r="A23" s="79" t="s">
        <v>22</v>
      </c>
      <c r="B23" s="78">
        <v>90.349235829166687</v>
      </c>
      <c r="C23" s="100"/>
      <c r="D23" s="78">
        <v>89.353081237500007</v>
      </c>
      <c r="E23" s="78"/>
      <c r="H23" s="78"/>
    </row>
    <row r="24" spans="1:8" s="77" customFormat="1" ht="9" customHeight="1">
      <c r="A24" s="81" t="s">
        <v>23</v>
      </c>
      <c r="B24" s="82">
        <v>101.91452981916666</v>
      </c>
      <c r="C24" s="101"/>
      <c r="D24" s="82">
        <v>86.228741549166656</v>
      </c>
      <c r="E24" s="78"/>
      <c r="H24" s="78"/>
    </row>
    <row r="25" spans="1:8" s="77" customFormat="1" ht="9" customHeight="1">
      <c r="A25" s="79" t="s">
        <v>24</v>
      </c>
      <c r="B25" s="78">
        <v>107.81103467166666</v>
      </c>
      <c r="C25" s="100"/>
      <c r="D25" s="78">
        <v>86.875967230000015</v>
      </c>
      <c r="E25" s="78"/>
      <c r="H25" s="78"/>
    </row>
    <row r="26" spans="1:8" s="77" customFormat="1" ht="9" customHeight="1">
      <c r="A26" s="79" t="s">
        <v>25</v>
      </c>
      <c r="B26" s="78">
        <v>91.389061975000004</v>
      </c>
      <c r="C26" s="100"/>
      <c r="D26" s="78">
        <v>87.118793385000004</v>
      </c>
      <c r="E26" s="78"/>
      <c r="H26" s="78"/>
    </row>
    <row r="27" spans="1:8" s="77" customFormat="1" ht="9" customHeight="1">
      <c r="A27" s="79" t="s">
        <v>26</v>
      </c>
      <c r="B27" s="78">
        <v>83.352240938333338</v>
      </c>
      <c r="C27" s="100"/>
      <c r="D27" s="78">
        <v>98.125084510833332</v>
      </c>
      <c r="E27" s="78"/>
      <c r="F27" s="76"/>
      <c r="G27" s="78"/>
      <c r="H27" s="78"/>
    </row>
    <row r="28" spans="1:8" s="77" customFormat="1" ht="9" customHeight="1">
      <c r="A28" s="81" t="s">
        <v>27</v>
      </c>
      <c r="B28" s="82">
        <v>101.04980988666665</v>
      </c>
      <c r="C28" s="101"/>
      <c r="D28" s="82">
        <v>69.436643533333324</v>
      </c>
      <c r="E28" s="78"/>
      <c r="F28" s="76"/>
      <c r="G28" s="78"/>
      <c r="H28" s="78"/>
    </row>
    <row r="29" spans="1:8" s="77" customFormat="1" ht="9" customHeight="1">
      <c r="A29" s="79" t="s">
        <v>28</v>
      </c>
      <c r="B29" s="78">
        <v>98.768842463333328</v>
      </c>
      <c r="C29" s="100"/>
      <c r="D29" s="78">
        <v>83.267624600833315</v>
      </c>
      <c r="E29" s="78"/>
      <c r="F29" s="76"/>
      <c r="G29" s="78"/>
      <c r="H29" s="78"/>
    </row>
    <row r="30" spans="1:8" s="77" customFormat="1" ht="9" customHeight="1">
      <c r="A30" s="79" t="s">
        <v>29</v>
      </c>
      <c r="B30" s="78">
        <v>105.26379492083333</v>
      </c>
      <c r="C30" s="100"/>
      <c r="D30" s="78">
        <v>86.99198034333331</v>
      </c>
      <c r="E30" s="78"/>
      <c r="F30" s="76"/>
      <c r="G30" s="78"/>
      <c r="H30" s="78"/>
    </row>
    <row r="31" spans="1:8" s="77" customFormat="1" ht="9" customHeight="1">
      <c r="A31" s="79" t="s">
        <v>30</v>
      </c>
      <c r="B31" s="78">
        <v>94.445789189999985</v>
      </c>
      <c r="C31" s="100"/>
      <c r="D31" s="78">
        <v>83.835259393333331</v>
      </c>
      <c r="E31" s="78"/>
      <c r="F31" s="76"/>
      <c r="G31" s="78"/>
      <c r="H31" s="78"/>
    </row>
    <row r="32" spans="1:8" s="77" customFormat="1" ht="9" customHeight="1">
      <c r="A32" s="81" t="s">
        <v>31</v>
      </c>
      <c r="B32" s="82">
        <v>112.54821417333335</v>
      </c>
      <c r="C32" s="101"/>
      <c r="D32" s="82">
        <v>80.557062938333331</v>
      </c>
      <c r="E32" s="78"/>
      <c r="F32" s="76"/>
      <c r="G32" s="78"/>
      <c r="H32" s="78"/>
    </row>
    <row r="33" spans="1:8" s="77" customFormat="1" ht="9" customHeight="1">
      <c r="A33" s="79" t="s">
        <v>32</v>
      </c>
      <c r="B33" s="78">
        <v>91.10687134749999</v>
      </c>
      <c r="C33" s="100"/>
      <c r="D33" s="78">
        <v>87.157255211666666</v>
      </c>
      <c r="E33" s="78"/>
      <c r="F33" s="76"/>
      <c r="G33" s="78"/>
      <c r="H33" s="78"/>
    </row>
    <row r="34" spans="1:8" s="77" customFormat="1" ht="9" customHeight="1">
      <c r="A34" s="79" t="s">
        <v>33</v>
      </c>
      <c r="B34" s="78">
        <v>81.023043614999992</v>
      </c>
      <c r="C34" s="100"/>
      <c r="D34" s="78">
        <v>65.98994055499999</v>
      </c>
      <c r="E34" s="78"/>
      <c r="F34" s="76"/>
      <c r="G34" s="78"/>
      <c r="H34" s="78"/>
    </row>
    <row r="35" spans="1:8" s="77" customFormat="1" ht="9" customHeight="1">
      <c r="A35" s="79" t="s">
        <v>34</v>
      </c>
      <c r="B35" s="78">
        <v>106.20110456249999</v>
      </c>
      <c r="C35" s="100"/>
      <c r="D35" s="78">
        <v>81.750511860000003</v>
      </c>
      <c r="E35" s="78"/>
      <c r="H35" s="78"/>
    </row>
    <row r="36" spans="1:8" s="77" customFormat="1" ht="9" customHeight="1">
      <c r="A36" s="81" t="s">
        <v>35</v>
      </c>
      <c r="B36" s="82">
        <v>88.903808769999998</v>
      </c>
      <c r="C36" s="101"/>
      <c r="D36" s="82">
        <v>84.645492605000001</v>
      </c>
      <c r="E36" s="78"/>
      <c r="H36" s="78"/>
    </row>
    <row r="37" spans="1:8" s="77" customFormat="1" ht="9" customHeight="1">
      <c r="A37" s="79" t="s">
        <v>36</v>
      </c>
      <c r="B37" s="78">
        <v>81.881829811666663</v>
      </c>
      <c r="C37" s="100"/>
      <c r="D37" s="78">
        <v>81.726183830833335</v>
      </c>
      <c r="E37" s="78"/>
      <c r="H37" s="78"/>
    </row>
    <row r="38" spans="1:8" s="77" customFormat="1" ht="9" customHeight="1">
      <c r="A38" s="79" t="s">
        <v>37</v>
      </c>
      <c r="B38" s="78">
        <v>90.389846634166659</v>
      </c>
      <c r="C38" s="100"/>
      <c r="D38" s="78">
        <v>53.894062285833321</v>
      </c>
      <c r="E38" s="78"/>
      <c r="H38" s="78"/>
    </row>
    <row r="39" spans="1:8" s="77" customFormat="1" ht="9" customHeight="1">
      <c r="A39" s="79" t="s">
        <v>38</v>
      </c>
      <c r="B39" s="78">
        <v>83.418477624999994</v>
      </c>
      <c r="C39" s="100"/>
      <c r="D39" s="78">
        <v>72.157270737499999</v>
      </c>
      <c r="E39" s="78"/>
      <c r="H39" s="78"/>
    </row>
    <row r="40" spans="1:8" s="77" customFormat="1" ht="9" customHeight="1">
      <c r="A40" s="81" t="s">
        <v>39</v>
      </c>
      <c r="B40" s="82">
        <v>102.070610445</v>
      </c>
      <c r="C40" s="101"/>
      <c r="D40" s="82">
        <v>88.812170535000007</v>
      </c>
      <c r="E40" s="78"/>
      <c r="H40" s="78"/>
    </row>
    <row r="41" spans="1:8" s="77" customFormat="1" ht="9" customHeight="1">
      <c r="A41" s="79" t="s">
        <v>40</v>
      </c>
      <c r="B41" s="78">
        <v>113.92932378416664</v>
      </c>
      <c r="C41" s="100"/>
      <c r="D41" s="78">
        <v>65.168270390000004</v>
      </c>
      <c r="E41" s="78"/>
      <c r="H41" s="78"/>
    </row>
    <row r="42" spans="1:8" s="77" customFormat="1" ht="9" customHeight="1">
      <c r="A42" s="79" t="s">
        <v>41</v>
      </c>
      <c r="B42" s="78">
        <v>106.90850717083333</v>
      </c>
      <c r="C42" s="100"/>
      <c r="D42" s="78">
        <v>90.851949998333339</v>
      </c>
      <c r="E42" s="78"/>
      <c r="H42" s="78"/>
    </row>
    <row r="43" spans="1:8" s="77" customFormat="1" ht="9" customHeight="1">
      <c r="A43" s="79" t="s">
        <v>42</v>
      </c>
      <c r="B43" s="78">
        <v>92.627255425833326</v>
      </c>
      <c r="C43" s="100"/>
      <c r="D43" s="78">
        <v>70.852716489166667</v>
      </c>
      <c r="E43" s="78"/>
      <c r="H43" s="78"/>
    </row>
    <row r="44" spans="1:8" s="77" customFormat="1" ht="9" customHeight="1">
      <c r="A44" s="81" t="s">
        <v>43</v>
      </c>
      <c r="B44" s="82">
        <v>94.196681793333326</v>
      </c>
      <c r="C44" s="101"/>
      <c r="D44" s="82">
        <v>92.569278469166662</v>
      </c>
      <c r="E44" s="78"/>
      <c r="H44" s="78"/>
    </row>
    <row r="45" spans="1:8" s="77" customFormat="1" ht="9" customHeight="1">
      <c r="A45" s="102"/>
      <c r="B45" s="78"/>
      <c r="C45" s="100"/>
      <c r="D45" s="78"/>
      <c r="F45" s="78"/>
      <c r="G45" s="78"/>
      <c r="H45" s="78"/>
    </row>
    <row r="46" spans="1:8" s="73" customFormat="1" ht="9" customHeight="1">
      <c r="A46" s="33" t="s">
        <v>46</v>
      </c>
      <c r="B46" s="72"/>
      <c r="C46" s="99"/>
      <c r="D46" s="72"/>
    </row>
    <row r="47" spans="1:8" s="73" customFormat="1" ht="9" customHeight="1">
      <c r="A47" s="33" t="s">
        <v>70</v>
      </c>
      <c r="B47" s="74">
        <v>88.360334977500017</v>
      </c>
      <c r="C47" s="99"/>
      <c r="D47" s="74">
        <v>94.231492576666668</v>
      </c>
    </row>
    <row r="48" spans="1:8" s="73" customFormat="1" ht="3.95" customHeight="1">
      <c r="A48" s="33"/>
      <c r="B48" s="72"/>
      <c r="C48" s="99"/>
      <c r="D48" s="72"/>
    </row>
    <row r="49" spans="1:8" s="80" customFormat="1" ht="9" customHeight="1">
      <c r="A49" s="79" t="s">
        <v>12</v>
      </c>
      <c r="B49" s="78">
        <v>79.522885520833327</v>
      </c>
      <c r="C49" s="100"/>
      <c r="D49" s="78">
        <v>87.21747410250002</v>
      </c>
      <c r="G49" s="78"/>
      <c r="H49" s="78"/>
    </row>
    <row r="50" spans="1:8" s="77" customFormat="1" ht="9" customHeight="1">
      <c r="A50" s="79" t="s">
        <v>13</v>
      </c>
      <c r="B50" s="78">
        <v>95.929490389999998</v>
      </c>
      <c r="C50" s="100"/>
      <c r="D50" s="78">
        <v>88.317358908333347</v>
      </c>
      <c r="G50" s="78"/>
      <c r="H50" s="78"/>
    </row>
    <row r="51" spans="1:8" s="77" customFormat="1" ht="9" customHeight="1">
      <c r="A51" s="79" t="s">
        <v>14</v>
      </c>
      <c r="B51" s="78">
        <v>88.271728545833341</v>
      </c>
      <c r="C51" s="100"/>
      <c r="D51" s="78">
        <v>102.6490176625</v>
      </c>
      <c r="F51" s="78"/>
      <c r="G51" s="78"/>
      <c r="H51" s="78"/>
    </row>
    <row r="52" spans="1:8" s="77" customFormat="1" ht="9" customHeight="1">
      <c r="A52" s="81" t="s">
        <v>15</v>
      </c>
      <c r="B52" s="82">
        <v>91.868626530833311</v>
      </c>
      <c r="C52" s="101"/>
      <c r="D52" s="82">
        <v>70.186577738333327</v>
      </c>
      <c r="F52" s="78"/>
      <c r="G52" s="78"/>
      <c r="H52" s="78"/>
    </row>
    <row r="53" spans="1:8" s="77" customFormat="1" ht="9" customHeight="1">
      <c r="A53" s="79" t="s">
        <v>16</v>
      </c>
      <c r="B53" s="78">
        <v>90.645619378333336</v>
      </c>
      <c r="C53" s="100"/>
      <c r="D53" s="78">
        <v>82.617190663333318</v>
      </c>
      <c r="F53" s="78"/>
      <c r="G53" s="78"/>
      <c r="H53" s="78"/>
    </row>
    <row r="54" spans="1:8" s="77" customFormat="1" ht="9" customHeight="1">
      <c r="A54" s="79" t="s">
        <v>17</v>
      </c>
      <c r="B54" s="78">
        <v>95.619880508333324</v>
      </c>
      <c r="C54" s="100"/>
      <c r="D54" s="78">
        <v>64.994109144166671</v>
      </c>
      <c r="F54" s="78"/>
      <c r="G54" s="78"/>
      <c r="H54" s="78"/>
    </row>
    <row r="55" spans="1:8" s="77" customFormat="1" ht="9" customHeight="1">
      <c r="A55" s="79" t="s">
        <v>18</v>
      </c>
      <c r="B55" s="78">
        <v>94.050912765833331</v>
      </c>
      <c r="C55" s="100"/>
      <c r="D55" s="78">
        <v>69.6272919325</v>
      </c>
      <c r="F55" s="78"/>
      <c r="G55" s="78"/>
      <c r="H55" s="78"/>
    </row>
    <row r="56" spans="1:8" s="77" customFormat="1" ht="9" customHeight="1">
      <c r="A56" s="81" t="s">
        <v>19</v>
      </c>
      <c r="B56" s="82">
        <v>88.768278111666675</v>
      </c>
      <c r="C56" s="101"/>
      <c r="D56" s="82">
        <v>75.745907269166651</v>
      </c>
      <c r="F56" s="78"/>
      <c r="G56" s="78"/>
      <c r="H56" s="78"/>
    </row>
    <row r="57" spans="1:8" s="77" customFormat="1" ht="9" customHeight="1">
      <c r="A57" s="79" t="s">
        <v>20</v>
      </c>
      <c r="B57" s="78">
        <v>85.227131645833325</v>
      </c>
      <c r="C57" s="100"/>
      <c r="D57" s="78">
        <v>74.654382054999999</v>
      </c>
      <c r="F57" s="78"/>
      <c r="G57" s="78"/>
      <c r="H57" s="78"/>
    </row>
    <row r="58" spans="1:8" s="77" customFormat="1" ht="9" customHeight="1">
      <c r="A58" s="79" t="s">
        <v>21</v>
      </c>
      <c r="B58" s="78">
        <v>92.356908760833335</v>
      </c>
      <c r="C58" s="100"/>
      <c r="D58" s="78">
        <v>57.802100227500006</v>
      </c>
      <c r="F58" s="78"/>
      <c r="G58" s="78"/>
      <c r="H58" s="78"/>
    </row>
    <row r="59" spans="1:8" s="77" customFormat="1" ht="9" customHeight="1">
      <c r="A59" s="79" t="s">
        <v>22</v>
      </c>
      <c r="B59" s="78">
        <v>88.253773771666673</v>
      </c>
      <c r="C59" s="100"/>
      <c r="D59" s="78">
        <v>86.875678521666657</v>
      </c>
      <c r="F59" s="78"/>
      <c r="G59" s="78"/>
      <c r="H59" s="78"/>
    </row>
    <row r="60" spans="1:8" s="77" customFormat="1" ht="9" customHeight="1">
      <c r="A60" s="81" t="s">
        <v>23</v>
      </c>
      <c r="B60" s="82">
        <v>97.120479498333324</v>
      </c>
      <c r="C60" s="101"/>
      <c r="D60" s="82">
        <v>81.379314361666673</v>
      </c>
      <c r="F60" s="78"/>
      <c r="G60" s="78"/>
      <c r="H60" s="78"/>
    </row>
    <row r="61" spans="1:8" s="77" customFormat="1" ht="9" customHeight="1">
      <c r="A61" s="79" t="s">
        <v>24</v>
      </c>
      <c r="B61" s="78">
        <v>105.24570058416667</v>
      </c>
      <c r="C61" s="100"/>
      <c r="D61" s="78">
        <v>82.592217820833341</v>
      </c>
      <c r="F61" s="78"/>
      <c r="G61" s="78"/>
      <c r="H61" s="78"/>
    </row>
    <row r="62" spans="1:8" s="77" customFormat="1" ht="9" customHeight="1">
      <c r="A62" s="79" t="s">
        <v>25</v>
      </c>
      <c r="B62" s="78">
        <v>86.016235904999988</v>
      </c>
      <c r="C62" s="100"/>
      <c r="D62" s="78">
        <v>86.513419431666662</v>
      </c>
      <c r="F62" s="78"/>
      <c r="G62" s="78"/>
      <c r="H62" s="78"/>
    </row>
    <row r="63" spans="1:8" s="77" customFormat="1" ht="9" customHeight="1">
      <c r="A63" s="79" t="s">
        <v>26</v>
      </c>
      <c r="B63" s="78">
        <v>78.100418124166666</v>
      </c>
      <c r="C63" s="100"/>
      <c r="D63" s="78">
        <v>93.701357088333324</v>
      </c>
      <c r="F63" s="78"/>
      <c r="G63" s="78"/>
      <c r="H63" s="78"/>
    </row>
    <row r="64" spans="1:8" s="77" customFormat="1" ht="9" customHeight="1">
      <c r="A64" s="81" t="s">
        <v>27</v>
      </c>
      <c r="B64" s="82">
        <v>102.14957612333335</v>
      </c>
      <c r="C64" s="101"/>
      <c r="D64" s="82">
        <v>66.368520860833328</v>
      </c>
      <c r="F64" s="78"/>
      <c r="G64" s="78"/>
      <c r="H64" s="78"/>
    </row>
    <row r="65" spans="1:8" s="77" customFormat="1" ht="9" customHeight="1">
      <c r="A65" s="79" t="s">
        <v>28</v>
      </c>
      <c r="B65" s="78">
        <v>89.878316903333328</v>
      </c>
      <c r="C65" s="100"/>
      <c r="D65" s="78">
        <v>82.91954748500001</v>
      </c>
      <c r="F65" s="78"/>
      <c r="G65" s="78"/>
      <c r="H65" s="78"/>
    </row>
    <row r="66" spans="1:8" s="77" customFormat="1" ht="9" customHeight="1">
      <c r="A66" s="79" t="s">
        <v>29</v>
      </c>
      <c r="B66" s="78">
        <v>103.61020309999999</v>
      </c>
      <c r="C66" s="100"/>
      <c r="D66" s="78">
        <v>83.153889348333337</v>
      </c>
      <c r="F66" s="78"/>
      <c r="G66" s="78"/>
      <c r="H66" s="78"/>
    </row>
    <row r="67" spans="1:8" s="77" customFormat="1" ht="9" customHeight="1">
      <c r="A67" s="79" t="s">
        <v>30</v>
      </c>
      <c r="B67" s="78">
        <v>83.30820626083333</v>
      </c>
      <c r="C67" s="100"/>
      <c r="D67" s="78">
        <v>80.154315592499984</v>
      </c>
      <c r="F67" s="78"/>
      <c r="G67" s="78"/>
      <c r="H67" s="78"/>
    </row>
    <row r="68" spans="1:8" s="77" customFormat="1" ht="9" customHeight="1">
      <c r="A68" s="81" t="s">
        <v>31</v>
      </c>
      <c r="B68" s="82">
        <v>107.89837348666664</v>
      </c>
      <c r="C68" s="101"/>
      <c r="D68" s="82">
        <v>78.830127149999996</v>
      </c>
      <c r="F68" s="78"/>
      <c r="G68" s="78"/>
      <c r="H68" s="78"/>
    </row>
    <row r="69" spans="1:8" s="77" customFormat="1" ht="9" customHeight="1">
      <c r="A69" s="79" t="s">
        <v>32</v>
      </c>
      <c r="B69" s="78">
        <v>86.874762908333352</v>
      </c>
      <c r="C69" s="100"/>
      <c r="D69" s="78">
        <v>84.342264620833333</v>
      </c>
      <c r="F69" s="78"/>
      <c r="G69" s="78"/>
      <c r="H69" s="78"/>
    </row>
    <row r="70" spans="1:8" s="77" customFormat="1" ht="9" customHeight="1">
      <c r="A70" s="79" t="s">
        <v>33</v>
      </c>
      <c r="B70" s="78">
        <v>76.772611085833333</v>
      </c>
      <c r="C70" s="100"/>
      <c r="D70" s="78">
        <v>65.328531095000002</v>
      </c>
      <c r="F70" s="78"/>
      <c r="G70" s="78"/>
      <c r="H70" s="78"/>
    </row>
    <row r="71" spans="1:8" s="77" customFormat="1" ht="9" customHeight="1">
      <c r="A71" s="79" t="s">
        <v>34</v>
      </c>
      <c r="B71" s="78">
        <v>91.117998653333316</v>
      </c>
      <c r="C71" s="100"/>
      <c r="D71" s="78">
        <v>76.615774207499996</v>
      </c>
      <c r="F71" s="78"/>
      <c r="G71" s="78"/>
      <c r="H71" s="78"/>
    </row>
    <row r="72" spans="1:8" s="77" customFormat="1" ht="9" customHeight="1">
      <c r="A72" s="81" t="s">
        <v>35</v>
      </c>
      <c r="B72" s="82">
        <v>82.534477335000005</v>
      </c>
      <c r="C72" s="101"/>
      <c r="D72" s="82">
        <v>78.926155680000008</v>
      </c>
      <c r="F72" s="78"/>
      <c r="G72" s="78"/>
      <c r="H72" s="78"/>
    </row>
    <row r="73" spans="1:8" s="77" customFormat="1" ht="9" customHeight="1">
      <c r="A73" s="79" t="s">
        <v>36</v>
      </c>
      <c r="B73" s="78">
        <v>89.779020295000024</v>
      </c>
      <c r="C73" s="100"/>
      <c r="D73" s="78">
        <v>78.407524475833341</v>
      </c>
      <c r="F73" s="78"/>
      <c r="G73" s="78"/>
      <c r="H73" s="78"/>
    </row>
    <row r="74" spans="1:8" s="77" customFormat="1" ht="9" customHeight="1">
      <c r="A74" s="79" t="s">
        <v>37</v>
      </c>
      <c r="B74" s="78">
        <v>85.923682971666665</v>
      </c>
      <c r="C74" s="100"/>
      <c r="D74" s="78">
        <v>52.181147186666671</v>
      </c>
      <c r="F74" s="78"/>
      <c r="G74" s="78"/>
      <c r="H74" s="78"/>
    </row>
    <row r="75" spans="1:8" s="77" customFormat="1" ht="9" customHeight="1">
      <c r="A75" s="79" t="s">
        <v>38</v>
      </c>
      <c r="B75" s="78">
        <v>87.52609083166665</v>
      </c>
      <c r="C75" s="100"/>
      <c r="D75" s="78">
        <v>68.794989982499999</v>
      </c>
      <c r="F75" s="78"/>
      <c r="G75" s="78"/>
      <c r="H75" s="78"/>
    </row>
    <row r="76" spans="1:8" s="77" customFormat="1" ht="9" customHeight="1">
      <c r="A76" s="81" t="s">
        <v>39</v>
      </c>
      <c r="B76" s="82">
        <v>94.936054928333348</v>
      </c>
      <c r="C76" s="101"/>
      <c r="D76" s="82">
        <v>89.19000032000001</v>
      </c>
      <c r="F76" s="78"/>
      <c r="G76" s="78"/>
      <c r="H76" s="78"/>
    </row>
    <row r="77" spans="1:8" s="77" customFormat="1" ht="9" customHeight="1">
      <c r="A77" s="79" t="s">
        <v>40</v>
      </c>
      <c r="B77" s="78">
        <v>104.21708736083332</v>
      </c>
      <c r="C77" s="100"/>
      <c r="D77" s="78">
        <v>62.826974416666665</v>
      </c>
      <c r="F77" s="78"/>
      <c r="G77" s="78"/>
      <c r="H77" s="78"/>
    </row>
    <row r="78" spans="1:8" s="77" customFormat="1" ht="9" customHeight="1">
      <c r="A78" s="79" t="s">
        <v>41</v>
      </c>
      <c r="B78" s="78">
        <v>103.03609633333333</v>
      </c>
      <c r="C78" s="100"/>
      <c r="D78" s="78">
        <v>88.566847982499993</v>
      </c>
      <c r="F78" s="78"/>
      <c r="G78" s="78"/>
      <c r="H78" s="78"/>
    </row>
    <row r="79" spans="1:8" s="77" customFormat="1" ht="9" customHeight="1">
      <c r="A79" s="79" t="s">
        <v>42</v>
      </c>
      <c r="B79" s="78">
        <v>91.505108294999999</v>
      </c>
      <c r="C79" s="100"/>
      <c r="D79" s="78">
        <v>69.346738651666655</v>
      </c>
      <c r="F79" s="78"/>
      <c r="G79" s="78"/>
      <c r="H79" s="78"/>
    </row>
    <row r="80" spans="1:8" s="77" customFormat="1" ht="9" customHeight="1">
      <c r="A80" s="81" t="s">
        <v>43</v>
      </c>
      <c r="B80" s="82">
        <v>88.301168847499994</v>
      </c>
      <c r="C80" s="101"/>
      <c r="D80" s="82">
        <v>90.119354720833329</v>
      </c>
      <c r="F80" s="78"/>
      <c r="G80" s="78"/>
      <c r="H80" s="78"/>
    </row>
    <row r="81" spans="1:8" s="77" customFormat="1" ht="9" customHeight="1">
      <c r="A81" s="102"/>
      <c r="B81" s="78"/>
      <c r="C81" s="100"/>
      <c r="D81" s="78"/>
      <c r="F81" s="78"/>
      <c r="G81" s="78"/>
      <c r="H81" s="78"/>
    </row>
    <row r="82" spans="1:8" s="73" customFormat="1" ht="9" customHeight="1">
      <c r="A82" s="33" t="s">
        <v>47</v>
      </c>
      <c r="B82" s="72"/>
      <c r="C82" s="99"/>
      <c r="D82" s="72"/>
    </row>
    <row r="83" spans="1:8" s="73" customFormat="1" ht="9" customHeight="1">
      <c r="A83" s="33" t="s">
        <v>70</v>
      </c>
      <c r="B83" s="74">
        <v>92.965504996666667</v>
      </c>
      <c r="C83" s="99"/>
      <c r="D83" s="74">
        <v>94.185186550833308</v>
      </c>
    </row>
    <row r="84" spans="1:8" s="73" customFormat="1" ht="3.95" customHeight="1">
      <c r="A84" s="33"/>
      <c r="B84" s="72"/>
      <c r="C84" s="99"/>
      <c r="D84" s="72"/>
    </row>
    <row r="85" spans="1:8" s="80" customFormat="1" ht="9" customHeight="1">
      <c r="A85" s="79" t="s">
        <v>12</v>
      </c>
      <c r="B85" s="78">
        <v>85.524112115833347</v>
      </c>
      <c r="C85" s="100"/>
      <c r="D85" s="78">
        <v>89.433991476666677</v>
      </c>
      <c r="E85" s="78"/>
      <c r="F85" s="78"/>
      <c r="G85" s="78"/>
      <c r="H85" s="78"/>
    </row>
    <row r="86" spans="1:8" s="77" customFormat="1" ht="9" customHeight="1">
      <c r="A86" s="79" t="s">
        <v>13</v>
      </c>
      <c r="B86" s="78">
        <v>97.334151484999992</v>
      </c>
      <c r="C86" s="100"/>
      <c r="D86" s="78">
        <v>89.824589284166677</v>
      </c>
      <c r="E86" s="78"/>
      <c r="F86" s="78"/>
      <c r="G86" s="78"/>
      <c r="H86" s="78"/>
    </row>
    <row r="87" spans="1:8" s="77" customFormat="1" ht="9" customHeight="1">
      <c r="A87" s="79" t="s">
        <v>14</v>
      </c>
      <c r="B87" s="78">
        <v>91.182720241666644</v>
      </c>
      <c r="C87" s="100"/>
      <c r="D87" s="78">
        <v>103.88061739166666</v>
      </c>
      <c r="E87" s="78"/>
      <c r="F87" s="78"/>
      <c r="G87" s="78"/>
      <c r="H87" s="78"/>
    </row>
    <row r="88" spans="1:8" s="77" customFormat="1" ht="9" customHeight="1">
      <c r="A88" s="81" t="s">
        <v>15</v>
      </c>
      <c r="B88" s="82">
        <v>91.796803085000008</v>
      </c>
      <c r="C88" s="101"/>
      <c r="D88" s="82">
        <v>75.868671070833344</v>
      </c>
      <c r="E88" s="78"/>
      <c r="F88" s="78"/>
      <c r="G88" s="78"/>
      <c r="H88" s="78"/>
    </row>
    <row r="89" spans="1:8" s="77" customFormat="1" ht="9" customHeight="1">
      <c r="A89" s="79" t="s">
        <v>16</v>
      </c>
      <c r="B89" s="78">
        <v>93.399159304166673</v>
      </c>
      <c r="C89" s="100"/>
      <c r="D89" s="78">
        <v>86.375240096666673</v>
      </c>
      <c r="E89" s="78"/>
      <c r="F89" s="78"/>
      <c r="G89" s="78"/>
      <c r="H89" s="78"/>
    </row>
    <row r="90" spans="1:8" s="77" customFormat="1" ht="9" customHeight="1">
      <c r="A90" s="79" t="s">
        <v>17</v>
      </c>
      <c r="B90" s="78">
        <v>100.25965932583334</v>
      </c>
      <c r="C90" s="100"/>
      <c r="D90" s="78">
        <v>69.303420660833325</v>
      </c>
      <c r="E90" s="78"/>
      <c r="F90" s="78"/>
      <c r="G90" s="78"/>
      <c r="H90" s="78"/>
    </row>
    <row r="91" spans="1:8" s="77" customFormat="1" ht="9" customHeight="1">
      <c r="A91" s="79" t="s">
        <v>18</v>
      </c>
      <c r="B91" s="78">
        <v>93.341591685833336</v>
      </c>
      <c r="C91" s="100"/>
      <c r="D91" s="78">
        <v>81.723730086666677</v>
      </c>
      <c r="E91" s="78"/>
      <c r="F91" s="78"/>
      <c r="G91" s="78"/>
      <c r="H91" s="78"/>
    </row>
    <row r="92" spans="1:8" s="77" customFormat="1" ht="9" customHeight="1">
      <c r="A92" s="81" t="s">
        <v>19</v>
      </c>
      <c r="B92" s="82">
        <v>92.478709480000006</v>
      </c>
      <c r="C92" s="101"/>
      <c r="D92" s="82">
        <v>78.569912950833313</v>
      </c>
      <c r="E92" s="78"/>
      <c r="F92" s="78"/>
      <c r="G92" s="78"/>
      <c r="H92" s="78"/>
    </row>
    <row r="93" spans="1:8" s="77" customFormat="1" ht="9" customHeight="1">
      <c r="A93" s="79" t="s">
        <v>20</v>
      </c>
      <c r="B93" s="78">
        <v>96.612801259166687</v>
      </c>
      <c r="C93" s="100"/>
      <c r="D93" s="78">
        <v>77.40789792166666</v>
      </c>
      <c r="E93" s="78"/>
      <c r="F93" s="78"/>
      <c r="G93" s="78"/>
      <c r="H93" s="78"/>
    </row>
    <row r="94" spans="1:8" s="77" customFormat="1" ht="9" customHeight="1">
      <c r="A94" s="79" t="s">
        <v>21</v>
      </c>
      <c r="B94" s="78">
        <v>98.870208297500014</v>
      </c>
      <c r="C94" s="100"/>
      <c r="D94" s="78">
        <v>60.840246165833321</v>
      </c>
      <c r="E94" s="78"/>
      <c r="F94" s="78"/>
      <c r="G94" s="78"/>
      <c r="H94" s="78"/>
    </row>
    <row r="95" spans="1:8" s="77" customFormat="1" ht="9" customHeight="1">
      <c r="A95" s="79" t="s">
        <v>22</v>
      </c>
      <c r="B95" s="78">
        <v>90.575239569999994</v>
      </c>
      <c r="C95" s="100"/>
      <c r="D95" s="78">
        <v>90.042296792500011</v>
      </c>
      <c r="E95" s="78"/>
      <c r="F95" s="78"/>
      <c r="G95" s="78"/>
      <c r="H95" s="78"/>
    </row>
    <row r="96" spans="1:8" s="77" customFormat="1" ht="9" customHeight="1">
      <c r="A96" s="81" t="s">
        <v>23</v>
      </c>
      <c r="B96" s="82">
        <v>103.72443787916667</v>
      </c>
      <c r="C96" s="101"/>
      <c r="D96" s="82">
        <v>85.934195594166667</v>
      </c>
      <c r="E96" s="78"/>
      <c r="F96" s="78"/>
      <c r="G96" s="78"/>
      <c r="H96" s="78"/>
    </row>
    <row r="97" spans="1:8" s="77" customFormat="1" ht="9" customHeight="1">
      <c r="A97" s="79" t="s">
        <v>24</v>
      </c>
      <c r="B97" s="78">
        <v>102.77129055250002</v>
      </c>
      <c r="C97" s="100"/>
      <c r="D97" s="78">
        <v>91.712236709166675</v>
      </c>
      <c r="E97" s="78"/>
      <c r="F97" s="78"/>
      <c r="G97" s="78"/>
      <c r="H97" s="78"/>
    </row>
    <row r="98" spans="1:8" s="77" customFormat="1" ht="9" customHeight="1">
      <c r="A98" s="79" t="s">
        <v>25</v>
      </c>
      <c r="B98" s="78">
        <v>91.031095999166666</v>
      </c>
      <c r="C98" s="100"/>
      <c r="D98" s="78">
        <v>89.610409934166668</v>
      </c>
      <c r="E98" s="78"/>
      <c r="F98" s="78"/>
      <c r="G98" s="78"/>
      <c r="H98" s="78"/>
    </row>
    <row r="99" spans="1:8" s="77" customFormat="1" ht="9" customHeight="1">
      <c r="A99" s="79" t="s">
        <v>26</v>
      </c>
      <c r="B99" s="78">
        <v>82.489949302499994</v>
      </c>
      <c r="C99" s="100"/>
      <c r="D99" s="78">
        <v>98.469490211666667</v>
      </c>
      <c r="E99" s="78"/>
      <c r="F99" s="78"/>
      <c r="G99" s="78"/>
      <c r="H99" s="78"/>
    </row>
    <row r="100" spans="1:8" s="77" customFormat="1" ht="9" customHeight="1">
      <c r="A100" s="81" t="s">
        <v>27</v>
      </c>
      <c r="B100" s="82">
        <v>100.86011479416668</v>
      </c>
      <c r="C100" s="101"/>
      <c r="D100" s="82">
        <v>68.980732917500006</v>
      </c>
      <c r="E100" s="78"/>
      <c r="F100" s="78"/>
      <c r="G100" s="78"/>
      <c r="H100" s="78"/>
    </row>
    <row r="101" spans="1:8" s="77" customFormat="1" ht="9" customHeight="1">
      <c r="A101" s="79" t="s">
        <v>28</v>
      </c>
      <c r="B101" s="78">
        <v>89.434579944999996</v>
      </c>
      <c r="C101" s="100"/>
      <c r="D101" s="78">
        <v>84.513858091666677</v>
      </c>
      <c r="E101" s="78"/>
      <c r="F101" s="78"/>
      <c r="G101" s="78"/>
      <c r="H101" s="78"/>
    </row>
    <row r="102" spans="1:8" s="77" customFormat="1" ht="9" customHeight="1">
      <c r="A102" s="79" t="s">
        <v>29</v>
      </c>
      <c r="B102" s="78">
        <v>104.54603679583333</v>
      </c>
      <c r="C102" s="100"/>
      <c r="D102" s="78">
        <v>86.342337604166673</v>
      </c>
      <c r="E102" s="78"/>
      <c r="F102" s="78"/>
      <c r="G102" s="78"/>
      <c r="H102" s="78"/>
    </row>
    <row r="103" spans="1:8" s="77" customFormat="1" ht="9" customHeight="1">
      <c r="A103" s="79" t="s">
        <v>30</v>
      </c>
      <c r="B103" s="78">
        <v>89.318882400833346</v>
      </c>
      <c r="C103" s="100"/>
      <c r="D103" s="78">
        <v>83.428376127500002</v>
      </c>
      <c r="E103" s="78"/>
      <c r="F103" s="78"/>
      <c r="G103" s="78"/>
      <c r="H103" s="78"/>
    </row>
    <row r="104" spans="1:8" s="77" customFormat="1" ht="9" customHeight="1">
      <c r="A104" s="81" t="s">
        <v>31</v>
      </c>
      <c r="B104" s="82">
        <v>101.80267528749999</v>
      </c>
      <c r="C104" s="101"/>
      <c r="D104" s="82">
        <v>78.742398519999995</v>
      </c>
      <c r="E104" s="78"/>
      <c r="F104" s="78"/>
      <c r="G104" s="78"/>
      <c r="H104" s="78"/>
    </row>
    <row r="105" spans="1:8" s="77" customFormat="1" ht="9" customHeight="1">
      <c r="A105" s="79" t="s">
        <v>32</v>
      </c>
      <c r="B105" s="78">
        <v>90.513163089999992</v>
      </c>
      <c r="C105" s="100"/>
      <c r="D105" s="78">
        <v>88.275323228333335</v>
      </c>
      <c r="E105" s="78"/>
      <c r="F105" s="78"/>
      <c r="G105" s="78"/>
      <c r="H105" s="78"/>
    </row>
    <row r="106" spans="1:8" s="77" customFormat="1" ht="9" customHeight="1">
      <c r="A106" s="79" t="s">
        <v>33</v>
      </c>
      <c r="B106" s="78">
        <v>88.900986146666654</v>
      </c>
      <c r="C106" s="100"/>
      <c r="D106" s="78">
        <v>68.906788241666661</v>
      </c>
      <c r="E106" s="78"/>
      <c r="F106" s="78"/>
      <c r="G106" s="78"/>
      <c r="H106" s="78"/>
    </row>
    <row r="107" spans="1:8" s="77" customFormat="1" ht="9" customHeight="1">
      <c r="A107" s="79" t="s">
        <v>34</v>
      </c>
      <c r="B107" s="78">
        <v>90.332453000833326</v>
      </c>
      <c r="C107" s="100"/>
      <c r="D107" s="78">
        <v>82.574655490000012</v>
      </c>
      <c r="E107" s="78"/>
      <c r="F107" s="78"/>
      <c r="G107" s="78"/>
      <c r="H107" s="78"/>
    </row>
    <row r="108" spans="1:8" s="77" customFormat="1" ht="9" customHeight="1">
      <c r="A108" s="81" t="s">
        <v>35</v>
      </c>
      <c r="B108" s="82">
        <v>91.459280523333334</v>
      </c>
      <c r="C108" s="101"/>
      <c r="D108" s="82">
        <v>82.409914636666656</v>
      </c>
      <c r="E108" s="78"/>
      <c r="F108" s="78"/>
      <c r="G108" s="78"/>
      <c r="H108" s="78"/>
    </row>
    <row r="109" spans="1:8" s="77" customFormat="1" ht="9" customHeight="1">
      <c r="A109" s="79" t="s">
        <v>36</v>
      </c>
      <c r="B109" s="78">
        <v>82.833551599999993</v>
      </c>
      <c r="C109" s="100"/>
      <c r="D109" s="78">
        <v>82.346930704166667</v>
      </c>
      <c r="E109" s="78"/>
      <c r="F109" s="78"/>
      <c r="G109" s="78"/>
      <c r="H109" s="78"/>
    </row>
    <row r="110" spans="1:8" s="77" customFormat="1" ht="9" customHeight="1">
      <c r="A110" s="79" t="s">
        <v>37</v>
      </c>
      <c r="B110" s="78">
        <v>86.987491789999993</v>
      </c>
      <c r="C110" s="100"/>
      <c r="D110" s="78">
        <v>55.670044148333339</v>
      </c>
      <c r="E110" s="78"/>
      <c r="F110" s="78"/>
      <c r="G110" s="78"/>
      <c r="H110" s="78"/>
    </row>
    <row r="111" spans="1:8" s="77" customFormat="1" ht="9" customHeight="1">
      <c r="A111" s="79" t="s">
        <v>38</v>
      </c>
      <c r="B111" s="78">
        <v>93.498565036666676</v>
      </c>
      <c r="C111" s="100"/>
      <c r="D111" s="78">
        <v>71.275406823333327</v>
      </c>
      <c r="E111" s="78"/>
      <c r="F111" s="78"/>
      <c r="G111" s="78"/>
      <c r="H111" s="78"/>
    </row>
    <row r="112" spans="1:8" s="77" customFormat="1" ht="9" customHeight="1">
      <c r="A112" s="81" t="s">
        <v>39</v>
      </c>
      <c r="B112" s="82">
        <v>93.103123149166663</v>
      </c>
      <c r="C112" s="101"/>
      <c r="D112" s="82">
        <v>90.048291504999995</v>
      </c>
      <c r="E112" s="78"/>
      <c r="F112" s="78"/>
      <c r="G112" s="78"/>
      <c r="H112" s="78"/>
    </row>
    <row r="113" spans="1:8" s="77" customFormat="1" ht="9" customHeight="1">
      <c r="A113" s="79" t="s">
        <v>40</v>
      </c>
      <c r="B113" s="78">
        <v>118.32575940166664</v>
      </c>
      <c r="C113" s="100"/>
      <c r="D113" s="78">
        <v>64.446052736666672</v>
      </c>
      <c r="E113" s="78"/>
      <c r="F113" s="78"/>
      <c r="G113" s="78"/>
      <c r="H113" s="78"/>
    </row>
    <row r="114" spans="1:8" s="77" customFormat="1" ht="9" customHeight="1">
      <c r="A114" s="79" t="s">
        <v>41</v>
      </c>
      <c r="B114" s="78">
        <v>104.47353094750001</v>
      </c>
      <c r="C114" s="100"/>
      <c r="D114" s="78">
        <v>91.724677785833322</v>
      </c>
      <c r="E114" s="78"/>
      <c r="F114" s="78"/>
      <c r="G114" s="78"/>
      <c r="H114" s="78"/>
    </row>
    <row r="115" spans="1:8" s="77" customFormat="1" ht="9" customHeight="1">
      <c r="A115" s="79" t="s">
        <v>42</v>
      </c>
      <c r="B115" s="78">
        <v>93.47787839916667</v>
      </c>
      <c r="C115" s="100"/>
      <c r="D115" s="78">
        <v>78.006455084999999</v>
      </c>
      <c r="E115" s="78"/>
      <c r="F115" s="78"/>
      <c r="G115" s="78"/>
      <c r="H115" s="78"/>
    </row>
    <row r="116" spans="1:8" s="77" customFormat="1" ht="9" customHeight="1">
      <c r="A116" s="81" t="s">
        <v>43</v>
      </c>
      <c r="B116" s="82">
        <v>86.474098086666643</v>
      </c>
      <c r="C116" s="101"/>
      <c r="D116" s="82">
        <v>90.678595690000009</v>
      </c>
      <c r="E116" s="78"/>
      <c r="F116" s="78"/>
      <c r="G116" s="78"/>
      <c r="H116" s="78"/>
    </row>
    <row r="117" spans="1:8" s="77" customFormat="1" ht="9" customHeight="1">
      <c r="A117" s="102"/>
      <c r="B117" s="78"/>
      <c r="C117" s="100"/>
      <c r="D117" s="78"/>
      <c r="E117" s="78"/>
      <c r="F117" s="78"/>
      <c r="G117" s="78"/>
      <c r="H117" s="78"/>
    </row>
    <row r="118" spans="1:8" s="77" customFormat="1" ht="9" customHeight="1">
      <c r="A118" s="33" t="s">
        <v>48</v>
      </c>
      <c r="B118" s="72"/>
      <c r="C118" s="99"/>
      <c r="D118" s="72"/>
      <c r="E118" s="78"/>
      <c r="F118" s="78"/>
      <c r="G118" s="78"/>
      <c r="H118" s="78"/>
    </row>
    <row r="119" spans="1:8" s="77" customFormat="1" ht="9" customHeight="1">
      <c r="A119" s="33" t="s">
        <v>70</v>
      </c>
      <c r="B119" s="74">
        <v>95.672548100833339</v>
      </c>
      <c r="C119" s="99"/>
      <c r="D119" s="74">
        <v>95.817413765833336</v>
      </c>
      <c r="E119" s="78"/>
      <c r="F119" s="78"/>
      <c r="G119" s="78"/>
      <c r="H119" s="78"/>
    </row>
    <row r="120" spans="1:8" s="77" customFormat="1" ht="3.95" customHeight="1">
      <c r="A120" s="80"/>
      <c r="B120" s="76"/>
      <c r="C120" s="103"/>
      <c r="D120" s="76"/>
      <c r="E120" s="78"/>
      <c r="F120" s="78"/>
      <c r="G120" s="78"/>
      <c r="H120" s="78"/>
    </row>
    <row r="121" spans="1:8" s="77" customFormat="1" ht="9" customHeight="1">
      <c r="A121" s="79" t="s">
        <v>12</v>
      </c>
      <c r="B121" s="78">
        <v>91.107905950833313</v>
      </c>
      <c r="C121" s="100"/>
      <c r="D121" s="78">
        <v>92.152525656666668</v>
      </c>
      <c r="E121" s="78"/>
      <c r="F121" s="78"/>
      <c r="G121" s="78"/>
      <c r="H121" s="78"/>
    </row>
    <row r="122" spans="1:8" s="77" customFormat="1" ht="9" customHeight="1">
      <c r="A122" s="79" t="s">
        <v>13</v>
      </c>
      <c r="B122" s="78">
        <v>99.428540813333328</v>
      </c>
      <c r="C122" s="100"/>
      <c r="D122" s="78">
        <v>94.170483836666676</v>
      </c>
      <c r="E122" s="78"/>
      <c r="F122" s="78"/>
      <c r="G122" s="78"/>
      <c r="H122" s="78"/>
    </row>
    <row r="123" spans="1:8" s="77" customFormat="1" ht="9" customHeight="1">
      <c r="A123" s="79" t="s">
        <v>14</v>
      </c>
      <c r="B123" s="78">
        <v>98.440246963333323</v>
      </c>
      <c r="C123" s="100"/>
      <c r="D123" s="78">
        <v>110.4196660875</v>
      </c>
      <c r="E123" s="78"/>
      <c r="F123" s="78"/>
      <c r="G123" s="78"/>
      <c r="H123" s="78"/>
    </row>
    <row r="124" spans="1:8" s="77" customFormat="1" ht="9" customHeight="1">
      <c r="A124" s="81" t="s">
        <v>15</v>
      </c>
      <c r="B124" s="82">
        <v>93.753063450000013</v>
      </c>
      <c r="C124" s="101"/>
      <c r="D124" s="82">
        <v>81.637670831666654</v>
      </c>
      <c r="E124" s="78"/>
      <c r="F124" s="78"/>
      <c r="G124" s="78"/>
      <c r="H124" s="78"/>
    </row>
    <row r="125" spans="1:8" s="77" customFormat="1" ht="9" customHeight="1">
      <c r="A125" s="79" t="s">
        <v>16</v>
      </c>
      <c r="B125" s="78">
        <v>96.28693320166667</v>
      </c>
      <c r="C125" s="100"/>
      <c r="D125" s="78">
        <v>91.622564531666669</v>
      </c>
      <c r="E125" s="78"/>
      <c r="F125" s="78"/>
      <c r="G125" s="78"/>
      <c r="H125" s="78"/>
    </row>
    <row r="126" spans="1:8" s="77" customFormat="1" ht="9" customHeight="1">
      <c r="A126" s="79" t="s">
        <v>17</v>
      </c>
      <c r="B126" s="78">
        <v>103.58814592333333</v>
      </c>
      <c r="C126" s="100"/>
      <c r="D126" s="78">
        <v>74.281816145833332</v>
      </c>
      <c r="E126" s="78"/>
      <c r="F126" s="78"/>
      <c r="G126" s="78"/>
      <c r="H126" s="78"/>
    </row>
    <row r="127" spans="1:8" s="77" customFormat="1" ht="9" customHeight="1">
      <c r="A127" s="79" t="s">
        <v>18</v>
      </c>
      <c r="B127" s="78">
        <v>95.631260717500012</v>
      </c>
      <c r="C127" s="100"/>
      <c r="D127" s="78">
        <v>86.928354039166663</v>
      </c>
      <c r="E127" s="78"/>
      <c r="F127" s="78"/>
      <c r="G127" s="78"/>
      <c r="H127" s="78"/>
    </row>
    <row r="128" spans="1:8" s="77" customFormat="1" ht="9" customHeight="1">
      <c r="A128" s="81" t="s">
        <v>19</v>
      </c>
      <c r="B128" s="82">
        <v>94.536540784999985</v>
      </c>
      <c r="C128" s="101"/>
      <c r="D128" s="82">
        <v>85.530826779166659</v>
      </c>
      <c r="E128" s="78"/>
      <c r="F128" s="78"/>
      <c r="G128" s="78"/>
      <c r="H128" s="78"/>
    </row>
    <row r="129" spans="1:8" s="77" customFormat="1" ht="9" customHeight="1">
      <c r="A129" s="79" t="s">
        <v>20</v>
      </c>
      <c r="B129" s="78">
        <v>96.833392492499982</v>
      </c>
      <c r="C129" s="100"/>
      <c r="D129" s="78">
        <v>91.116197933333339</v>
      </c>
      <c r="E129" s="78"/>
      <c r="F129" s="78"/>
      <c r="G129" s="78"/>
      <c r="H129" s="78"/>
    </row>
    <row r="130" spans="1:8" s="77" customFormat="1" ht="9" customHeight="1">
      <c r="A130" s="79" t="s">
        <v>21</v>
      </c>
      <c r="B130" s="78">
        <v>103.67783937166666</v>
      </c>
      <c r="C130" s="100"/>
      <c r="D130" s="78">
        <v>63.71043806583333</v>
      </c>
      <c r="E130" s="78"/>
      <c r="F130" s="78"/>
      <c r="G130" s="78"/>
      <c r="H130" s="78"/>
    </row>
    <row r="131" spans="1:8" s="77" customFormat="1" ht="9" customHeight="1">
      <c r="A131" s="79" t="s">
        <v>22</v>
      </c>
      <c r="B131" s="78">
        <v>96.44472284583334</v>
      </c>
      <c r="C131" s="100"/>
      <c r="D131" s="78">
        <v>93.303401274166674</v>
      </c>
      <c r="E131" s="78"/>
      <c r="F131" s="78"/>
      <c r="G131" s="78"/>
      <c r="H131" s="78"/>
    </row>
    <row r="132" spans="1:8" s="77" customFormat="1" ht="9" customHeight="1">
      <c r="A132" s="81" t="s">
        <v>23</v>
      </c>
      <c r="B132" s="82">
        <v>98.000229196666666</v>
      </c>
      <c r="C132" s="101"/>
      <c r="D132" s="82">
        <v>88.299741575833323</v>
      </c>
      <c r="E132" s="78"/>
      <c r="F132" s="78"/>
      <c r="G132" s="78"/>
      <c r="H132" s="78"/>
    </row>
    <row r="133" spans="1:8" s="77" customFormat="1" ht="9" customHeight="1">
      <c r="A133" s="79" t="s">
        <v>24</v>
      </c>
      <c r="B133" s="78">
        <v>100.23168529666667</v>
      </c>
      <c r="C133" s="100"/>
      <c r="D133" s="78">
        <v>96.117457951666665</v>
      </c>
      <c r="E133" s="78"/>
      <c r="F133" s="78"/>
      <c r="G133" s="78"/>
      <c r="H133" s="78"/>
    </row>
    <row r="134" spans="1:8" s="77" customFormat="1" ht="9" customHeight="1">
      <c r="A134" s="79" t="s">
        <v>25</v>
      </c>
      <c r="B134" s="78">
        <v>94.668606652500003</v>
      </c>
      <c r="C134" s="100"/>
      <c r="D134" s="78">
        <v>94.934368525833335</v>
      </c>
      <c r="E134" s="78"/>
      <c r="F134" s="78"/>
      <c r="G134" s="78"/>
      <c r="H134" s="78"/>
    </row>
    <row r="135" spans="1:8" s="77" customFormat="1" ht="9" customHeight="1">
      <c r="A135" s="79" t="s">
        <v>26</v>
      </c>
      <c r="B135" s="78">
        <v>87.825532241666664</v>
      </c>
      <c r="C135" s="100"/>
      <c r="D135" s="78">
        <v>102.72094218083333</v>
      </c>
      <c r="E135" s="78"/>
      <c r="F135" s="78"/>
      <c r="G135" s="78"/>
      <c r="H135" s="78"/>
    </row>
    <row r="136" spans="1:8" s="77" customFormat="1" ht="9" customHeight="1">
      <c r="A136" s="81" t="s">
        <v>27</v>
      </c>
      <c r="B136" s="82">
        <v>104.13939042</v>
      </c>
      <c r="C136" s="101"/>
      <c r="D136" s="82">
        <v>72.135748167500012</v>
      </c>
      <c r="E136" s="78"/>
      <c r="F136" s="78"/>
      <c r="G136" s="78"/>
      <c r="H136" s="78"/>
    </row>
    <row r="137" spans="1:8" s="77" customFormat="1" ht="9" customHeight="1">
      <c r="A137" s="79" t="s">
        <v>28</v>
      </c>
      <c r="B137" s="78">
        <v>94.279974765833344</v>
      </c>
      <c r="C137" s="100"/>
      <c r="D137" s="78">
        <v>86.682680194166664</v>
      </c>
      <c r="E137" s="78"/>
      <c r="F137" s="78"/>
      <c r="G137" s="78"/>
      <c r="H137" s="78"/>
    </row>
    <row r="138" spans="1:8" s="77" customFormat="1" ht="9" customHeight="1">
      <c r="A138" s="79" t="s">
        <v>29</v>
      </c>
      <c r="B138" s="78">
        <v>104.79297763</v>
      </c>
      <c r="C138" s="100"/>
      <c r="D138" s="78">
        <v>87.235118785833336</v>
      </c>
      <c r="E138" s="78"/>
      <c r="F138" s="78"/>
      <c r="G138" s="78"/>
      <c r="H138" s="78"/>
    </row>
    <row r="139" spans="1:8" s="77" customFormat="1" ht="9" customHeight="1">
      <c r="A139" s="79" t="s">
        <v>30</v>
      </c>
      <c r="B139" s="78">
        <v>94.582232013333325</v>
      </c>
      <c r="C139" s="100"/>
      <c r="D139" s="78">
        <v>90.891180151666674</v>
      </c>
      <c r="E139" s="78"/>
      <c r="F139" s="78"/>
      <c r="G139" s="78"/>
      <c r="H139" s="78"/>
    </row>
    <row r="140" spans="1:8" s="77" customFormat="1" ht="9" customHeight="1">
      <c r="A140" s="81" t="s">
        <v>31</v>
      </c>
      <c r="B140" s="82">
        <v>98.490009859166662</v>
      </c>
      <c r="C140" s="101"/>
      <c r="D140" s="82">
        <v>79.044975745833327</v>
      </c>
      <c r="E140" s="78"/>
      <c r="F140" s="78"/>
      <c r="G140" s="78"/>
      <c r="H140" s="78"/>
    </row>
    <row r="141" spans="1:8" s="77" customFormat="1" ht="9" customHeight="1">
      <c r="A141" s="79" t="s">
        <v>32</v>
      </c>
      <c r="B141" s="78">
        <v>95.688401922500006</v>
      </c>
      <c r="C141" s="100"/>
      <c r="D141" s="78">
        <v>95.769196201666659</v>
      </c>
      <c r="E141" s="78"/>
      <c r="F141" s="78"/>
      <c r="G141" s="78"/>
      <c r="H141" s="78"/>
    </row>
    <row r="142" spans="1:8" s="77" customFormat="1" ht="9" customHeight="1">
      <c r="A142" s="79" t="s">
        <v>33</v>
      </c>
      <c r="B142" s="78">
        <v>98.660812268333345</v>
      </c>
      <c r="C142" s="100"/>
      <c r="D142" s="78">
        <v>73.889307736666666</v>
      </c>
      <c r="E142" s="78"/>
      <c r="F142" s="78"/>
      <c r="G142" s="78"/>
      <c r="H142" s="78"/>
    </row>
    <row r="143" spans="1:8" s="77" customFormat="1" ht="9" customHeight="1">
      <c r="A143" s="79" t="s">
        <v>34</v>
      </c>
      <c r="B143" s="78">
        <v>94.831561124166669</v>
      </c>
      <c r="C143" s="100"/>
      <c r="D143" s="78">
        <v>90.032480075000009</v>
      </c>
      <c r="E143" s="78"/>
      <c r="F143" s="78"/>
      <c r="G143" s="78"/>
      <c r="H143" s="78"/>
    </row>
    <row r="144" spans="1:8" s="77" customFormat="1" ht="9" customHeight="1">
      <c r="A144" s="81" t="s">
        <v>35</v>
      </c>
      <c r="B144" s="82">
        <v>91.449235664166665</v>
      </c>
      <c r="C144" s="101"/>
      <c r="D144" s="82">
        <v>85.310915946666668</v>
      </c>
      <c r="E144" s="78"/>
      <c r="F144" s="78"/>
      <c r="G144" s="78"/>
      <c r="H144" s="78"/>
    </row>
    <row r="145" spans="1:8" s="77" customFormat="1" ht="9" customHeight="1">
      <c r="A145" s="79" t="s">
        <v>36</v>
      </c>
      <c r="B145" s="78">
        <v>89.766276009166674</v>
      </c>
      <c r="C145" s="100"/>
      <c r="D145" s="78">
        <v>83.697887525833337</v>
      </c>
      <c r="E145" s="78"/>
      <c r="F145" s="78"/>
      <c r="G145" s="78"/>
      <c r="H145" s="78"/>
    </row>
    <row r="146" spans="1:8" s="77" customFormat="1" ht="9" customHeight="1">
      <c r="A146" s="79" t="s">
        <v>37</v>
      </c>
      <c r="B146" s="78">
        <v>92.999002153333336</v>
      </c>
      <c r="C146" s="100"/>
      <c r="D146" s="78">
        <v>58.858480490000012</v>
      </c>
      <c r="E146" s="78"/>
      <c r="F146" s="78"/>
      <c r="G146" s="78"/>
      <c r="H146" s="78"/>
    </row>
    <row r="147" spans="1:8" s="77" customFormat="1" ht="9" customHeight="1">
      <c r="A147" s="79" t="s">
        <v>38</v>
      </c>
      <c r="B147" s="78">
        <v>97.519988075833325</v>
      </c>
      <c r="C147" s="100"/>
      <c r="D147" s="78">
        <v>76.734136405833326</v>
      </c>
      <c r="E147" s="78"/>
      <c r="F147" s="78"/>
      <c r="G147" s="78"/>
      <c r="H147" s="78"/>
    </row>
    <row r="148" spans="1:8" s="77" customFormat="1" ht="9" customHeight="1">
      <c r="A148" s="81" t="s">
        <v>39</v>
      </c>
      <c r="B148" s="82">
        <v>97.931295759166673</v>
      </c>
      <c r="C148" s="101"/>
      <c r="D148" s="82">
        <v>93.363845114166665</v>
      </c>
      <c r="E148" s="78"/>
      <c r="F148" s="78"/>
      <c r="G148" s="78"/>
      <c r="H148" s="78"/>
    </row>
    <row r="149" spans="1:8" s="77" customFormat="1" ht="9" customHeight="1">
      <c r="A149" s="79" t="s">
        <v>40</v>
      </c>
      <c r="B149" s="78">
        <v>133.40161285833335</v>
      </c>
      <c r="C149" s="100"/>
      <c r="D149" s="78">
        <v>64.920349038333342</v>
      </c>
      <c r="E149" s="78"/>
      <c r="F149" s="78"/>
      <c r="G149" s="78"/>
      <c r="H149" s="78"/>
    </row>
    <row r="150" spans="1:8" s="77" customFormat="1" ht="9" customHeight="1">
      <c r="A150" s="79" t="s">
        <v>41</v>
      </c>
      <c r="B150" s="78">
        <v>104.48518137166667</v>
      </c>
      <c r="C150" s="100"/>
      <c r="D150" s="78">
        <v>100.59874191666667</v>
      </c>
      <c r="E150" s="78"/>
      <c r="F150" s="78"/>
      <c r="G150" s="78"/>
      <c r="H150" s="78"/>
    </row>
    <row r="151" spans="1:8" s="77" customFormat="1" ht="9" customHeight="1">
      <c r="A151" s="79" t="s">
        <v>42</v>
      </c>
      <c r="B151" s="78">
        <v>93.883165711666663</v>
      </c>
      <c r="C151" s="100"/>
      <c r="D151" s="78">
        <v>80.444699295000007</v>
      </c>
      <c r="E151" s="78"/>
      <c r="F151" s="78"/>
      <c r="G151" s="78"/>
      <c r="H151" s="78"/>
    </row>
    <row r="152" spans="1:8" s="77" customFormat="1" ht="9" customHeight="1">
      <c r="A152" s="81" t="s">
        <v>43</v>
      </c>
      <c r="B152" s="82">
        <v>90.646341964166666</v>
      </c>
      <c r="C152" s="101"/>
      <c r="D152" s="82">
        <v>89.832803753333337</v>
      </c>
      <c r="E152" s="78"/>
      <c r="F152" s="78"/>
      <c r="G152" s="78"/>
      <c r="H152" s="78"/>
    </row>
    <row r="153" spans="1:8" s="77" customFormat="1" ht="9" customHeight="1">
      <c r="A153" s="102"/>
      <c r="B153" s="78"/>
      <c r="C153" s="100"/>
      <c r="D153" s="78"/>
      <c r="E153" s="78"/>
      <c r="F153" s="78"/>
      <c r="G153" s="78"/>
      <c r="H153" s="78"/>
    </row>
    <row r="154" spans="1:8" s="73" customFormat="1" ht="9" customHeight="1">
      <c r="A154" s="33" t="s">
        <v>49</v>
      </c>
      <c r="B154" s="72"/>
      <c r="C154" s="99"/>
      <c r="D154" s="72"/>
      <c r="E154" s="78"/>
      <c r="F154" s="78"/>
    </row>
    <row r="155" spans="1:8" s="73" customFormat="1" ht="9" customHeight="1">
      <c r="A155" s="33" t="s">
        <v>70</v>
      </c>
      <c r="B155" s="74">
        <v>101.10175491583333</v>
      </c>
      <c r="C155" s="99"/>
      <c r="D155" s="74">
        <v>99.749316148333335</v>
      </c>
      <c r="E155" s="78"/>
      <c r="F155" s="78"/>
    </row>
    <row r="156" spans="1:8" s="77" customFormat="1" ht="3.95" customHeight="1">
      <c r="A156" s="80"/>
      <c r="B156" s="76"/>
      <c r="C156" s="103"/>
      <c r="D156" s="76"/>
      <c r="E156" s="78"/>
      <c r="F156" s="78"/>
      <c r="G156" s="78"/>
      <c r="H156" s="78"/>
    </row>
    <row r="157" spans="1:8" s="80" customFormat="1" ht="9" customHeight="1">
      <c r="A157" s="79" t="s">
        <v>12</v>
      </c>
      <c r="B157" s="78">
        <v>96.209912174166661</v>
      </c>
      <c r="C157" s="100"/>
      <c r="D157" s="78">
        <v>95.704938185000003</v>
      </c>
      <c r="E157" s="78"/>
      <c r="F157" s="78"/>
      <c r="G157" s="78"/>
      <c r="H157" s="78"/>
    </row>
    <row r="158" spans="1:8" s="77" customFormat="1" ht="9" customHeight="1">
      <c r="A158" s="79" t="s">
        <v>13</v>
      </c>
      <c r="B158" s="78">
        <v>101.65873216166665</v>
      </c>
      <c r="C158" s="100"/>
      <c r="D158" s="78">
        <v>99.518181746666684</v>
      </c>
      <c r="E158" s="78"/>
      <c r="F158" s="78"/>
      <c r="G158" s="78"/>
      <c r="H158" s="78"/>
    </row>
    <row r="159" spans="1:8" s="77" customFormat="1" ht="9" customHeight="1">
      <c r="A159" s="79" t="s">
        <v>14</v>
      </c>
      <c r="B159" s="78">
        <v>102.85729875999999</v>
      </c>
      <c r="C159" s="100"/>
      <c r="D159" s="78">
        <v>111.98175718</v>
      </c>
      <c r="E159" s="78"/>
      <c r="F159" s="78"/>
      <c r="G159" s="78"/>
      <c r="H159" s="78"/>
    </row>
    <row r="160" spans="1:8" s="77" customFormat="1" ht="9" customHeight="1">
      <c r="A160" s="81" t="s">
        <v>15</v>
      </c>
      <c r="B160" s="82">
        <v>96.600129939166663</v>
      </c>
      <c r="C160" s="101"/>
      <c r="D160" s="82">
        <v>87.687509034999991</v>
      </c>
      <c r="E160" s="78"/>
      <c r="F160" s="78"/>
      <c r="G160" s="78"/>
      <c r="H160" s="78"/>
    </row>
    <row r="161" spans="1:8" s="77" customFormat="1" ht="9" customHeight="1">
      <c r="A161" s="79" t="s">
        <v>16</v>
      </c>
      <c r="B161" s="78">
        <v>101.24170824083332</v>
      </c>
      <c r="C161" s="100"/>
      <c r="D161" s="78">
        <v>94.186793369166665</v>
      </c>
      <c r="E161" s="78"/>
      <c r="F161" s="78"/>
      <c r="G161" s="78"/>
      <c r="H161" s="78"/>
    </row>
    <row r="162" spans="1:8" s="77" customFormat="1" ht="9" customHeight="1">
      <c r="A162" s="79" t="s">
        <v>17</v>
      </c>
      <c r="B162" s="78">
        <v>106.60488724916668</v>
      </c>
      <c r="C162" s="100"/>
      <c r="D162" s="78">
        <v>83.614716165833343</v>
      </c>
      <c r="E162" s="78"/>
      <c r="F162" s="78"/>
      <c r="G162" s="78"/>
      <c r="H162" s="78"/>
    </row>
    <row r="163" spans="1:8" s="77" customFormat="1" ht="9" customHeight="1">
      <c r="A163" s="79" t="s">
        <v>18</v>
      </c>
      <c r="B163" s="78">
        <v>104.73734555333334</v>
      </c>
      <c r="C163" s="100"/>
      <c r="D163" s="78">
        <v>95.530291015833328</v>
      </c>
      <c r="E163" s="78"/>
      <c r="F163" s="78"/>
      <c r="G163" s="78"/>
      <c r="H163" s="78"/>
    </row>
    <row r="164" spans="1:8" s="77" customFormat="1" ht="9" customHeight="1">
      <c r="A164" s="81" t="s">
        <v>19</v>
      </c>
      <c r="B164" s="82">
        <v>98.842503147499997</v>
      </c>
      <c r="C164" s="101"/>
      <c r="D164" s="82">
        <v>91.806699584166665</v>
      </c>
      <c r="E164" s="78"/>
      <c r="F164" s="78"/>
      <c r="G164" s="78"/>
      <c r="H164" s="78"/>
    </row>
    <row r="165" spans="1:8" s="77" customFormat="1" ht="9" customHeight="1">
      <c r="A165" s="79" t="s">
        <v>20</v>
      </c>
      <c r="B165" s="78">
        <v>102.28663052333333</v>
      </c>
      <c r="C165" s="100"/>
      <c r="D165" s="78">
        <v>94.42119862666668</v>
      </c>
      <c r="E165" s="78"/>
      <c r="F165" s="78"/>
      <c r="G165" s="78"/>
      <c r="H165" s="78"/>
    </row>
    <row r="166" spans="1:8" s="77" customFormat="1" ht="9" customHeight="1">
      <c r="A166" s="79" t="s">
        <v>21</v>
      </c>
      <c r="B166" s="78">
        <v>110.23507558749998</v>
      </c>
      <c r="C166" s="100"/>
      <c r="D166" s="78">
        <v>71.509541719166677</v>
      </c>
      <c r="E166" s="78"/>
      <c r="F166" s="78"/>
      <c r="G166" s="78"/>
      <c r="H166" s="78"/>
    </row>
    <row r="167" spans="1:8" s="77" customFormat="1" ht="9" customHeight="1">
      <c r="A167" s="79" t="s">
        <v>22</v>
      </c>
      <c r="B167" s="78">
        <v>106.00159990750001</v>
      </c>
      <c r="C167" s="100"/>
      <c r="D167" s="78">
        <v>98.054724560000011</v>
      </c>
      <c r="E167" s="78"/>
      <c r="F167" s="78"/>
      <c r="G167" s="78"/>
      <c r="H167" s="78"/>
    </row>
    <row r="168" spans="1:8" s="77" customFormat="1" ht="9" customHeight="1">
      <c r="A168" s="81" t="s">
        <v>23</v>
      </c>
      <c r="B168" s="82">
        <v>106.30285566833334</v>
      </c>
      <c r="C168" s="101"/>
      <c r="D168" s="82">
        <v>91.710613778333325</v>
      </c>
      <c r="E168" s="78"/>
      <c r="F168" s="78"/>
      <c r="G168" s="78"/>
      <c r="H168" s="78"/>
    </row>
    <row r="169" spans="1:8" s="77" customFormat="1" ht="9" customHeight="1">
      <c r="A169" s="79" t="s">
        <v>24</v>
      </c>
      <c r="B169" s="78">
        <v>103.42155760749999</v>
      </c>
      <c r="C169" s="100"/>
      <c r="D169" s="78">
        <v>104.65628180083336</v>
      </c>
      <c r="E169" s="78"/>
      <c r="F169" s="78"/>
      <c r="G169" s="78"/>
      <c r="H169" s="78"/>
    </row>
    <row r="170" spans="1:8" s="77" customFormat="1" ht="9" customHeight="1">
      <c r="A170" s="79" t="s">
        <v>25</v>
      </c>
      <c r="B170" s="78">
        <v>99.823725164999985</v>
      </c>
      <c r="C170" s="100"/>
      <c r="D170" s="78">
        <v>98.317914804166676</v>
      </c>
      <c r="E170" s="78"/>
      <c r="F170" s="78"/>
      <c r="G170" s="78"/>
      <c r="H170" s="78"/>
    </row>
    <row r="171" spans="1:8" s="77" customFormat="1" ht="9" customHeight="1">
      <c r="A171" s="79" t="s">
        <v>26</v>
      </c>
      <c r="B171" s="78">
        <v>96.139729463333325</v>
      </c>
      <c r="C171" s="100"/>
      <c r="D171" s="78">
        <v>108.35814846083332</v>
      </c>
      <c r="E171" s="78"/>
      <c r="F171" s="78"/>
      <c r="G171" s="78"/>
      <c r="H171" s="78"/>
    </row>
    <row r="172" spans="1:8" s="77" customFormat="1" ht="9" customHeight="1">
      <c r="A172" s="81" t="s">
        <v>27</v>
      </c>
      <c r="B172" s="82">
        <v>106.425496655</v>
      </c>
      <c r="C172" s="101"/>
      <c r="D172" s="82">
        <v>76.458339734999996</v>
      </c>
      <c r="E172" s="78"/>
      <c r="F172" s="78"/>
      <c r="G172" s="78"/>
      <c r="H172" s="78"/>
    </row>
    <row r="173" spans="1:8" s="77" customFormat="1" ht="9" customHeight="1">
      <c r="A173" s="79" t="s">
        <v>28</v>
      </c>
      <c r="B173" s="78">
        <v>99.451520716666664</v>
      </c>
      <c r="C173" s="100"/>
      <c r="D173" s="78">
        <v>90.823989151666652</v>
      </c>
      <c r="E173" s="78"/>
      <c r="F173" s="78"/>
      <c r="G173" s="78"/>
      <c r="H173" s="78"/>
    </row>
    <row r="174" spans="1:8" s="77" customFormat="1" ht="9" customHeight="1">
      <c r="A174" s="79" t="s">
        <v>29</v>
      </c>
      <c r="B174" s="78">
        <v>105.72421838166667</v>
      </c>
      <c r="C174" s="100"/>
      <c r="D174" s="78">
        <v>93.732215386666667</v>
      </c>
      <c r="E174" s="78"/>
      <c r="F174" s="78"/>
      <c r="G174" s="78"/>
      <c r="H174" s="78"/>
    </row>
    <row r="175" spans="1:8" s="77" customFormat="1" ht="9" customHeight="1">
      <c r="A175" s="79" t="s">
        <v>30</v>
      </c>
      <c r="B175" s="78">
        <v>100.81574778250001</v>
      </c>
      <c r="C175" s="100"/>
      <c r="D175" s="78">
        <v>100.25800331000001</v>
      </c>
      <c r="E175" s="78"/>
      <c r="F175" s="78"/>
      <c r="G175" s="78"/>
      <c r="H175" s="78"/>
    </row>
    <row r="176" spans="1:8" s="77" customFormat="1" ht="9" customHeight="1">
      <c r="A176" s="81" t="s">
        <v>31</v>
      </c>
      <c r="B176" s="82">
        <v>107.598222525</v>
      </c>
      <c r="C176" s="101"/>
      <c r="D176" s="82">
        <v>83.815210484166656</v>
      </c>
      <c r="E176" s="78"/>
      <c r="F176" s="78"/>
      <c r="G176" s="78"/>
      <c r="H176" s="78"/>
    </row>
    <row r="177" spans="1:8" s="77" customFormat="1" ht="9" customHeight="1">
      <c r="A177" s="79" t="s">
        <v>32</v>
      </c>
      <c r="B177" s="78">
        <v>101.56114984999999</v>
      </c>
      <c r="C177" s="100"/>
      <c r="D177" s="78">
        <v>101.62975514333334</v>
      </c>
      <c r="E177" s="78"/>
      <c r="F177" s="78"/>
      <c r="G177" s="78"/>
      <c r="H177" s="78"/>
    </row>
    <row r="178" spans="1:8" s="77" customFormat="1" ht="9" customHeight="1">
      <c r="A178" s="79" t="s">
        <v>33</v>
      </c>
      <c r="B178" s="78">
        <v>104.34273672583333</v>
      </c>
      <c r="C178" s="100"/>
      <c r="D178" s="78">
        <v>81.028697404166664</v>
      </c>
      <c r="E178" s="78"/>
      <c r="F178" s="78"/>
      <c r="G178" s="78"/>
      <c r="H178" s="78"/>
    </row>
    <row r="179" spans="1:8" s="77" customFormat="1" ht="9" customHeight="1">
      <c r="A179" s="79" t="s">
        <v>34</v>
      </c>
      <c r="B179" s="78">
        <v>102.98499479833333</v>
      </c>
      <c r="C179" s="100"/>
      <c r="D179" s="78">
        <v>99.536531812500002</v>
      </c>
      <c r="E179" s="78"/>
      <c r="F179" s="78"/>
      <c r="G179" s="78"/>
      <c r="H179" s="78"/>
    </row>
    <row r="180" spans="1:8" s="77" customFormat="1" ht="9" customHeight="1">
      <c r="A180" s="81" t="s">
        <v>35</v>
      </c>
      <c r="B180" s="82">
        <v>94.287743190000015</v>
      </c>
      <c r="C180" s="101"/>
      <c r="D180" s="82">
        <v>89.73496097333333</v>
      </c>
      <c r="E180" s="78"/>
      <c r="F180" s="78"/>
      <c r="G180" s="78"/>
      <c r="H180" s="78"/>
    </row>
    <row r="181" spans="1:8" s="77" customFormat="1" ht="9" customHeight="1">
      <c r="A181" s="79" t="s">
        <v>36</v>
      </c>
      <c r="B181" s="78">
        <v>98.860488814166672</v>
      </c>
      <c r="C181" s="100"/>
      <c r="D181" s="78">
        <v>93.155789639999981</v>
      </c>
      <c r="E181" s="78"/>
      <c r="F181" s="78"/>
      <c r="G181" s="78"/>
      <c r="H181" s="78"/>
    </row>
    <row r="182" spans="1:8" s="77" customFormat="1" ht="9" customHeight="1">
      <c r="A182" s="79" t="s">
        <v>37</v>
      </c>
      <c r="B182" s="78">
        <v>101.15565519750002</v>
      </c>
      <c r="C182" s="100"/>
      <c r="D182" s="78">
        <v>61.216530860833331</v>
      </c>
      <c r="E182" s="78"/>
      <c r="F182" s="78"/>
      <c r="G182" s="78"/>
      <c r="H182" s="78"/>
    </row>
    <row r="183" spans="1:8" s="77" customFormat="1" ht="9" customHeight="1">
      <c r="A183" s="79" t="s">
        <v>38</v>
      </c>
      <c r="B183" s="78">
        <v>101.42621395666667</v>
      </c>
      <c r="C183" s="100"/>
      <c r="D183" s="78">
        <v>83.13627499833332</v>
      </c>
      <c r="E183" s="78"/>
      <c r="F183" s="78"/>
      <c r="G183" s="78"/>
      <c r="H183" s="78"/>
    </row>
    <row r="184" spans="1:8" s="77" customFormat="1" ht="9" customHeight="1">
      <c r="A184" s="81" t="s">
        <v>39</v>
      </c>
      <c r="B184" s="82">
        <v>99.652868727500007</v>
      </c>
      <c r="C184" s="101"/>
      <c r="D184" s="82">
        <v>98.90446681249999</v>
      </c>
      <c r="E184" s="78"/>
      <c r="F184" s="78"/>
      <c r="G184" s="78"/>
      <c r="H184" s="78"/>
    </row>
    <row r="185" spans="1:8" s="77" customFormat="1" ht="9" customHeight="1">
      <c r="A185" s="79" t="s">
        <v>40</v>
      </c>
      <c r="B185" s="78">
        <v>132.07333665583332</v>
      </c>
      <c r="C185" s="100"/>
      <c r="D185" s="78">
        <v>66.181742787499999</v>
      </c>
      <c r="E185" s="78"/>
      <c r="F185" s="78"/>
      <c r="G185" s="78"/>
      <c r="H185" s="78"/>
    </row>
    <row r="186" spans="1:8" s="77" customFormat="1" ht="9" customHeight="1">
      <c r="A186" s="79" t="s">
        <v>41</v>
      </c>
      <c r="B186" s="78">
        <v>109.53831560499999</v>
      </c>
      <c r="C186" s="100"/>
      <c r="D186" s="78">
        <v>99.632901396666668</v>
      </c>
      <c r="E186" s="78"/>
      <c r="F186" s="78"/>
      <c r="G186" s="78"/>
      <c r="H186" s="78"/>
    </row>
    <row r="187" spans="1:8" s="77" customFormat="1" ht="9" customHeight="1">
      <c r="A187" s="79" t="s">
        <v>42</v>
      </c>
      <c r="B187" s="78">
        <v>98.005430117499984</v>
      </c>
      <c r="C187" s="100"/>
      <c r="D187" s="78">
        <v>88.793855795833338</v>
      </c>
      <c r="E187" s="78"/>
      <c r="F187" s="78"/>
      <c r="G187" s="78"/>
      <c r="H187" s="78"/>
    </row>
    <row r="188" spans="1:8" s="77" customFormat="1" ht="9" customHeight="1">
      <c r="A188" s="81" t="s">
        <v>43</v>
      </c>
      <c r="B188" s="82">
        <v>97.106237200833334</v>
      </c>
      <c r="C188" s="101"/>
      <c r="D188" s="82">
        <v>94.296687185833321</v>
      </c>
      <c r="E188" s="78"/>
      <c r="F188" s="78"/>
      <c r="G188" s="78"/>
      <c r="H188" s="78"/>
    </row>
    <row r="189" spans="1:8" s="77" customFormat="1" ht="9" customHeight="1">
      <c r="A189" s="102"/>
      <c r="B189" s="78"/>
      <c r="C189" s="100"/>
      <c r="D189" s="78"/>
      <c r="E189" s="78"/>
      <c r="F189" s="78"/>
      <c r="G189" s="78"/>
      <c r="H189" s="78"/>
    </row>
    <row r="190" spans="1:8" s="73" customFormat="1" ht="9" customHeight="1">
      <c r="A190" s="33" t="s">
        <v>50</v>
      </c>
      <c r="B190" s="72"/>
      <c r="C190" s="99"/>
      <c r="D190" s="72"/>
      <c r="E190" s="78"/>
      <c r="F190" s="78"/>
    </row>
    <row r="191" spans="1:8" s="73" customFormat="1" ht="9" customHeight="1">
      <c r="A191" s="33" t="s">
        <v>70</v>
      </c>
      <c r="B191" s="74">
        <v>99.999999999166661</v>
      </c>
      <c r="C191" s="99"/>
      <c r="D191" s="74">
        <v>100</v>
      </c>
      <c r="E191" s="78"/>
      <c r="F191" s="78"/>
    </row>
    <row r="192" spans="1:8" s="77" customFormat="1" ht="3.95" customHeight="1">
      <c r="A192" s="80"/>
      <c r="B192" s="76"/>
      <c r="C192" s="103"/>
      <c r="D192" s="76"/>
      <c r="E192" s="78"/>
      <c r="F192" s="78"/>
      <c r="G192" s="78"/>
      <c r="H192" s="78"/>
    </row>
    <row r="193" spans="1:8" s="80" customFormat="1" ht="9" customHeight="1">
      <c r="A193" s="79" t="s">
        <v>12</v>
      </c>
      <c r="B193" s="78">
        <v>100.00000000083334</v>
      </c>
      <c r="C193" s="100"/>
      <c r="D193" s="78">
        <v>100.00000000083332</v>
      </c>
      <c r="E193" s="78"/>
      <c r="F193" s="78"/>
      <c r="G193" s="78"/>
      <c r="H193" s="78"/>
    </row>
    <row r="194" spans="1:8" s="77" customFormat="1" ht="9" customHeight="1">
      <c r="A194" s="79" t="s">
        <v>13</v>
      </c>
      <c r="B194" s="78">
        <v>99.999999999166675</v>
      </c>
      <c r="C194" s="100"/>
      <c r="D194" s="78">
        <v>99.999999999166675</v>
      </c>
      <c r="E194" s="78"/>
      <c r="F194" s="78"/>
      <c r="G194" s="78"/>
      <c r="H194" s="78"/>
    </row>
    <row r="195" spans="1:8" s="77" customFormat="1" ht="9" customHeight="1">
      <c r="A195" s="79" t="s">
        <v>14</v>
      </c>
      <c r="B195" s="78">
        <v>100</v>
      </c>
      <c r="C195" s="100"/>
      <c r="D195" s="78">
        <v>100</v>
      </c>
      <c r="E195" s="78"/>
      <c r="F195" s="78"/>
      <c r="G195" s="78"/>
      <c r="H195" s="78"/>
    </row>
    <row r="196" spans="1:8" s="77" customFormat="1" ht="9" customHeight="1">
      <c r="A196" s="81" t="s">
        <v>15</v>
      </c>
      <c r="B196" s="82">
        <v>99.999999999166675</v>
      </c>
      <c r="C196" s="101"/>
      <c r="D196" s="82">
        <v>100.00000000166666</v>
      </c>
      <c r="E196" s="78"/>
      <c r="F196" s="78"/>
      <c r="G196" s="78"/>
      <c r="H196" s="78"/>
    </row>
    <row r="197" spans="1:8" s="77" customFormat="1" ht="9" customHeight="1">
      <c r="A197" s="79" t="s">
        <v>16</v>
      </c>
      <c r="B197" s="78">
        <v>99.999999999166661</v>
      </c>
      <c r="C197" s="100"/>
      <c r="D197" s="78">
        <v>100.00000000166669</v>
      </c>
      <c r="E197" s="78"/>
      <c r="F197" s="78"/>
      <c r="G197" s="78"/>
      <c r="H197" s="78"/>
    </row>
    <row r="198" spans="1:8" s="77" customFormat="1" ht="9" customHeight="1">
      <c r="A198" s="79" t="s">
        <v>17</v>
      </c>
      <c r="B198" s="78">
        <v>99.999999999166675</v>
      </c>
      <c r="C198" s="100"/>
      <c r="D198" s="78">
        <v>100.00000000083334</v>
      </c>
      <c r="E198" s="78"/>
      <c r="F198" s="78"/>
      <c r="G198" s="78"/>
      <c r="H198" s="78"/>
    </row>
    <row r="199" spans="1:8" s="77" customFormat="1" ht="9" customHeight="1">
      <c r="A199" s="79" t="s">
        <v>18</v>
      </c>
      <c r="B199" s="78">
        <v>100.00000000166665</v>
      </c>
      <c r="C199" s="100"/>
      <c r="D199" s="78">
        <v>100.00000000083332</v>
      </c>
      <c r="E199" s="78"/>
      <c r="F199" s="78"/>
      <c r="G199" s="78"/>
      <c r="H199" s="78"/>
    </row>
    <row r="200" spans="1:8" s="77" customFormat="1" ht="9" customHeight="1">
      <c r="A200" s="81" t="s">
        <v>19</v>
      </c>
      <c r="B200" s="82">
        <v>100</v>
      </c>
      <c r="C200" s="101"/>
      <c r="D200" s="82">
        <v>100</v>
      </c>
      <c r="E200" s="78"/>
      <c r="F200" s="78"/>
      <c r="G200" s="78"/>
      <c r="H200" s="78"/>
    </row>
    <row r="201" spans="1:8" s="77" customFormat="1" ht="9" customHeight="1">
      <c r="A201" s="79" t="s">
        <v>20</v>
      </c>
      <c r="B201" s="78">
        <v>100.00000000083332</v>
      </c>
      <c r="C201" s="100"/>
      <c r="D201" s="78">
        <v>100.00000000083334</v>
      </c>
      <c r="E201" s="78"/>
      <c r="F201" s="78"/>
      <c r="G201" s="78"/>
      <c r="H201" s="78"/>
    </row>
    <row r="202" spans="1:8" s="77" customFormat="1" ht="9" customHeight="1">
      <c r="A202" s="79" t="s">
        <v>21</v>
      </c>
      <c r="B202" s="78">
        <v>100.00000000083334</v>
      </c>
      <c r="C202" s="100"/>
      <c r="D202" s="78">
        <v>99.99999999916669</v>
      </c>
      <c r="E202" s="78"/>
      <c r="F202" s="78"/>
      <c r="G202" s="78"/>
      <c r="H202" s="78"/>
    </row>
    <row r="203" spans="1:8" s="77" customFormat="1" ht="9" customHeight="1">
      <c r="A203" s="79" t="s">
        <v>22</v>
      </c>
      <c r="B203" s="78">
        <v>100.00000000000001</v>
      </c>
      <c r="C203" s="100"/>
      <c r="D203" s="78">
        <v>99.999999999166661</v>
      </c>
      <c r="E203" s="78"/>
      <c r="F203" s="78"/>
      <c r="G203" s="78"/>
      <c r="H203" s="78"/>
    </row>
    <row r="204" spans="1:8" s="77" customFormat="1" ht="9" customHeight="1">
      <c r="A204" s="81" t="s">
        <v>23</v>
      </c>
      <c r="B204" s="82">
        <v>99.999999999166675</v>
      </c>
      <c r="C204" s="101"/>
      <c r="D204" s="82">
        <v>100</v>
      </c>
      <c r="E204" s="78"/>
      <c r="F204" s="78"/>
      <c r="G204" s="78"/>
      <c r="H204" s="78"/>
    </row>
    <row r="205" spans="1:8" s="77" customFormat="1" ht="9" customHeight="1">
      <c r="A205" s="79" t="s">
        <v>24</v>
      </c>
      <c r="B205" s="78">
        <v>100.00000000083334</v>
      </c>
      <c r="C205" s="100"/>
      <c r="D205" s="78">
        <v>100</v>
      </c>
      <c r="E205" s="78"/>
      <c r="F205" s="78"/>
      <c r="G205" s="78"/>
      <c r="H205" s="78"/>
    </row>
    <row r="206" spans="1:8" s="77" customFormat="1" ht="9" customHeight="1">
      <c r="A206" s="79" t="s">
        <v>25</v>
      </c>
      <c r="B206" s="78">
        <v>100</v>
      </c>
      <c r="C206" s="100"/>
      <c r="D206" s="78">
        <v>100.00000000166665</v>
      </c>
      <c r="E206" s="78"/>
      <c r="F206" s="78"/>
      <c r="G206" s="78"/>
      <c r="H206" s="78"/>
    </row>
    <row r="207" spans="1:8" s="77" customFormat="1" ht="9" customHeight="1">
      <c r="A207" s="79" t="s">
        <v>26</v>
      </c>
      <c r="B207" s="78">
        <v>100.00000000083334</v>
      </c>
      <c r="C207" s="100"/>
      <c r="D207" s="78">
        <v>100.00000000166666</v>
      </c>
      <c r="E207" s="78"/>
      <c r="F207" s="78"/>
      <c r="G207" s="78"/>
      <c r="H207" s="78"/>
    </row>
    <row r="208" spans="1:8" s="77" customFormat="1" ht="9" customHeight="1">
      <c r="A208" s="81" t="s">
        <v>27</v>
      </c>
      <c r="B208" s="82">
        <v>100.00000000000001</v>
      </c>
      <c r="C208" s="101"/>
      <c r="D208" s="82">
        <v>100.00000000083334</v>
      </c>
      <c r="E208" s="78"/>
      <c r="F208" s="78"/>
      <c r="G208" s="78"/>
      <c r="H208" s="78"/>
    </row>
    <row r="209" spans="1:8" s="77" customFormat="1" ht="9" customHeight="1">
      <c r="A209" s="79" t="s">
        <v>28</v>
      </c>
      <c r="B209" s="78">
        <v>100</v>
      </c>
      <c r="C209" s="100"/>
      <c r="D209" s="78">
        <v>100.00000000083331</v>
      </c>
      <c r="E209" s="78"/>
      <c r="F209" s="78"/>
      <c r="G209" s="78"/>
      <c r="H209" s="78"/>
    </row>
    <row r="210" spans="1:8" s="77" customFormat="1" ht="9" customHeight="1">
      <c r="A210" s="79" t="s">
        <v>29</v>
      </c>
      <c r="B210" s="78">
        <v>100</v>
      </c>
      <c r="C210" s="100"/>
      <c r="D210" s="78">
        <v>100</v>
      </c>
      <c r="E210" s="78"/>
      <c r="F210" s="78"/>
      <c r="G210" s="78"/>
      <c r="H210" s="78"/>
    </row>
    <row r="211" spans="1:8" s="77" customFormat="1" ht="9" customHeight="1">
      <c r="A211" s="79" t="s">
        <v>30</v>
      </c>
      <c r="B211" s="78">
        <v>100.00000000083332</v>
      </c>
      <c r="C211" s="100"/>
      <c r="D211" s="78">
        <v>100</v>
      </c>
      <c r="E211" s="78"/>
      <c r="F211" s="78"/>
      <c r="G211" s="78"/>
      <c r="H211" s="78"/>
    </row>
    <row r="212" spans="1:8" s="77" customFormat="1" ht="9" customHeight="1">
      <c r="A212" s="81" t="s">
        <v>31</v>
      </c>
      <c r="B212" s="82">
        <v>99.999999999166675</v>
      </c>
      <c r="C212" s="101"/>
      <c r="D212" s="82">
        <v>100.00000000083332</v>
      </c>
      <c r="E212" s="78"/>
      <c r="F212" s="78"/>
      <c r="G212" s="78"/>
      <c r="H212" s="78"/>
    </row>
    <row r="213" spans="1:8" s="77" customFormat="1" ht="9" customHeight="1">
      <c r="A213" s="79" t="s">
        <v>32</v>
      </c>
      <c r="B213" s="78">
        <v>100.00000000083332</v>
      </c>
      <c r="C213" s="100"/>
      <c r="D213" s="78">
        <v>99.999999999999986</v>
      </c>
      <c r="E213" s="78"/>
      <c r="F213" s="78"/>
      <c r="G213" s="78"/>
      <c r="H213" s="78"/>
    </row>
    <row r="214" spans="1:8" s="77" customFormat="1" ht="9" customHeight="1">
      <c r="A214" s="79" t="s">
        <v>33</v>
      </c>
      <c r="B214" s="78">
        <v>100.00000000083334</v>
      </c>
      <c r="C214" s="100"/>
      <c r="D214" s="78">
        <v>100</v>
      </c>
      <c r="E214" s="78"/>
      <c r="F214" s="78"/>
      <c r="G214" s="78"/>
      <c r="H214" s="78"/>
    </row>
    <row r="215" spans="1:8" s="77" customFormat="1" ht="9" customHeight="1">
      <c r="A215" s="79" t="s">
        <v>34</v>
      </c>
      <c r="B215" s="78">
        <v>100</v>
      </c>
      <c r="C215" s="100"/>
      <c r="D215" s="78">
        <v>100</v>
      </c>
      <c r="E215" s="78"/>
      <c r="F215" s="78"/>
      <c r="G215" s="78"/>
      <c r="H215" s="78"/>
    </row>
    <row r="216" spans="1:8" s="77" customFormat="1" ht="9" customHeight="1">
      <c r="A216" s="81" t="s">
        <v>35</v>
      </c>
      <c r="B216" s="82">
        <v>100.00000000083332</v>
      </c>
      <c r="C216" s="101"/>
      <c r="D216" s="82">
        <v>100</v>
      </c>
      <c r="E216" s="78"/>
      <c r="F216" s="78"/>
      <c r="G216" s="78"/>
      <c r="H216" s="78"/>
    </row>
    <row r="217" spans="1:8" s="77" customFormat="1" ht="9" customHeight="1">
      <c r="A217" s="79" t="s">
        <v>36</v>
      </c>
      <c r="B217" s="78">
        <v>100.00000000083331</v>
      </c>
      <c r="C217" s="100"/>
      <c r="D217" s="78">
        <v>99.999999998333337</v>
      </c>
      <c r="E217" s="78"/>
      <c r="F217" s="78"/>
      <c r="G217" s="78"/>
      <c r="H217" s="78"/>
    </row>
    <row r="218" spans="1:8" s="77" customFormat="1" ht="9" customHeight="1">
      <c r="A218" s="79" t="s">
        <v>37</v>
      </c>
      <c r="B218" s="78">
        <v>99.999999997500012</v>
      </c>
      <c r="C218" s="100"/>
      <c r="D218" s="78">
        <v>100</v>
      </c>
      <c r="E218" s="78"/>
      <c r="F218" s="78"/>
      <c r="G218" s="78"/>
      <c r="H218" s="78"/>
    </row>
    <row r="219" spans="1:8" s="77" customFormat="1" ht="9" customHeight="1">
      <c r="A219" s="79" t="s">
        <v>38</v>
      </c>
      <c r="B219" s="78">
        <v>99.999999998333337</v>
      </c>
      <c r="C219" s="100"/>
      <c r="D219" s="78">
        <v>100</v>
      </c>
      <c r="E219" s="78"/>
      <c r="F219" s="78"/>
      <c r="G219" s="78"/>
      <c r="H219" s="78"/>
    </row>
    <row r="220" spans="1:8" s="77" customFormat="1" ht="9" customHeight="1">
      <c r="A220" s="81" t="s">
        <v>39</v>
      </c>
      <c r="B220" s="82">
        <v>100.00000000083332</v>
      </c>
      <c r="C220" s="101"/>
      <c r="D220" s="82">
        <v>100</v>
      </c>
      <c r="E220" s="78"/>
      <c r="F220" s="78"/>
      <c r="G220" s="78"/>
      <c r="H220" s="78"/>
    </row>
    <row r="221" spans="1:8" s="77" customFormat="1" ht="9" customHeight="1">
      <c r="A221" s="79" t="s">
        <v>40</v>
      </c>
      <c r="B221" s="78">
        <v>99.999999999999986</v>
      </c>
      <c r="C221" s="100"/>
      <c r="D221" s="78">
        <v>99.999999999166675</v>
      </c>
      <c r="E221" s="78"/>
      <c r="F221" s="78"/>
      <c r="G221" s="78"/>
      <c r="H221" s="78"/>
    </row>
    <row r="222" spans="1:8" s="77" customFormat="1" ht="9" customHeight="1">
      <c r="A222" s="79" t="s">
        <v>41</v>
      </c>
      <c r="B222" s="78">
        <v>99.999999999999986</v>
      </c>
      <c r="C222" s="100"/>
      <c r="D222" s="78">
        <v>100</v>
      </c>
      <c r="E222" s="78"/>
      <c r="F222" s="78"/>
      <c r="G222" s="78"/>
      <c r="H222" s="78"/>
    </row>
    <row r="223" spans="1:8" s="77" customFormat="1" ht="9" customHeight="1">
      <c r="A223" s="79" t="s">
        <v>42</v>
      </c>
      <c r="B223" s="78">
        <v>99.999999999166675</v>
      </c>
      <c r="C223" s="100"/>
      <c r="D223" s="78">
        <v>100.00000000083332</v>
      </c>
      <c r="E223" s="78"/>
      <c r="F223" s="78"/>
      <c r="G223" s="78"/>
      <c r="H223" s="78"/>
    </row>
    <row r="224" spans="1:8" s="77" customFormat="1" ht="9" customHeight="1">
      <c r="A224" s="81" t="s">
        <v>43</v>
      </c>
      <c r="B224" s="82">
        <v>99.999999999999986</v>
      </c>
      <c r="C224" s="101"/>
      <c r="D224" s="82">
        <v>100</v>
      </c>
      <c r="E224" s="78"/>
      <c r="F224" s="78"/>
      <c r="G224" s="78"/>
      <c r="H224" s="78"/>
    </row>
    <row r="225" spans="1:8" s="77" customFormat="1" ht="9" customHeight="1">
      <c r="A225" s="102"/>
      <c r="B225" s="78"/>
      <c r="C225" s="100"/>
      <c r="D225" s="78"/>
      <c r="E225" s="78"/>
      <c r="F225" s="78"/>
      <c r="G225" s="78"/>
      <c r="H225" s="78"/>
    </row>
    <row r="226" spans="1:8" s="73" customFormat="1" ht="9" customHeight="1">
      <c r="A226" s="33" t="s">
        <v>51</v>
      </c>
      <c r="B226" s="72"/>
      <c r="C226" s="99"/>
      <c r="D226" s="72"/>
      <c r="E226" s="78"/>
      <c r="F226" s="78"/>
    </row>
    <row r="227" spans="1:8" s="73" customFormat="1" ht="9" customHeight="1">
      <c r="A227" s="33" t="s">
        <v>70</v>
      </c>
      <c r="B227" s="74">
        <v>103.44072109166666</v>
      </c>
      <c r="C227" s="99"/>
      <c r="D227" s="74">
        <v>101.04982164166665</v>
      </c>
      <c r="E227" s="78"/>
      <c r="F227" s="78"/>
    </row>
    <row r="228" spans="1:8" s="77" customFormat="1" ht="3.95" customHeight="1">
      <c r="A228" s="80"/>
      <c r="B228" s="76"/>
      <c r="C228" s="103"/>
      <c r="D228" s="76"/>
      <c r="E228" s="78"/>
      <c r="F228" s="78"/>
      <c r="G228" s="78"/>
      <c r="H228" s="78"/>
    </row>
    <row r="229" spans="1:8" s="80" customFormat="1" ht="9" customHeight="1">
      <c r="A229" s="79" t="s">
        <v>12</v>
      </c>
      <c r="B229" s="78">
        <v>109.71148067916668</v>
      </c>
      <c r="C229" s="100"/>
      <c r="D229" s="78">
        <v>107.21220615833333</v>
      </c>
      <c r="E229" s="78"/>
      <c r="F229" s="78"/>
      <c r="G229" s="78"/>
      <c r="H229" s="78"/>
    </row>
    <row r="230" spans="1:8" s="77" customFormat="1" ht="9" customHeight="1">
      <c r="A230" s="79" t="s">
        <v>13</v>
      </c>
      <c r="B230" s="78">
        <v>103.29078203083334</v>
      </c>
      <c r="C230" s="100"/>
      <c r="D230" s="78">
        <v>100.40798323833332</v>
      </c>
      <c r="E230" s="78"/>
      <c r="F230" s="78"/>
      <c r="G230" s="78"/>
      <c r="H230" s="78"/>
    </row>
    <row r="231" spans="1:8" s="77" customFormat="1" ht="9" customHeight="1">
      <c r="A231" s="79" t="s">
        <v>14</v>
      </c>
      <c r="B231" s="78">
        <v>111.40995795583332</v>
      </c>
      <c r="C231" s="100"/>
      <c r="D231" s="78">
        <v>103.29492715250001</v>
      </c>
      <c r="E231" s="78"/>
      <c r="F231" s="78"/>
      <c r="G231" s="78"/>
      <c r="H231" s="78"/>
    </row>
    <row r="232" spans="1:8" s="77" customFormat="1" ht="9" customHeight="1">
      <c r="A232" s="81" t="s">
        <v>15</v>
      </c>
      <c r="B232" s="82">
        <v>96.885357905833317</v>
      </c>
      <c r="C232" s="101"/>
      <c r="D232" s="82">
        <v>106.68677609000001</v>
      </c>
      <c r="E232" s="78"/>
      <c r="F232" s="78"/>
      <c r="G232" s="78"/>
      <c r="H232" s="78"/>
    </row>
    <row r="233" spans="1:8" s="77" customFormat="1" ht="9" customHeight="1">
      <c r="A233" s="79" t="s">
        <v>16</v>
      </c>
      <c r="B233" s="78">
        <v>106.90843203833333</v>
      </c>
      <c r="C233" s="100"/>
      <c r="D233" s="78">
        <v>101.12240166250001</v>
      </c>
      <c r="E233" s="78"/>
      <c r="F233" s="78"/>
      <c r="G233" s="78"/>
      <c r="H233" s="78"/>
    </row>
    <row r="234" spans="1:8" s="77" customFormat="1" ht="9" customHeight="1">
      <c r="A234" s="79" t="s">
        <v>17</v>
      </c>
      <c r="B234" s="78">
        <v>101.08017830916668</v>
      </c>
      <c r="C234" s="100"/>
      <c r="D234" s="78">
        <v>116.56893187000001</v>
      </c>
      <c r="E234" s="78"/>
      <c r="F234" s="78"/>
      <c r="G234" s="78"/>
      <c r="H234" s="78"/>
    </row>
    <row r="235" spans="1:8" s="77" customFormat="1" ht="9" customHeight="1">
      <c r="A235" s="79" t="s">
        <v>18</v>
      </c>
      <c r="B235" s="78">
        <v>108.30236652416666</v>
      </c>
      <c r="C235" s="100"/>
      <c r="D235" s="78">
        <v>106.0466365425</v>
      </c>
      <c r="E235" s="78"/>
      <c r="F235" s="78"/>
      <c r="G235" s="78"/>
      <c r="H235" s="78"/>
    </row>
    <row r="236" spans="1:8" s="77" customFormat="1" ht="9" customHeight="1">
      <c r="A236" s="81" t="s">
        <v>19</v>
      </c>
      <c r="B236" s="82">
        <v>105.18444198000002</v>
      </c>
      <c r="C236" s="101"/>
      <c r="D236" s="82">
        <v>100.95769571</v>
      </c>
      <c r="E236" s="78"/>
      <c r="F236" s="78"/>
      <c r="G236" s="78"/>
      <c r="H236" s="78"/>
    </row>
    <row r="237" spans="1:8" s="77" customFormat="1" ht="9" customHeight="1">
      <c r="A237" s="79" t="s">
        <v>20</v>
      </c>
      <c r="B237" s="78">
        <v>102.46361823416667</v>
      </c>
      <c r="C237" s="100"/>
      <c r="D237" s="78">
        <v>101.68818279416666</v>
      </c>
      <c r="E237" s="78"/>
      <c r="F237" s="78"/>
      <c r="G237" s="78"/>
      <c r="H237" s="78"/>
    </row>
    <row r="238" spans="1:8" s="77" customFormat="1" ht="9" customHeight="1">
      <c r="A238" s="79" t="s">
        <v>21</v>
      </c>
      <c r="B238" s="78">
        <v>99.215552643333339</v>
      </c>
      <c r="C238" s="100"/>
      <c r="D238" s="78">
        <v>104.69032142083334</v>
      </c>
      <c r="E238" s="78"/>
      <c r="F238" s="78"/>
      <c r="G238" s="78"/>
      <c r="H238" s="78"/>
    </row>
    <row r="239" spans="1:8" s="77" customFormat="1" ht="9" customHeight="1">
      <c r="A239" s="79" t="s">
        <v>22</v>
      </c>
      <c r="B239" s="78">
        <v>99.986723039166648</v>
      </c>
      <c r="C239" s="100"/>
      <c r="D239" s="78">
        <v>105.60772639583332</v>
      </c>
      <c r="E239" s="78"/>
      <c r="F239" s="78"/>
      <c r="G239" s="78"/>
      <c r="H239" s="78"/>
    </row>
    <row r="240" spans="1:8" s="77" customFormat="1" ht="9" customHeight="1">
      <c r="A240" s="81" t="s">
        <v>23</v>
      </c>
      <c r="B240" s="82">
        <v>95.218304212500016</v>
      </c>
      <c r="C240" s="101"/>
      <c r="D240" s="82">
        <v>112.81636005083334</v>
      </c>
      <c r="E240" s="78"/>
      <c r="F240" s="78"/>
      <c r="G240" s="78"/>
      <c r="H240" s="78"/>
    </row>
    <row r="241" spans="1:8" s="77" customFormat="1" ht="9" customHeight="1">
      <c r="A241" s="79" t="s">
        <v>24</v>
      </c>
      <c r="B241" s="78">
        <v>108.60234448583333</v>
      </c>
      <c r="C241" s="100"/>
      <c r="D241" s="78">
        <v>110.39640648749999</v>
      </c>
      <c r="E241" s="78"/>
      <c r="F241" s="78"/>
      <c r="G241" s="78"/>
      <c r="H241" s="78"/>
    </row>
    <row r="242" spans="1:8" s="77" customFormat="1" ht="9" customHeight="1">
      <c r="A242" s="79" t="s">
        <v>25</v>
      </c>
      <c r="B242" s="78">
        <v>107.41184478166667</v>
      </c>
      <c r="C242" s="100"/>
      <c r="D242" s="78">
        <v>101.07569569499999</v>
      </c>
      <c r="E242" s="78"/>
      <c r="F242" s="78"/>
      <c r="G242" s="78"/>
      <c r="H242" s="78"/>
    </row>
    <row r="243" spans="1:8" s="77" customFormat="1" ht="9" customHeight="1">
      <c r="A243" s="79" t="s">
        <v>26</v>
      </c>
      <c r="B243" s="78">
        <v>106.80728286416667</v>
      </c>
      <c r="C243" s="100"/>
      <c r="D243" s="78">
        <v>103.22320062916667</v>
      </c>
      <c r="E243" s="78"/>
      <c r="F243" s="78"/>
      <c r="G243" s="78"/>
      <c r="H243" s="78"/>
    </row>
    <row r="244" spans="1:8" s="77" customFormat="1" ht="9" customHeight="1">
      <c r="A244" s="81" t="s">
        <v>27</v>
      </c>
      <c r="B244" s="82">
        <v>108.76909078916667</v>
      </c>
      <c r="C244" s="101"/>
      <c r="D244" s="82">
        <v>107.27579297916668</v>
      </c>
      <c r="E244" s="78"/>
      <c r="F244" s="78"/>
      <c r="G244" s="78"/>
      <c r="H244" s="78"/>
    </row>
    <row r="245" spans="1:8" s="77" customFormat="1" ht="9" customHeight="1">
      <c r="A245" s="79" t="s">
        <v>28</v>
      </c>
      <c r="B245" s="78">
        <v>99.663241509166653</v>
      </c>
      <c r="C245" s="100"/>
      <c r="D245" s="78">
        <v>105.95998562499999</v>
      </c>
      <c r="E245" s="78"/>
      <c r="F245" s="78"/>
      <c r="G245" s="78"/>
      <c r="H245" s="78"/>
    </row>
    <row r="246" spans="1:8" s="77" customFormat="1" ht="9" customHeight="1">
      <c r="A246" s="79" t="s">
        <v>29</v>
      </c>
      <c r="B246" s="78">
        <v>106.04768344583334</v>
      </c>
      <c r="C246" s="100"/>
      <c r="D246" s="78">
        <v>108.28292355000001</v>
      </c>
      <c r="E246" s="78"/>
      <c r="F246" s="78"/>
      <c r="G246" s="78"/>
      <c r="H246" s="78"/>
    </row>
    <row r="247" spans="1:8" s="77" customFormat="1" ht="9" customHeight="1">
      <c r="A247" s="79" t="s">
        <v>30</v>
      </c>
      <c r="B247" s="78">
        <v>107.38443983666669</v>
      </c>
      <c r="C247" s="100"/>
      <c r="D247" s="78">
        <v>105.62364645416669</v>
      </c>
      <c r="E247" s="78"/>
      <c r="F247" s="78"/>
      <c r="G247" s="78"/>
      <c r="H247" s="78"/>
    </row>
    <row r="248" spans="1:8" s="77" customFormat="1" ht="9" customHeight="1">
      <c r="A248" s="81" t="s">
        <v>31</v>
      </c>
      <c r="B248" s="82">
        <v>94.309229100833349</v>
      </c>
      <c r="C248" s="101"/>
      <c r="D248" s="82">
        <v>103.14882679750002</v>
      </c>
      <c r="E248" s="78"/>
      <c r="F248" s="78"/>
      <c r="G248" s="78"/>
      <c r="H248" s="78"/>
    </row>
    <row r="249" spans="1:8" s="77" customFormat="1" ht="9" customHeight="1">
      <c r="A249" s="79" t="s">
        <v>32</v>
      </c>
      <c r="B249" s="78">
        <v>105.20020934750001</v>
      </c>
      <c r="C249" s="100"/>
      <c r="D249" s="78">
        <v>101.05595961583333</v>
      </c>
      <c r="E249" s="78"/>
      <c r="F249" s="78"/>
      <c r="G249" s="78"/>
      <c r="H249" s="78"/>
    </row>
    <row r="250" spans="1:8" s="77" customFormat="1" ht="9" customHeight="1">
      <c r="A250" s="79" t="s">
        <v>33</v>
      </c>
      <c r="B250" s="78">
        <v>106.41733625833335</v>
      </c>
      <c r="C250" s="100"/>
      <c r="D250" s="78">
        <v>109.73900548166669</v>
      </c>
      <c r="E250" s="78"/>
      <c r="F250" s="78"/>
      <c r="G250" s="78"/>
      <c r="H250" s="78"/>
    </row>
    <row r="251" spans="1:8" s="77" customFormat="1" ht="9" customHeight="1">
      <c r="A251" s="79" t="s">
        <v>34</v>
      </c>
      <c r="B251" s="78">
        <v>103.15721773749999</v>
      </c>
      <c r="C251" s="100"/>
      <c r="D251" s="78">
        <v>104.22586009666666</v>
      </c>
      <c r="E251" s="78"/>
      <c r="F251" s="78"/>
      <c r="G251" s="78"/>
      <c r="H251" s="78"/>
    </row>
    <row r="252" spans="1:8" s="77" customFormat="1" ht="9" customHeight="1">
      <c r="A252" s="81" t="s">
        <v>35</v>
      </c>
      <c r="B252" s="82">
        <v>100.07040257083332</v>
      </c>
      <c r="C252" s="101"/>
      <c r="D252" s="82">
        <v>102.26602261416667</v>
      </c>
      <c r="E252" s="78"/>
      <c r="F252" s="78"/>
      <c r="G252" s="78"/>
      <c r="H252" s="78"/>
    </row>
    <row r="253" spans="1:8" s="77" customFormat="1" ht="9" customHeight="1">
      <c r="A253" s="79" t="s">
        <v>36</v>
      </c>
      <c r="B253" s="78">
        <v>102.87574074166666</v>
      </c>
      <c r="C253" s="100"/>
      <c r="D253" s="78">
        <v>104.27554185416669</v>
      </c>
      <c r="E253" s="78"/>
      <c r="F253" s="78"/>
      <c r="G253" s="78"/>
      <c r="H253" s="78"/>
    </row>
    <row r="254" spans="1:8" s="77" customFormat="1" ht="9" customHeight="1">
      <c r="A254" s="79" t="s">
        <v>37</v>
      </c>
      <c r="B254" s="78">
        <v>101.99381284499999</v>
      </c>
      <c r="C254" s="100"/>
      <c r="D254" s="78">
        <v>98.964578204999995</v>
      </c>
      <c r="E254" s="78"/>
      <c r="F254" s="78"/>
      <c r="G254" s="78"/>
      <c r="H254" s="78"/>
    </row>
    <row r="255" spans="1:8" s="77" customFormat="1" ht="9" customHeight="1">
      <c r="A255" s="79" t="s">
        <v>38</v>
      </c>
      <c r="B255" s="78">
        <v>101.8861137975</v>
      </c>
      <c r="C255" s="100"/>
      <c r="D255" s="78">
        <v>104.32731352999998</v>
      </c>
      <c r="E255" s="78"/>
      <c r="F255" s="78"/>
      <c r="G255" s="78"/>
      <c r="H255" s="78"/>
    </row>
    <row r="256" spans="1:8" s="77" customFormat="1" ht="9" customHeight="1">
      <c r="A256" s="81" t="s">
        <v>39</v>
      </c>
      <c r="B256" s="82">
        <v>100.16747688999999</v>
      </c>
      <c r="C256" s="101"/>
      <c r="D256" s="82">
        <v>103.891305645</v>
      </c>
      <c r="E256" s="78"/>
      <c r="F256" s="78"/>
      <c r="G256" s="78"/>
      <c r="H256" s="78"/>
    </row>
    <row r="257" spans="1:8" s="77" customFormat="1" ht="9" customHeight="1">
      <c r="A257" s="79" t="s">
        <v>40</v>
      </c>
      <c r="B257" s="78">
        <v>96.362559751666666</v>
      </c>
      <c r="C257" s="100"/>
      <c r="D257" s="78">
        <v>102.70274579416667</v>
      </c>
      <c r="E257" s="78"/>
      <c r="F257" s="78"/>
      <c r="G257" s="78"/>
      <c r="H257" s="78"/>
    </row>
    <row r="258" spans="1:8" s="77" customFormat="1" ht="9" customHeight="1">
      <c r="A258" s="79" t="s">
        <v>41</v>
      </c>
      <c r="B258" s="78">
        <v>104.35496894500001</v>
      </c>
      <c r="C258" s="100"/>
      <c r="D258" s="78">
        <v>98.801134799166675</v>
      </c>
      <c r="E258" s="78"/>
      <c r="F258" s="78"/>
      <c r="G258" s="78"/>
      <c r="H258" s="78"/>
    </row>
    <row r="259" spans="1:8" s="77" customFormat="1" ht="9" customHeight="1">
      <c r="A259" s="79" t="s">
        <v>42</v>
      </c>
      <c r="B259" s="78">
        <v>107.84918601666668</v>
      </c>
      <c r="C259" s="100"/>
      <c r="D259" s="78">
        <v>102.97414313000002</v>
      </c>
      <c r="E259" s="78"/>
      <c r="F259" s="78"/>
      <c r="G259" s="78"/>
      <c r="H259" s="78"/>
    </row>
    <row r="260" spans="1:8" s="77" customFormat="1" ht="9" customHeight="1">
      <c r="A260" s="81" t="s">
        <v>43</v>
      </c>
      <c r="B260" s="82">
        <v>99.677315735833346</v>
      </c>
      <c r="C260" s="101"/>
      <c r="D260" s="82">
        <v>101.49818291833333</v>
      </c>
      <c r="E260" s="78"/>
      <c r="F260" s="78"/>
      <c r="G260" s="78"/>
      <c r="H260" s="78"/>
    </row>
    <row r="261" spans="1:8" s="77" customFormat="1" ht="9" customHeight="1">
      <c r="A261" s="102"/>
      <c r="B261" s="78"/>
      <c r="C261" s="100"/>
      <c r="D261" s="78"/>
      <c r="E261" s="78"/>
      <c r="F261" s="78"/>
      <c r="G261" s="78"/>
      <c r="H261" s="78"/>
    </row>
    <row r="262" spans="1:8" s="73" customFormat="1" ht="9" customHeight="1">
      <c r="A262" s="33" t="s">
        <v>52</v>
      </c>
      <c r="B262" s="72"/>
      <c r="C262" s="99"/>
      <c r="D262" s="72"/>
      <c r="E262" s="78"/>
      <c r="F262" s="78"/>
    </row>
    <row r="263" spans="1:8" s="73" customFormat="1" ht="9" customHeight="1">
      <c r="A263" s="33" t="s">
        <v>70</v>
      </c>
      <c r="B263" s="74">
        <v>105.20809769416667</v>
      </c>
      <c r="C263" s="99"/>
      <c r="D263" s="74">
        <v>106.08712414166666</v>
      </c>
      <c r="E263" s="78"/>
      <c r="F263" s="78"/>
    </row>
    <row r="264" spans="1:8" s="77" customFormat="1" ht="3.95" customHeight="1">
      <c r="A264" s="80"/>
      <c r="B264" s="76"/>
      <c r="C264" s="103"/>
      <c r="D264" s="76"/>
      <c r="E264" s="78"/>
      <c r="F264" s="78"/>
      <c r="G264" s="78"/>
      <c r="H264" s="78"/>
    </row>
    <row r="265" spans="1:8" s="80" customFormat="1" ht="9" customHeight="1">
      <c r="A265" s="79" t="s">
        <v>12</v>
      </c>
      <c r="B265" s="78">
        <v>125.31831369250001</v>
      </c>
      <c r="C265" s="100"/>
      <c r="D265" s="78">
        <v>113.31870226083335</v>
      </c>
      <c r="E265" s="78"/>
      <c r="F265" s="78"/>
      <c r="G265" s="78"/>
      <c r="H265" s="78"/>
    </row>
    <row r="266" spans="1:8" s="77" customFormat="1" ht="9" customHeight="1">
      <c r="A266" s="79" t="s">
        <v>13</v>
      </c>
      <c r="B266" s="78">
        <v>107.27205953750001</v>
      </c>
      <c r="C266" s="100"/>
      <c r="D266" s="78">
        <v>113.44650476833334</v>
      </c>
      <c r="E266" s="78"/>
      <c r="F266" s="78"/>
      <c r="G266" s="78"/>
      <c r="H266" s="78"/>
    </row>
    <row r="267" spans="1:8" s="77" customFormat="1" ht="9" customHeight="1">
      <c r="A267" s="79" t="s">
        <v>14</v>
      </c>
      <c r="B267" s="78">
        <v>116.45800152916668</v>
      </c>
      <c r="C267" s="100"/>
      <c r="D267" s="78">
        <v>114.99600743916666</v>
      </c>
      <c r="E267" s="78"/>
      <c r="F267" s="78"/>
      <c r="G267" s="78"/>
      <c r="H267" s="78"/>
    </row>
    <row r="268" spans="1:8" s="77" customFormat="1" ht="9" customHeight="1">
      <c r="A268" s="81" t="s">
        <v>15</v>
      </c>
      <c r="B268" s="82">
        <v>106.99635830166665</v>
      </c>
      <c r="C268" s="101"/>
      <c r="D268" s="82">
        <v>119.81694718250002</v>
      </c>
      <c r="E268" s="78"/>
      <c r="F268" s="78"/>
      <c r="G268" s="78"/>
      <c r="H268" s="78"/>
    </row>
    <row r="269" spans="1:8" s="77" customFormat="1" ht="9" customHeight="1">
      <c r="A269" s="79" t="s">
        <v>16</v>
      </c>
      <c r="B269" s="78">
        <v>109.60805525583334</v>
      </c>
      <c r="C269" s="100"/>
      <c r="D269" s="78">
        <v>111.07136182249998</v>
      </c>
      <c r="E269" s="78"/>
      <c r="F269" s="78"/>
      <c r="G269" s="78"/>
      <c r="H269" s="78"/>
    </row>
    <row r="270" spans="1:8" s="77" customFormat="1" ht="9" customHeight="1">
      <c r="A270" s="79" t="s">
        <v>17</v>
      </c>
      <c r="B270" s="78">
        <v>107.26637846916668</v>
      </c>
      <c r="C270" s="100"/>
      <c r="D270" s="78">
        <v>119.98135185333332</v>
      </c>
      <c r="E270" s="78"/>
      <c r="F270" s="78"/>
      <c r="G270" s="78"/>
      <c r="H270" s="78"/>
    </row>
    <row r="271" spans="1:8" s="77" customFormat="1" ht="9" customHeight="1">
      <c r="A271" s="79" t="s">
        <v>18</v>
      </c>
      <c r="B271" s="78">
        <v>113.63567575583333</v>
      </c>
      <c r="C271" s="100"/>
      <c r="D271" s="78">
        <v>107.85745891333333</v>
      </c>
      <c r="E271" s="78"/>
      <c r="F271" s="78"/>
      <c r="G271" s="78"/>
      <c r="H271" s="78"/>
    </row>
    <row r="272" spans="1:8" s="77" customFormat="1" ht="9" customHeight="1">
      <c r="A272" s="81" t="s">
        <v>19</v>
      </c>
      <c r="B272" s="82">
        <v>111.49127932250001</v>
      </c>
      <c r="C272" s="101"/>
      <c r="D272" s="82">
        <v>111.64610706166667</v>
      </c>
      <c r="E272" s="78"/>
      <c r="F272" s="78"/>
      <c r="G272" s="78"/>
      <c r="H272" s="78"/>
    </row>
    <row r="273" spans="1:8" s="77" customFormat="1" ht="9" customHeight="1">
      <c r="A273" s="79" t="s">
        <v>20</v>
      </c>
      <c r="B273" s="78">
        <v>102.99857897666668</v>
      </c>
      <c r="C273" s="100"/>
      <c r="D273" s="78">
        <v>105.12248637750001</v>
      </c>
      <c r="E273" s="78"/>
      <c r="F273" s="78"/>
      <c r="G273" s="78"/>
      <c r="H273" s="78"/>
    </row>
    <row r="274" spans="1:8" s="77" customFormat="1" ht="9" customHeight="1">
      <c r="A274" s="79" t="s">
        <v>21</v>
      </c>
      <c r="B274" s="78">
        <v>102.96619844916667</v>
      </c>
      <c r="C274" s="100"/>
      <c r="D274" s="78">
        <v>109.17268172</v>
      </c>
      <c r="E274" s="78"/>
      <c r="F274" s="78"/>
      <c r="G274" s="78"/>
      <c r="H274" s="78"/>
    </row>
    <row r="275" spans="1:8" s="77" customFormat="1" ht="9" customHeight="1">
      <c r="A275" s="79" t="s">
        <v>22</v>
      </c>
      <c r="B275" s="78">
        <v>102.23603895416666</v>
      </c>
      <c r="C275" s="100"/>
      <c r="D275" s="78">
        <v>116.10200727749999</v>
      </c>
      <c r="E275" s="78"/>
      <c r="F275" s="78"/>
      <c r="G275" s="78"/>
      <c r="H275" s="78"/>
    </row>
    <row r="276" spans="1:8" s="77" customFormat="1" ht="9" customHeight="1">
      <c r="A276" s="81" t="s">
        <v>23</v>
      </c>
      <c r="B276" s="82">
        <v>99.543474969166667</v>
      </c>
      <c r="C276" s="101"/>
      <c r="D276" s="82">
        <v>122.75121427500001</v>
      </c>
      <c r="E276" s="78"/>
      <c r="F276" s="78"/>
      <c r="G276" s="78"/>
      <c r="H276" s="78"/>
    </row>
    <row r="277" spans="1:8" s="77" customFormat="1" ht="9" customHeight="1">
      <c r="A277" s="79" t="s">
        <v>24</v>
      </c>
      <c r="B277" s="78">
        <v>109.77677481416667</v>
      </c>
      <c r="C277" s="100"/>
      <c r="D277" s="78">
        <v>141.4306492</v>
      </c>
      <c r="E277" s="78"/>
      <c r="F277" s="78"/>
      <c r="G277" s="78"/>
      <c r="H277" s="78"/>
    </row>
    <row r="278" spans="1:8" s="77" customFormat="1" ht="9" customHeight="1">
      <c r="A278" s="79" t="s">
        <v>25</v>
      </c>
      <c r="B278" s="78">
        <v>112.42815271083332</v>
      </c>
      <c r="C278" s="100"/>
      <c r="D278" s="78">
        <v>108.73492190583335</v>
      </c>
      <c r="E278" s="78"/>
      <c r="F278" s="78"/>
      <c r="G278" s="78"/>
      <c r="H278" s="78"/>
    </row>
    <row r="279" spans="1:8" s="77" customFormat="1" ht="9" customHeight="1">
      <c r="A279" s="79" t="s">
        <v>26</v>
      </c>
      <c r="B279" s="78">
        <v>121.09503605916667</v>
      </c>
      <c r="C279" s="100"/>
      <c r="D279" s="78">
        <v>111.60032318333332</v>
      </c>
      <c r="E279" s="78"/>
      <c r="F279" s="78"/>
      <c r="G279" s="78"/>
      <c r="H279" s="78"/>
    </row>
    <row r="280" spans="1:8" s="77" customFormat="1" ht="9" customHeight="1">
      <c r="A280" s="81" t="s">
        <v>27</v>
      </c>
      <c r="B280" s="82">
        <v>110.12738081666667</v>
      </c>
      <c r="C280" s="101"/>
      <c r="D280" s="82">
        <v>113.53611074833333</v>
      </c>
      <c r="E280" s="78"/>
      <c r="F280" s="78"/>
      <c r="G280" s="78"/>
      <c r="H280" s="78"/>
    </row>
    <row r="281" spans="1:8" s="77" customFormat="1" ht="9" customHeight="1">
      <c r="A281" s="79" t="s">
        <v>28</v>
      </c>
      <c r="B281" s="78">
        <v>103.89057004416668</v>
      </c>
      <c r="C281" s="100"/>
      <c r="D281" s="78">
        <v>111.68400408500003</v>
      </c>
      <c r="E281" s="78"/>
      <c r="F281" s="78"/>
      <c r="G281" s="78"/>
      <c r="H281" s="78"/>
    </row>
    <row r="282" spans="1:8" s="77" customFormat="1" ht="9" customHeight="1">
      <c r="A282" s="79" t="s">
        <v>29</v>
      </c>
      <c r="B282" s="78">
        <v>111.10895022083332</v>
      </c>
      <c r="C282" s="100"/>
      <c r="D282" s="78">
        <v>117.78514805416665</v>
      </c>
      <c r="E282" s="78"/>
      <c r="F282" s="78"/>
      <c r="G282" s="78"/>
      <c r="H282" s="78"/>
    </row>
    <row r="283" spans="1:8" s="77" customFormat="1" ht="9" customHeight="1">
      <c r="A283" s="79" t="s">
        <v>30</v>
      </c>
      <c r="B283" s="78">
        <v>108.65105801999998</v>
      </c>
      <c r="C283" s="100"/>
      <c r="D283" s="78">
        <v>113.08604665249999</v>
      </c>
      <c r="E283" s="78"/>
      <c r="F283" s="78"/>
      <c r="G283" s="78"/>
      <c r="H283" s="78"/>
    </row>
    <row r="284" spans="1:8" s="77" customFormat="1" ht="9" customHeight="1">
      <c r="A284" s="81" t="s">
        <v>31</v>
      </c>
      <c r="B284" s="82">
        <v>95.738080701666675</v>
      </c>
      <c r="C284" s="101"/>
      <c r="D284" s="82">
        <v>111.79171877916667</v>
      </c>
      <c r="E284" s="78"/>
      <c r="F284" s="78"/>
      <c r="G284" s="78"/>
      <c r="H284" s="78"/>
    </row>
    <row r="285" spans="1:8" s="77" customFormat="1" ht="9" customHeight="1">
      <c r="A285" s="79" t="s">
        <v>32</v>
      </c>
      <c r="B285" s="78">
        <v>106.84049894416667</v>
      </c>
      <c r="C285" s="100"/>
      <c r="D285" s="78">
        <v>106.20881521333332</v>
      </c>
      <c r="E285" s="78"/>
      <c r="F285" s="78"/>
      <c r="G285" s="78"/>
      <c r="H285" s="78"/>
    </row>
    <row r="286" spans="1:8" s="77" customFormat="1" ht="9" customHeight="1">
      <c r="A286" s="79" t="s">
        <v>33</v>
      </c>
      <c r="B286" s="78">
        <v>116.22562521916666</v>
      </c>
      <c r="C286" s="100"/>
      <c r="D286" s="78">
        <v>122.687694845</v>
      </c>
      <c r="E286" s="78"/>
      <c r="F286" s="78"/>
      <c r="G286" s="78"/>
      <c r="H286" s="78"/>
    </row>
    <row r="287" spans="1:8" s="77" customFormat="1" ht="9" customHeight="1">
      <c r="A287" s="79" t="s">
        <v>34</v>
      </c>
      <c r="B287" s="78">
        <v>103.20956900666665</v>
      </c>
      <c r="C287" s="100"/>
      <c r="D287" s="78">
        <v>111.88327092916667</v>
      </c>
      <c r="E287" s="78"/>
      <c r="F287" s="78"/>
      <c r="G287" s="78"/>
      <c r="H287" s="78"/>
    </row>
    <row r="288" spans="1:8" s="77" customFormat="1" ht="9" customHeight="1">
      <c r="A288" s="81" t="s">
        <v>35</v>
      </c>
      <c r="B288" s="82">
        <v>98.177008696666647</v>
      </c>
      <c r="C288" s="101"/>
      <c r="D288" s="82">
        <v>111.25749483083335</v>
      </c>
      <c r="E288" s="78"/>
      <c r="F288" s="78"/>
      <c r="G288" s="78"/>
      <c r="H288" s="78"/>
    </row>
    <row r="289" spans="1:8" s="77" customFormat="1" ht="9" customHeight="1">
      <c r="A289" s="79" t="s">
        <v>36</v>
      </c>
      <c r="B289" s="78">
        <v>104.22920109666667</v>
      </c>
      <c r="C289" s="100"/>
      <c r="D289" s="78">
        <v>112.48214199666666</v>
      </c>
      <c r="E289" s="78"/>
      <c r="F289" s="78"/>
      <c r="G289" s="78"/>
      <c r="H289" s="78"/>
    </row>
    <row r="290" spans="1:8" s="77" customFormat="1" ht="9" customHeight="1">
      <c r="A290" s="79" t="s">
        <v>37</v>
      </c>
      <c r="B290" s="78">
        <v>111.66260135750001</v>
      </c>
      <c r="C290" s="100"/>
      <c r="D290" s="78">
        <v>104.477164575</v>
      </c>
      <c r="E290" s="78"/>
      <c r="F290" s="78"/>
      <c r="G290" s="78"/>
      <c r="H290" s="78"/>
    </row>
    <row r="291" spans="1:8" s="77" customFormat="1" ht="9" customHeight="1">
      <c r="A291" s="79" t="s">
        <v>38</v>
      </c>
      <c r="B291" s="78">
        <v>111.10329887583333</v>
      </c>
      <c r="C291" s="100"/>
      <c r="D291" s="78">
        <v>109.38664280916664</v>
      </c>
      <c r="E291" s="78"/>
      <c r="F291" s="78"/>
      <c r="G291" s="78"/>
      <c r="H291" s="78"/>
    </row>
    <row r="292" spans="1:8" s="77" customFormat="1" ht="9" customHeight="1">
      <c r="A292" s="81" t="s">
        <v>39</v>
      </c>
      <c r="B292" s="82">
        <v>103.44818518666666</v>
      </c>
      <c r="C292" s="101"/>
      <c r="D292" s="82">
        <v>110.1267049625</v>
      </c>
      <c r="E292" s="78"/>
      <c r="F292" s="78"/>
      <c r="G292" s="78"/>
      <c r="H292" s="78"/>
    </row>
    <row r="293" spans="1:8" s="77" customFormat="1" ht="9" customHeight="1">
      <c r="A293" s="79" t="s">
        <v>40</v>
      </c>
      <c r="B293" s="78">
        <v>100.11665370083335</v>
      </c>
      <c r="C293" s="100"/>
      <c r="D293" s="78">
        <v>104.25126973249998</v>
      </c>
      <c r="E293" s="78"/>
      <c r="F293" s="78"/>
      <c r="G293" s="78"/>
      <c r="H293" s="78"/>
    </row>
    <row r="294" spans="1:8" s="77" customFormat="1" ht="9" customHeight="1">
      <c r="A294" s="79" t="s">
        <v>41</v>
      </c>
      <c r="B294" s="78">
        <v>108.34286073999999</v>
      </c>
      <c r="C294" s="100"/>
      <c r="D294" s="78">
        <v>104.87837625749999</v>
      </c>
      <c r="E294" s="78"/>
      <c r="F294" s="78"/>
      <c r="G294" s="78"/>
      <c r="H294" s="78"/>
    </row>
    <row r="295" spans="1:8" s="77" customFormat="1" ht="9" customHeight="1">
      <c r="A295" s="79" t="s">
        <v>42</v>
      </c>
      <c r="B295" s="78">
        <v>112.25253467916666</v>
      </c>
      <c r="C295" s="100"/>
      <c r="D295" s="78">
        <v>110.14812074083335</v>
      </c>
      <c r="E295" s="78"/>
      <c r="F295" s="78"/>
      <c r="G295" s="78"/>
      <c r="H295" s="78"/>
    </row>
    <row r="296" spans="1:8" s="77" customFormat="1" ht="9" customHeight="1">
      <c r="A296" s="81" t="s">
        <v>43</v>
      </c>
      <c r="B296" s="82">
        <v>107.56086097333333</v>
      </c>
      <c r="C296" s="101"/>
      <c r="D296" s="82">
        <v>109.36114728916665</v>
      </c>
      <c r="E296" s="78"/>
      <c r="F296" s="78"/>
      <c r="G296" s="78"/>
      <c r="H296" s="78"/>
    </row>
    <row r="297" spans="1:8" s="77" customFormat="1" ht="9" customHeight="1">
      <c r="A297" s="102"/>
      <c r="B297" s="78"/>
      <c r="C297" s="100"/>
      <c r="D297" s="78"/>
      <c r="E297" s="78"/>
      <c r="F297" s="78"/>
      <c r="G297" s="78"/>
      <c r="H297" s="78"/>
    </row>
    <row r="298" spans="1:8" s="73" customFormat="1" ht="9" customHeight="1">
      <c r="A298" s="33" t="s">
        <v>53</v>
      </c>
      <c r="B298" s="72"/>
      <c r="C298" s="99"/>
      <c r="D298" s="72"/>
      <c r="E298" s="78"/>
      <c r="F298" s="78"/>
    </row>
    <row r="299" spans="1:8" s="73" customFormat="1" ht="9" customHeight="1">
      <c r="A299" s="33" t="s">
        <v>70</v>
      </c>
      <c r="B299" s="74">
        <v>105.80016303333333</v>
      </c>
      <c r="C299" s="99"/>
      <c r="D299" s="74">
        <v>111.72362429666664</v>
      </c>
      <c r="E299" s="78"/>
      <c r="F299" s="78"/>
    </row>
    <row r="300" spans="1:8" s="77" customFormat="1" ht="3.95" customHeight="1">
      <c r="A300" s="80"/>
      <c r="B300" s="76"/>
      <c r="C300" s="103"/>
      <c r="D300" s="76"/>
      <c r="E300" s="78"/>
      <c r="F300" s="78"/>
      <c r="G300" s="78"/>
      <c r="H300" s="78"/>
    </row>
    <row r="301" spans="1:8" s="80" customFormat="1" ht="9" customHeight="1">
      <c r="A301" s="79" t="s">
        <v>12</v>
      </c>
      <c r="B301" s="78">
        <v>138.14832492500003</v>
      </c>
      <c r="C301" s="100"/>
      <c r="D301" s="78">
        <v>123.66235972583333</v>
      </c>
      <c r="E301" s="78"/>
      <c r="F301" s="78"/>
      <c r="G301" s="78"/>
      <c r="H301" s="78"/>
    </row>
    <row r="302" spans="1:8" s="77" customFormat="1" ht="9" customHeight="1">
      <c r="A302" s="79" t="s">
        <v>13</v>
      </c>
      <c r="B302" s="78">
        <v>115.51688372166667</v>
      </c>
      <c r="C302" s="100"/>
      <c r="D302" s="78">
        <v>128.83401526</v>
      </c>
      <c r="E302" s="78"/>
      <c r="F302" s="78"/>
      <c r="G302" s="78"/>
      <c r="H302" s="78"/>
    </row>
    <row r="303" spans="1:8" s="77" customFormat="1" ht="9" customHeight="1">
      <c r="A303" s="79" t="s">
        <v>14</v>
      </c>
      <c r="B303" s="78">
        <v>117.64548340500001</v>
      </c>
      <c r="C303" s="100"/>
      <c r="D303" s="78">
        <v>127.4727620625</v>
      </c>
      <c r="E303" s="78"/>
      <c r="F303" s="78"/>
      <c r="G303" s="78"/>
      <c r="H303" s="78"/>
    </row>
    <row r="304" spans="1:8" s="77" customFormat="1" ht="9" customHeight="1">
      <c r="A304" s="81" t="s">
        <v>15</v>
      </c>
      <c r="B304" s="82">
        <v>101.17098961583334</v>
      </c>
      <c r="C304" s="101"/>
      <c r="D304" s="82">
        <v>115.52425618583334</v>
      </c>
      <c r="E304" s="78"/>
      <c r="F304" s="78"/>
      <c r="G304" s="78"/>
      <c r="H304" s="78"/>
    </row>
    <row r="305" spans="1:8" s="77" customFormat="1" ht="9" customHeight="1">
      <c r="A305" s="79" t="s">
        <v>16</v>
      </c>
      <c r="B305" s="78">
        <v>108.51036824416667</v>
      </c>
      <c r="C305" s="100"/>
      <c r="D305" s="78">
        <v>121.68522127416666</v>
      </c>
      <c r="E305" s="78"/>
      <c r="F305" s="78"/>
      <c r="G305" s="78"/>
      <c r="H305" s="78"/>
    </row>
    <row r="306" spans="1:8" s="77" customFormat="1" ht="9" customHeight="1">
      <c r="A306" s="79" t="s">
        <v>17</v>
      </c>
      <c r="B306" s="78">
        <v>104.24596302666667</v>
      </c>
      <c r="C306" s="100"/>
      <c r="D306" s="78">
        <v>124.70815560083334</v>
      </c>
      <c r="E306" s="78"/>
      <c r="F306" s="78"/>
      <c r="G306" s="78"/>
      <c r="H306" s="78"/>
    </row>
    <row r="307" spans="1:8" s="77" customFormat="1" ht="9" customHeight="1">
      <c r="A307" s="79" t="s">
        <v>18</v>
      </c>
      <c r="B307" s="78">
        <v>109.57849106916666</v>
      </c>
      <c r="C307" s="100"/>
      <c r="D307" s="78">
        <v>117.89779374916668</v>
      </c>
      <c r="E307" s="78"/>
      <c r="F307" s="78"/>
      <c r="G307" s="78"/>
      <c r="H307" s="78"/>
    </row>
    <row r="308" spans="1:8" s="77" customFormat="1" ht="9" customHeight="1">
      <c r="A308" s="81" t="s">
        <v>19</v>
      </c>
      <c r="B308" s="82">
        <v>119.42262036833334</v>
      </c>
      <c r="C308" s="101"/>
      <c r="D308" s="82">
        <v>127.14551339166667</v>
      </c>
      <c r="E308" s="78"/>
      <c r="F308" s="78"/>
      <c r="G308" s="78"/>
      <c r="H308" s="78"/>
    </row>
    <row r="309" spans="1:8" s="77" customFormat="1" ht="9" customHeight="1">
      <c r="A309" s="79" t="s">
        <v>20</v>
      </c>
      <c r="B309" s="78">
        <v>98.884964581666665</v>
      </c>
      <c r="C309" s="100"/>
      <c r="D309" s="78">
        <v>109.44722881749999</v>
      </c>
      <c r="E309" s="78"/>
      <c r="F309" s="78"/>
      <c r="G309" s="78"/>
      <c r="H309" s="78"/>
    </row>
    <row r="310" spans="1:8" s="77" customFormat="1" ht="9" customHeight="1">
      <c r="A310" s="79" t="s">
        <v>21</v>
      </c>
      <c r="B310" s="78">
        <v>108.77483668083335</v>
      </c>
      <c r="C310" s="100"/>
      <c r="D310" s="78">
        <v>125.09817004249999</v>
      </c>
      <c r="E310" s="78"/>
      <c r="F310" s="78"/>
      <c r="G310" s="78"/>
      <c r="H310" s="78"/>
    </row>
    <row r="311" spans="1:8" s="77" customFormat="1" ht="9" customHeight="1">
      <c r="A311" s="79" t="s">
        <v>22</v>
      </c>
      <c r="B311" s="78">
        <v>101.47207885</v>
      </c>
      <c r="C311" s="100"/>
      <c r="D311" s="78">
        <v>125.03433757416666</v>
      </c>
      <c r="E311" s="78"/>
      <c r="F311" s="78"/>
      <c r="G311" s="78"/>
      <c r="H311" s="78"/>
    </row>
    <row r="312" spans="1:8" s="77" customFormat="1" ht="9" customHeight="1">
      <c r="A312" s="81" t="s">
        <v>23</v>
      </c>
      <c r="B312" s="82">
        <v>97.730041338333322</v>
      </c>
      <c r="C312" s="101"/>
      <c r="D312" s="82">
        <v>123.49373232416667</v>
      </c>
      <c r="E312" s="78"/>
      <c r="F312" s="78"/>
      <c r="G312" s="78"/>
      <c r="H312" s="78"/>
    </row>
    <row r="313" spans="1:8" s="77" customFormat="1" ht="9" customHeight="1">
      <c r="A313" s="79" t="s">
        <v>24</v>
      </c>
      <c r="B313" s="78">
        <v>118.03106695416665</v>
      </c>
      <c r="C313" s="100"/>
      <c r="D313" s="78">
        <v>149.07510328000001</v>
      </c>
      <c r="E313" s="78"/>
      <c r="F313" s="78"/>
      <c r="G313" s="78"/>
      <c r="H313" s="78"/>
    </row>
    <row r="314" spans="1:8" s="77" customFormat="1" ht="9" customHeight="1">
      <c r="A314" s="79" t="s">
        <v>25</v>
      </c>
      <c r="B314" s="78">
        <v>118.53823633416668</v>
      </c>
      <c r="C314" s="100"/>
      <c r="D314" s="78">
        <v>118.81971308583333</v>
      </c>
      <c r="E314" s="78"/>
      <c r="F314" s="78"/>
      <c r="G314" s="78"/>
      <c r="H314" s="78"/>
    </row>
    <row r="315" spans="1:8" s="77" customFormat="1" ht="9" customHeight="1">
      <c r="A315" s="79" t="s">
        <v>26</v>
      </c>
      <c r="B315" s="78">
        <v>132.82358305249997</v>
      </c>
      <c r="C315" s="100"/>
      <c r="D315" s="78">
        <v>115.21900000000001</v>
      </c>
      <c r="E315" s="78"/>
      <c r="F315" s="78"/>
      <c r="G315" s="78"/>
      <c r="H315" s="78"/>
    </row>
    <row r="316" spans="1:8" s="77" customFormat="1" ht="9" customHeight="1">
      <c r="A316" s="81" t="s">
        <v>27</v>
      </c>
      <c r="B316" s="82">
        <v>114.88658429249999</v>
      </c>
      <c r="C316" s="101"/>
      <c r="D316" s="82">
        <v>123.25087531666668</v>
      </c>
      <c r="E316" s="78"/>
      <c r="F316" s="78"/>
      <c r="G316" s="78"/>
      <c r="H316" s="78"/>
    </row>
    <row r="317" spans="1:8" s="77" customFormat="1" ht="9" customHeight="1">
      <c r="A317" s="79" t="s">
        <v>28</v>
      </c>
      <c r="B317" s="78">
        <v>110.70177073083335</v>
      </c>
      <c r="C317" s="100"/>
      <c r="D317" s="78">
        <v>112.54933735333334</v>
      </c>
      <c r="E317" s="78"/>
      <c r="F317" s="78"/>
      <c r="G317" s="78"/>
      <c r="H317" s="78"/>
    </row>
    <row r="318" spans="1:8" s="77" customFormat="1" ht="9" customHeight="1">
      <c r="A318" s="79" t="s">
        <v>29</v>
      </c>
      <c r="B318" s="78">
        <v>115.77125094250003</v>
      </c>
      <c r="C318" s="100"/>
      <c r="D318" s="78">
        <v>129.72809414833333</v>
      </c>
      <c r="E318" s="78"/>
      <c r="F318" s="78"/>
      <c r="G318" s="78"/>
      <c r="H318" s="78"/>
    </row>
    <row r="319" spans="1:8" s="77" customFormat="1" ht="9" customHeight="1">
      <c r="A319" s="79" t="s">
        <v>30</v>
      </c>
      <c r="B319" s="78">
        <v>108.76800169083333</v>
      </c>
      <c r="C319" s="100"/>
      <c r="D319" s="78">
        <v>120.90999263000002</v>
      </c>
      <c r="E319" s="78"/>
      <c r="F319" s="78"/>
      <c r="G319" s="78"/>
      <c r="H319" s="78"/>
    </row>
    <row r="320" spans="1:8" s="77" customFormat="1" ht="9" customHeight="1">
      <c r="A320" s="81" t="s">
        <v>31</v>
      </c>
      <c r="B320" s="82">
        <v>94.480483756666672</v>
      </c>
      <c r="C320" s="101"/>
      <c r="D320" s="82">
        <v>114.701685205</v>
      </c>
      <c r="E320" s="78"/>
      <c r="F320" s="78"/>
      <c r="G320" s="78"/>
      <c r="H320" s="78"/>
    </row>
    <row r="321" spans="1:8" s="77" customFormat="1" ht="9" customHeight="1">
      <c r="A321" s="79" t="s">
        <v>32</v>
      </c>
      <c r="B321" s="78">
        <v>106.82571928083331</v>
      </c>
      <c r="C321" s="100"/>
      <c r="D321" s="78">
        <v>115.01776643666666</v>
      </c>
      <c r="E321" s="78"/>
      <c r="F321" s="78"/>
      <c r="G321" s="78"/>
      <c r="H321" s="78"/>
    </row>
    <row r="322" spans="1:8" s="77" customFormat="1" ht="9" customHeight="1">
      <c r="A322" s="79" t="s">
        <v>33</v>
      </c>
      <c r="B322" s="78">
        <v>114.78718928083333</v>
      </c>
      <c r="C322" s="100"/>
      <c r="D322" s="78">
        <v>124.70520510166666</v>
      </c>
      <c r="E322" s="78"/>
      <c r="F322" s="78"/>
      <c r="G322" s="78"/>
      <c r="H322" s="78"/>
    </row>
    <row r="323" spans="1:8" s="77" customFormat="1" ht="9" customHeight="1">
      <c r="A323" s="79" t="s">
        <v>34</v>
      </c>
      <c r="B323" s="78">
        <v>109.0377874875</v>
      </c>
      <c r="C323" s="100"/>
      <c r="D323" s="78">
        <v>128.96577955750001</v>
      </c>
      <c r="E323" s="78"/>
      <c r="F323" s="78"/>
      <c r="G323" s="78"/>
      <c r="H323" s="78"/>
    </row>
    <row r="324" spans="1:8" s="77" customFormat="1" ht="9" customHeight="1">
      <c r="A324" s="81" t="s">
        <v>35</v>
      </c>
      <c r="B324" s="82">
        <v>96.880180304166672</v>
      </c>
      <c r="C324" s="101"/>
      <c r="D324" s="82">
        <v>123.11847703000001</v>
      </c>
      <c r="E324" s="78"/>
      <c r="F324" s="78"/>
      <c r="G324" s="78"/>
      <c r="H324" s="78"/>
    </row>
    <row r="325" spans="1:8" s="77" customFormat="1" ht="9" customHeight="1">
      <c r="A325" s="79" t="s">
        <v>36</v>
      </c>
      <c r="B325" s="78">
        <v>110.75648918416668</v>
      </c>
      <c r="C325" s="100"/>
      <c r="D325" s="78">
        <v>122.98787255250001</v>
      </c>
      <c r="E325" s="78"/>
      <c r="F325" s="78"/>
      <c r="G325" s="78"/>
      <c r="H325" s="78"/>
    </row>
    <row r="326" spans="1:8" s="77" customFormat="1" ht="9" customHeight="1">
      <c r="A326" s="79" t="s">
        <v>37</v>
      </c>
      <c r="B326" s="78">
        <v>121.16734303333334</v>
      </c>
      <c r="C326" s="100"/>
      <c r="D326" s="78">
        <v>115.41807625666667</v>
      </c>
      <c r="E326" s="78"/>
      <c r="F326" s="78"/>
      <c r="G326" s="78"/>
      <c r="H326" s="78"/>
    </row>
    <row r="327" spans="1:8" s="77" customFormat="1" ht="9" customHeight="1">
      <c r="A327" s="79" t="s">
        <v>38</v>
      </c>
      <c r="B327" s="78">
        <v>108.15387345333333</v>
      </c>
      <c r="C327" s="100"/>
      <c r="D327" s="78">
        <v>108.59640273500001</v>
      </c>
      <c r="E327" s="78"/>
      <c r="F327" s="78"/>
      <c r="G327" s="78"/>
      <c r="H327" s="78"/>
    </row>
    <row r="328" spans="1:8" s="77" customFormat="1" ht="9" customHeight="1">
      <c r="A328" s="81" t="s">
        <v>39</v>
      </c>
      <c r="B328" s="82">
        <v>104.121531625</v>
      </c>
      <c r="C328" s="101"/>
      <c r="D328" s="82">
        <v>132.80389858916666</v>
      </c>
      <c r="E328" s="78"/>
      <c r="F328" s="78"/>
      <c r="G328" s="78"/>
      <c r="H328" s="78"/>
    </row>
    <row r="329" spans="1:8" s="77" customFormat="1" ht="9" customHeight="1">
      <c r="A329" s="79" t="s">
        <v>40</v>
      </c>
      <c r="B329" s="78">
        <v>106.79369291500001</v>
      </c>
      <c r="C329" s="100"/>
      <c r="D329" s="78">
        <v>114.00315967249999</v>
      </c>
      <c r="E329" s="78"/>
      <c r="F329" s="78"/>
      <c r="G329" s="78"/>
      <c r="H329" s="78"/>
    </row>
    <row r="330" spans="1:8" s="77" customFormat="1" ht="9" customHeight="1">
      <c r="A330" s="79" t="s">
        <v>41</v>
      </c>
      <c r="B330" s="78">
        <v>110.45400520833334</v>
      </c>
      <c r="C330" s="100"/>
      <c r="D330" s="78">
        <v>108.76759855666666</v>
      </c>
      <c r="E330" s="78"/>
      <c r="F330" s="78"/>
      <c r="G330" s="78"/>
      <c r="H330" s="78"/>
    </row>
    <row r="331" spans="1:8" s="77" customFormat="1" ht="9" customHeight="1">
      <c r="A331" s="79" t="s">
        <v>42</v>
      </c>
      <c r="B331" s="78">
        <v>112.84936088666667</v>
      </c>
      <c r="C331" s="100"/>
      <c r="D331" s="78">
        <v>122.04633393833335</v>
      </c>
      <c r="E331" s="78"/>
      <c r="F331" s="78"/>
      <c r="G331" s="78"/>
      <c r="H331" s="78"/>
    </row>
    <row r="332" spans="1:8" s="77" customFormat="1" ht="9" customHeight="1">
      <c r="A332" s="81" t="s">
        <v>43</v>
      </c>
      <c r="B332" s="82">
        <v>105.37597125666666</v>
      </c>
      <c r="C332" s="101"/>
      <c r="D332" s="82">
        <v>121.92757631000001</v>
      </c>
      <c r="E332" s="78"/>
      <c r="F332" s="78"/>
      <c r="G332" s="78"/>
      <c r="H332" s="78"/>
    </row>
    <row r="333" spans="1:8" s="77" customFormat="1" ht="9" customHeight="1">
      <c r="A333" s="102"/>
      <c r="B333" s="78"/>
      <c r="C333" s="100"/>
      <c r="D333" s="78"/>
      <c r="E333" s="78"/>
      <c r="F333" s="78"/>
      <c r="G333" s="78"/>
      <c r="H333" s="78"/>
    </row>
    <row r="334" spans="1:8" s="73" customFormat="1" ht="9" customHeight="1">
      <c r="A334" s="33" t="s">
        <v>54</v>
      </c>
      <c r="B334" s="72"/>
      <c r="C334" s="99"/>
      <c r="D334" s="72"/>
      <c r="E334" s="78"/>
      <c r="F334" s="78"/>
    </row>
    <row r="335" spans="1:8" s="73" customFormat="1" ht="9" customHeight="1">
      <c r="A335" s="33" t="s">
        <v>70</v>
      </c>
      <c r="B335" s="74">
        <v>107.34997583916667</v>
      </c>
      <c r="C335" s="99"/>
      <c r="D335" s="74">
        <v>111.42047549500001</v>
      </c>
      <c r="E335" s="78"/>
      <c r="F335" s="78"/>
    </row>
    <row r="336" spans="1:8" s="77" customFormat="1" ht="3.95" customHeight="1">
      <c r="A336" s="80"/>
      <c r="B336" s="76"/>
      <c r="C336" s="103"/>
      <c r="D336" s="76"/>
      <c r="E336" s="78"/>
      <c r="F336" s="78"/>
      <c r="G336" s="78"/>
      <c r="H336" s="78"/>
    </row>
    <row r="337" spans="1:8" s="80" customFormat="1" ht="9" customHeight="1">
      <c r="A337" s="79" t="s">
        <v>12</v>
      </c>
      <c r="B337" s="104">
        <v>140.87974103999997</v>
      </c>
      <c r="C337" s="100"/>
      <c r="D337" s="104">
        <v>122.08108843333332</v>
      </c>
      <c r="E337" s="78"/>
      <c r="F337" s="78"/>
      <c r="G337" s="78"/>
      <c r="H337" s="78"/>
    </row>
    <row r="338" spans="1:8" s="77" customFormat="1" ht="9" customHeight="1">
      <c r="A338" s="79" t="s">
        <v>13</v>
      </c>
      <c r="B338" s="104">
        <v>120.04571136999999</v>
      </c>
      <c r="C338" s="100"/>
      <c r="D338" s="104">
        <v>130.57344773999998</v>
      </c>
      <c r="E338" s="78"/>
      <c r="F338" s="78"/>
      <c r="G338" s="78"/>
      <c r="H338" s="78"/>
    </row>
    <row r="339" spans="1:8" s="77" customFormat="1" ht="9" customHeight="1">
      <c r="A339" s="79" t="s">
        <v>14</v>
      </c>
      <c r="B339" s="104">
        <v>122.14858648333335</v>
      </c>
      <c r="C339" s="100"/>
      <c r="D339" s="104">
        <v>137.72741950833333</v>
      </c>
      <c r="E339" s="78"/>
      <c r="F339" s="78"/>
      <c r="G339" s="78"/>
      <c r="H339" s="78"/>
    </row>
    <row r="340" spans="1:8" s="77" customFormat="1" ht="9" customHeight="1">
      <c r="A340" s="81" t="s">
        <v>15</v>
      </c>
      <c r="B340" s="105">
        <v>107.94468415416667</v>
      </c>
      <c r="C340" s="101"/>
      <c r="D340" s="105">
        <v>106.26174422166667</v>
      </c>
      <c r="E340" s="78"/>
      <c r="F340" s="78"/>
      <c r="G340" s="78"/>
      <c r="H340" s="78"/>
    </row>
    <row r="341" spans="1:8" s="77" customFormat="1" ht="9" customHeight="1">
      <c r="A341" s="79" t="s">
        <v>16</v>
      </c>
      <c r="B341" s="104">
        <v>107.96525477166666</v>
      </c>
      <c r="C341" s="100"/>
      <c r="D341" s="104">
        <v>124.09837477833332</v>
      </c>
      <c r="E341" s="78"/>
      <c r="F341" s="78"/>
      <c r="G341" s="78"/>
      <c r="H341" s="78"/>
    </row>
    <row r="342" spans="1:8" s="77" customFormat="1" ht="9" customHeight="1">
      <c r="A342" s="79" t="s">
        <v>17</v>
      </c>
      <c r="B342" s="104">
        <v>115.05828581499999</v>
      </c>
      <c r="C342" s="100"/>
      <c r="D342" s="104">
        <v>136.70400059500002</v>
      </c>
      <c r="E342" s="78"/>
      <c r="F342" s="78"/>
      <c r="G342" s="78"/>
      <c r="H342" s="78"/>
    </row>
    <row r="343" spans="1:8" s="77" customFormat="1" ht="9" customHeight="1">
      <c r="A343" s="79" t="s">
        <v>18</v>
      </c>
      <c r="B343" s="104">
        <v>109.07084406833332</v>
      </c>
      <c r="C343" s="100"/>
      <c r="D343" s="104">
        <v>118.00217510999998</v>
      </c>
      <c r="E343" s="78"/>
      <c r="F343" s="78"/>
      <c r="G343" s="78"/>
      <c r="H343" s="78"/>
    </row>
    <row r="344" spans="1:8" s="77" customFormat="1" ht="9" customHeight="1">
      <c r="A344" s="81" t="s">
        <v>19</v>
      </c>
      <c r="B344" s="105">
        <v>117.83498232166666</v>
      </c>
      <c r="C344" s="101"/>
      <c r="D344" s="105">
        <v>127.34403533166666</v>
      </c>
      <c r="E344" s="78"/>
      <c r="F344" s="78"/>
      <c r="G344" s="78"/>
      <c r="H344" s="78"/>
    </row>
    <row r="345" spans="1:8" s="77" customFormat="1" ht="9" customHeight="1">
      <c r="A345" s="79" t="s">
        <v>20</v>
      </c>
      <c r="B345" s="104">
        <v>100.24801896166667</v>
      </c>
      <c r="C345" s="100"/>
      <c r="D345" s="104">
        <v>108.51561558750001</v>
      </c>
      <c r="E345" s="78"/>
      <c r="F345" s="78"/>
      <c r="G345" s="78"/>
      <c r="H345" s="78"/>
    </row>
    <row r="346" spans="1:8" s="77" customFormat="1" ht="9" customHeight="1">
      <c r="A346" s="79" t="s">
        <v>21</v>
      </c>
      <c r="B346" s="104">
        <v>103.83967620833333</v>
      </c>
      <c r="C346" s="100"/>
      <c r="D346" s="104">
        <v>125.75435928500001</v>
      </c>
      <c r="E346" s="78"/>
      <c r="F346" s="78"/>
      <c r="G346" s="78"/>
      <c r="H346" s="78"/>
    </row>
    <row r="347" spans="1:8" s="77" customFormat="1" ht="9" customHeight="1">
      <c r="A347" s="79" t="s">
        <v>22</v>
      </c>
      <c r="B347" s="104">
        <v>112.98066068916667</v>
      </c>
      <c r="C347" s="100"/>
      <c r="D347" s="104">
        <v>132.07442829666667</v>
      </c>
      <c r="E347" s="78"/>
      <c r="F347" s="78"/>
      <c r="G347" s="78"/>
      <c r="H347" s="78"/>
    </row>
    <row r="348" spans="1:8" s="77" customFormat="1" ht="9" customHeight="1">
      <c r="A348" s="81" t="s">
        <v>23</v>
      </c>
      <c r="B348" s="105">
        <v>100.51075994916665</v>
      </c>
      <c r="C348" s="101"/>
      <c r="D348" s="105">
        <v>120.25671498000001</v>
      </c>
      <c r="E348" s="78"/>
      <c r="F348" s="78"/>
      <c r="G348" s="78"/>
      <c r="H348" s="78"/>
    </row>
    <row r="349" spans="1:8" s="77" customFormat="1" ht="9" customHeight="1">
      <c r="A349" s="79" t="s">
        <v>24</v>
      </c>
      <c r="B349" s="104">
        <v>125.1280293025</v>
      </c>
      <c r="C349" s="100"/>
      <c r="D349" s="104">
        <v>150.37563217833335</v>
      </c>
      <c r="E349" s="78"/>
      <c r="F349" s="78"/>
      <c r="G349" s="78"/>
      <c r="H349" s="78"/>
    </row>
    <row r="350" spans="1:8" s="77" customFormat="1" ht="9" customHeight="1">
      <c r="A350" s="79" t="s">
        <v>25</v>
      </c>
      <c r="B350" s="104">
        <v>118.82638365499999</v>
      </c>
      <c r="C350" s="100"/>
      <c r="D350" s="104">
        <v>120.38246624499997</v>
      </c>
      <c r="E350" s="78"/>
      <c r="F350" s="78"/>
      <c r="G350" s="78"/>
      <c r="H350" s="78"/>
    </row>
    <row r="351" spans="1:8" s="77" customFormat="1" ht="9" customHeight="1">
      <c r="A351" s="79" t="s">
        <v>26</v>
      </c>
      <c r="B351" s="104">
        <v>139.14240677916669</v>
      </c>
      <c r="C351" s="100"/>
      <c r="D351" s="104">
        <v>125.24615324333335</v>
      </c>
      <c r="E351" s="78"/>
      <c r="F351" s="78"/>
      <c r="G351" s="78"/>
      <c r="H351" s="78"/>
    </row>
    <row r="352" spans="1:8" s="77" customFormat="1" ht="9" customHeight="1">
      <c r="A352" s="81" t="s">
        <v>27</v>
      </c>
      <c r="B352" s="105">
        <v>128.42722143833333</v>
      </c>
      <c r="C352" s="101"/>
      <c r="D352" s="105">
        <v>126.30162307166667</v>
      </c>
      <c r="E352" s="78"/>
      <c r="F352" s="78"/>
      <c r="G352" s="78"/>
      <c r="H352" s="78"/>
    </row>
    <row r="353" spans="1:8" s="77" customFormat="1" ht="9" customHeight="1">
      <c r="A353" s="79" t="s">
        <v>28</v>
      </c>
      <c r="B353" s="104">
        <v>111.54683158833335</v>
      </c>
      <c r="C353" s="100"/>
      <c r="D353" s="104">
        <v>108.43543595666665</v>
      </c>
      <c r="E353" s="78"/>
      <c r="F353" s="78"/>
      <c r="G353" s="78"/>
      <c r="H353" s="78"/>
    </row>
    <row r="354" spans="1:8" s="77" customFormat="1" ht="9" customHeight="1">
      <c r="A354" s="79" t="s">
        <v>29</v>
      </c>
      <c r="B354" s="104">
        <v>123.72800799166667</v>
      </c>
      <c r="C354" s="100"/>
      <c r="D354" s="104">
        <v>136.38784605250001</v>
      </c>
      <c r="E354" s="78"/>
      <c r="F354" s="78"/>
      <c r="G354" s="78"/>
      <c r="H354" s="78"/>
    </row>
    <row r="355" spans="1:8" s="77" customFormat="1" ht="9" customHeight="1">
      <c r="A355" s="79" t="s">
        <v>30</v>
      </c>
      <c r="B355" s="104">
        <v>110.10243782583335</v>
      </c>
      <c r="C355" s="100"/>
      <c r="D355" s="104">
        <v>121.97298371000001</v>
      </c>
      <c r="E355" s="78"/>
      <c r="F355" s="78"/>
      <c r="G355" s="78"/>
      <c r="H355" s="78"/>
    </row>
    <row r="356" spans="1:8" s="77" customFormat="1" ht="9" customHeight="1">
      <c r="A356" s="81" t="s">
        <v>31</v>
      </c>
      <c r="B356" s="105">
        <v>95.699843550833307</v>
      </c>
      <c r="C356" s="101"/>
      <c r="D356" s="105">
        <v>114.96503058416666</v>
      </c>
      <c r="E356" s="78"/>
      <c r="F356" s="78"/>
      <c r="G356" s="78"/>
      <c r="H356" s="78"/>
    </row>
    <row r="357" spans="1:8" s="77" customFormat="1" ht="9" customHeight="1">
      <c r="A357" s="79" t="s">
        <v>32</v>
      </c>
      <c r="B357" s="104">
        <v>110.35296663083335</v>
      </c>
      <c r="C357" s="100"/>
      <c r="D357" s="104">
        <v>115.29807607583335</v>
      </c>
      <c r="E357" s="78"/>
      <c r="F357" s="78"/>
      <c r="G357" s="78"/>
      <c r="H357" s="78"/>
    </row>
    <row r="358" spans="1:8" s="77" customFormat="1" ht="9" customHeight="1">
      <c r="A358" s="79" t="s">
        <v>33</v>
      </c>
      <c r="B358" s="104">
        <v>113.44794817666666</v>
      </c>
      <c r="C358" s="100"/>
      <c r="D358" s="104">
        <v>123.64726820583331</v>
      </c>
      <c r="E358" s="78"/>
      <c r="F358" s="78"/>
      <c r="G358" s="78"/>
      <c r="H358" s="78"/>
    </row>
    <row r="359" spans="1:8" s="77" customFormat="1" ht="9" customHeight="1">
      <c r="A359" s="79" t="s">
        <v>34</v>
      </c>
      <c r="B359" s="104">
        <v>117.7084684025</v>
      </c>
      <c r="C359" s="100"/>
      <c r="D359" s="104">
        <v>136.88952212083333</v>
      </c>
      <c r="E359" s="78"/>
      <c r="F359" s="78"/>
      <c r="G359" s="78"/>
      <c r="H359" s="78"/>
    </row>
    <row r="360" spans="1:8" s="77" customFormat="1" ht="9" customHeight="1">
      <c r="A360" s="81" t="s">
        <v>35</v>
      </c>
      <c r="B360" s="105">
        <v>101.07432189916665</v>
      </c>
      <c r="C360" s="101"/>
      <c r="D360" s="105">
        <v>123.6675484725</v>
      </c>
      <c r="E360" s="78"/>
      <c r="F360" s="78"/>
      <c r="G360" s="78"/>
      <c r="H360" s="78"/>
    </row>
    <row r="361" spans="1:8" s="77" customFormat="1" ht="9" customHeight="1">
      <c r="A361" s="79" t="s">
        <v>36</v>
      </c>
      <c r="B361" s="104">
        <v>115.68320357666666</v>
      </c>
      <c r="C361" s="100"/>
      <c r="D361" s="104">
        <v>126.32306856249998</v>
      </c>
      <c r="E361" s="78"/>
      <c r="F361" s="78"/>
      <c r="G361" s="78"/>
      <c r="H361" s="78"/>
    </row>
    <row r="362" spans="1:8" s="77" customFormat="1" ht="9" customHeight="1">
      <c r="A362" s="79" t="s">
        <v>37</v>
      </c>
      <c r="B362" s="104">
        <v>112.60221715249999</v>
      </c>
      <c r="C362" s="100"/>
      <c r="D362" s="104">
        <v>118.75276580666666</v>
      </c>
      <c r="E362" s="78"/>
      <c r="F362" s="78"/>
      <c r="G362" s="78"/>
      <c r="H362" s="78"/>
    </row>
    <row r="363" spans="1:8" s="77" customFormat="1" ht="9" customHeight="1">
      <c r="A363" s="79" t="s">
        <v>38</v>
      </c>
      <c r="B363" s="104">
        <v>100.14910826666666</v>
      </c>
      <c r="C363" s="100"/>
      <c r="D363" s="104">
        <v>99.237150351666671</v>
      </c>
      <c r="E363" s="78"/>
      <c r="F363" s="78"/>
      <c r="G363" s="78"/>
      <c r="H363" s="78"/>
    </row>
    <row r="364" spans="1:8" s="77" customFormat="1" ht="9" customHeight="1">
      <c r="A364" s="81" t="s">
        <v>39</v>
      </c>
      <c r="B364" s="105">
        <v>108.61648705083333</v>
      </c>
      <c r="C364" s="101"/>
      <c r="D364" s="105">
        <v>131.22713158916667</v>
      </c>
      <c r="E364" s="78"/>
      <c r="F364" s="78"/>
      <c r="G364" s="78"/>
      <c r="H364" s="78"/>
    </row>
    <row r="365" spans="1:8" s="77" customFormat="1" ht="9" customHeight="1">
      <c r="A365" s="79" t="s">
        <v>40</v>
      </c>
      <c r="B365" s="104">
        <v>107.25266939166666</v>
      </c>
      <c r="C365" s="100"/>
      <c r="D365" s="104">
        <v>110.11662309583335</v>
      </c>
      <c r="E365" s="78"/>
      <c r="F365" s="78"/>
      <c r="G365" s="78"/>
      <c r="H365" s="78"/>
    </row>
    <row r="366" spans="1:8" s="77" customFormat="1" ht="9" customHeight="1">
      <c r="A366" s="79" t="s">
        <v>41</v>
      </c>
      <c r="B366" s="104">
        <v>108.265086935</v>
      </c>
      <c r="C366" s="100"/>
      <c r="D366" s="104">
        <v>106.2983092125</v>
      </c>
      <c r="E366" s="78"/>
      <c r="F366" s="78"/>
      <c r="G366" s="78"/>
      <c r="H366" s="78"/>
    </row>
    <row r="367" spans="1:8" s="77" customFormat="1" ht="9" customHeight="1">
      <c r="A367" s="79" t="s">
        <v>42</v>
      </c>
      <c r="B367" s="104">
        <v>114.49369651249998</v>
      </c>
      <c r="C367" s="100"/>
      <c r="D367" s="104">
        <v>120.58217731999999</v>
      </c>
      <c r="E367" s="78"/>
      <c r="F367" s="78"/>
      <c r="G367" s="78"/>
      <c r="H367" s="78"/>
    </row>
    <row r="368" spans="1:8" s="77" customFormat="1" ht="9" customHeight="1">
      <c r="A368" s="81" t="s">
        <v>43</v>
      </c>
      <c r="B368" s="105">
        <v>111.53603081583333</v>
      </c>
      <c r="C368" s="101"/>
      <c r="D368" s="105">
        <v>119.66716257333333</v>
      </c>
      <c r="E368" s="78"/>
      <c r="F368" s="78"/>
      <c r="G368" s="78"/>
      <c r="H368" s="78"/>
    </row>
    <row r="369" spans="1:8" s="77" customFormat="1" ht="9" customHeight="1">
      <c r="A369" s="102"/>
      <c r="B369" s="78"/>
      <c r="C369" s="100"/>
      <c r="D369" s="78"/>
      <c r="E369" s="78"/>
      <c r="F369" s="78"/>
      <c r="G369" s="78"/>
      <c r="H369" s="78"/>
    </row>
    <row r="370" spans="1:8" s="73" customFormat="1" ht="9" customHeight="1">
      <c r="A370" s="33" t="s">
        <v>55</v>
      </c>
      <c r="B370" s="72"/>
      <c r="C370" s="99"/>
      <c r="D370" s="72"/>
      <c r="E370" s="78"/>
      <c r="F370" s="78"/>
    </row>
    <row r="371" spans="1:8" s="73" customFormat="1" ht="9" customHeight="1">
      <c r="A371" s="33" t="s">
        <v>70</v>
      </c>
      <c r="B371" s="74">
        <v>109.6829983425</v>
      </c>
      <c r="C371" s="99"/>
      <c r="D371" s="74">
        <v>113.13108923</v>
      </c>
      <c r="E371" s="78"/>
      <c r="F371" s="78"/>
    </row>
    <row r="372" spans="1:8" s="77" customFormat="1" ht="3.95" customHeight="1">
      <c r="A372" s="80"/>
      <c r="B372" s="76"/>
      <c r="C372" s="103"/>
      <c r="D372" s="76"/>
      <c r="E372" s="78"/>
      <c r="F372" s="78"/>
      <c r="G372" s="78"/>
      <c r="H372" s="78"/>
    </row>
    <row r="373" spans="1:8" s="80" customFormat="1" ht="9" customHeight="1">
      <c r="A373" s="79" t="s">
        <v>12</v>
      </c>
      <c r="B373" s="104">
        <v>143.86446565499998</v>
      </c>
      <c r="C373" s="100"/>
      <c r="D373" s="104">
        <v>126.98954856583333</v>
      </c>
      <c r="E373" s="78"/>
      <c r="F373" s="78"/>
      <c r="G373" s="78"/>
      <c r="H373" s="78"/>
    </row>
    <row r="374" spans="1:8" s="77" customFormat="1" ht="9" customHeight="1">
      <c r="A374" s="79" t="s">
        <v>13</v>
      </c>
      <c r="B374" s="104">
        <v>125.1333409225</v>
      </c>
      <c r="C374" s="100"/>
      <c r="D374" s="104">
        <v>133.80680195000002</v>
      </c>
      <c r="E374" s="78"/>
      <c r="F374" s="78"/>
      <c r="G374" s="78"/>
      <c r="H374" s="78"/>
    </row>
    <row r="375" spans="1:8" s="77" customFormat="1" ht="9" customHeight="1">
      <c r="A375" s="79" t="s">
        <v>14</v>
      </c>
      <c r="B375" s="104">
        <v>139.40399863500002</v>
      </c>
      <c r="C375" s="100"/>
      <c r="D375" s="104">
        <v>142.97280151499999</v>
      </c>
      <c r="E375" s="78"/>
      <c r="F375" s="78"/>
      <c r="G375" s="78"/>
      <c r="H375" s="78"/>
    </row>
    <row r="376" spans="1:8" s="77" customFormat="1" ht="9" customHeight="1">
      <c r="A376" s="81" t="s">
        <v>15</v>
      </c>
      <c r="B376" s="105">
        <v>120.2291094175</v>
      </c>
      <c r="C376" s="101"/>
      <c r="D376" s="105">
        <v>108.16849291166666</v>
      </c>
      <c r="E376" s="78"/>
      <c r="F376" s="78"/>
      <c r="G376" s="78"/>
      <c r="H376" s="78"/>
    </row>
    <row r="377" spans="1:8" s="77" customFormat="1" ht="9" customHeight="1">
      <c r="A377" s="79" t="s">
        <v>16</v>
      </c>
      <c r="B377" s="104">
        <v>108.23639783083333</v>
      </c>
      <c r="C377" s="100"/>
      <c r="D377" s="104">
        <v>127.46801966</v>
      </c>
      <c r="E377" s="78"/>
      <c r="F377" s="78"/>
      <c r="G377" s="78"/>
      <c r="H377" s="78"/>
    </row>
    <row r="378" spans="1:8" s="77" customFormat="1" ht="9" customHeight="1">
      <c r="A378" s="79" t="s">
        <v>17</v>
      </c>
      <c r="B378" s="104">
        <v>120.86838938999999</v>
      </c>
      <c r="C378" s="100"/>
      <c r="D378" s="104">
        <v>142.23299056916667</v>
      </c>
      <c r="E378" s="78"/>
      <c r="F378" s="78"/>
      <c r="G378" s="78"/>
      <c r="H378" s="78"/>
    </row>
    <row r="379" spans="1:8" s="77" customFormat="1" ht="9" customHeight="1">
      <c r="A379" s="79" t="s">
        <v>18</v>
      </c>
      <c r="B379" s="104">
        <v>108.72022690916668</v>
      </c>
      <c r="C379" s="100"/>
      <c r="D379" s="104">
        <v>118.53455279833332</v>
      </c>
      <c r="E379" s="78"/>
      <c r="F379" s="78"/>
      <c r="G379" s="78"/>
      <c r="H379" s="78"/>
    </row>
    <row r="380" spans="1:8" s="77" customFormat="1" ht="9" customHeight="1">
      <c r="A380" s="81" t="s">
        <v>19</v>
      </c>
      <c r="B380" s="105">
        <v>118.73443633749999</v>
      </c>
      <c r="C380" s="101"/>
      <c r="D380" s="105">
        <v>134.68940673</v>
      </c>
      <c r="E380" s="78"/>
      <c r="F380" s="78"/>
      <c r="G380" s="78"/>
      <c r="H380" s="78"/>
    </row>
    <row r="381" spans="1:8" s="77" customFormat="1" ht="9" customHeight="1">
      <c r="A381" s="79" t="s">
        <v>20</v>
      </c>
      <c r="B381" s="104">
        <v>100.56306734916666</v>
      </c>
      <c r="C381" s="100"/>
      <c r="D381" s="104">
        <v>109.96900257083333</v>
      </c>
      <c r="E381" s="78"/>
      <c r="F381" s="78"/>
      <c r="G381" s="78"/>
      <c r="H381" s="78"/>
    </row>
    <row r="382" spans="1:8" s="77" customFormat="1" ht="9" customHeight="1">
      <c r="A382" s="79" t="s">
        <v>21</v>
      </c>
      <c r="B382" s="104">
        <v>106.35118302583334</v>
      </c>
      <c r="C382" s="100"/>
      <c r="D382" s="104">
        <v>126.87196610166667</v>
      </c>
      <c r="E382" s="78"/>
      <c r="F382" s="78"/>
      <c r="G382" s="78"/>
      <c r="H382" s="78"/>
    </row>
    <row r="383" spans="1:8" s="77" customFormat="1" ht="9" customHeight="1">
      <c r="A383" s="79" t="s">
        <v>22</v>
      </c>
      <c r="B383" s="104">
        <v>128.17585734916665</v>
      </c>
      <c r="C383" s="100"/>
      <c r="D383" s="104">
        <v>135.12951326166669</v>
      </c>
      <c r="E383" s="78"/>
      <c r="F383" s="78"/>
      <c r="G383" s="78"/>
      <c r="H383" s="78"/>
    </row>
    <row r="384" spans="1:8" s="77" customFormat="1" ht="9" customHeight="1">
      <c r="A384" s="81" t="s">
        <v>23</v>
      </c>
      <c r="B384" s="105">
        <v>115.64623193999999</v>
      </c>
      <c r="C384" s="101"/>
      <c r="D384" s="105">
        <v>109.88221907999998</v>
      </c>
      <c r="E384" s="78"/>
      <c r="F384" s="78"/>
      <c r="G384" s="78"/>
      <c r="H384" s="78"/>
    </row>
    <row r="385" spans="1:8" s="77" customFormat="1" ht="9" customHeight="1">
      <c r="A385" s="79" t="s">
        <v>24</v>
      </c>
      <c r="B385" s="104">
        <v>128.24890107416667</v>
      </c>
      <c r="C385" s="100"/>
      <c r="D385" s="104">
        <v>156.14755181666666</v>
      </c>
      <c r="E385" s="78"/>
      <c r="F385" s="78"/>
      <c r="G385" s="78"/>
      <c r="H385" s="78"/>
    </row>
    <row r="386" spans="1:8" s="77" customFormat="1" ht="9" customHeight="1">
      <c r="A386" s="79" t="s">
        <v>25</v>
      </c>
      <c r="B386" s="104">
        <v>127.32484587583332</v>
      </c>
      <c r="C386" s="100"/>
      <c r="D386" s="104">
        <v>124.75615676916664</v>
      </c>
      <c r="E386" s="78"/>
      <c r="F386" s="78"/>
      <c r="G386" s="78"/>
      <c r="H386" s="78"/>
    </row>
    <row r="387" spans="1:8" s="77" customFormat="1" ht="9" customHeight="1">
      <c r="A387" s="79" t="s">
        <v>26</v>
      </c>
      <c r="B387" s="104">
        <v>143.73197979666668</v>
      </c>
      <c r="C387" s="100"/>
      <c r="D387" s="104">
        <v>128.33142459833331</v>
      </c>
      <c r="E387" s="78"/>
      <c r="F387" s="78"/>
      <c r="G387" s="78"/>
      <c r="H387" s="78"/>
    </row>
    <row r="388" spans="1:8" s="77" customFormat="1" ht="9" customHeight="1">
      <c r="A388" s="81" t="s">
        <v>27</v>
      </c>
      <c r="B388" s="105">
        <v>130.79942539666669</v>
      </c>
      <c r="C388" s="101"/>
      <c r="D388" s="105">
        <v>124.85530091833334</v>
      </c>
      <c r="E388" s="78"/>
      <c r="F388" s="78"/>
      <c r="G388" s="78"/>
      <c r="H388" s="78"/>
    </row>
    <row r="389" spans="1:8" s="77" customFormat="1" ht="9" customHeight="1">
      <c r="A389" s="79" t="s">
        <v>28</v>
      </c>
      <c r="B389" s="104">
        <v>115.35106286166666</v>
      </c>
      <c r="C389" s="100"/>
      <c r="D389" s="104">
        <v>106.4895545225</v>
      </c>
      <c r="E389" s="78"/>
      <c r="F389" s="78"/>
      <c r="G389" s="78"/>
      <c r="H389" s="78"/>
    </row>
    <row r="390" spans="1:8" s="77" customFormat="1" ht="9" customHeight="1">
      <c r="A390" s="79" t="s">
        <v>29</v>
      </c>
      <c r="B390" s="104">
        <v>123.06790038999999</v>
      </c>
      <c r="C390" s="100"/>
      <c r="D390" s="104">
        <v>132.64806720666667</v>
      </c>
      <c r="E390" s="78"/>
      <c r="F390" s="78"/>
      <c r="G390" s="78"/>
      <c r="H390" s="78"/>
    </row>
    <row r="391" spans="1:8" s="77" customFormat="1" ht="9" customHeight="1">
      <c r="A391" s="79" t="s">
        <v>30</v>
      </c>
      <c r="B391" s="104">
        <v>112.51011777583331</v>
      </c>
      <c r="C391" s="100"/>
      <c r="D391" s="104">
        <v>125.48048783583334</v>
      </c>
      <c r="E391" s="78"/>
      <c r="F391" s="78"/>
      <c r="G391" s="78"/>
      <c r="H391" s="78"/>
    </row>
    <row r="392" spans="1:8" s="77" customFormat="1" ht="9" customHeight="1">
      <c r="A392" s="81" t="s">
        <v>31</v>
      </c>
      <c r="B392" s="105">
        <v>95.404687042500015</v>
      </c>
      <c r="C392" s="101"/>
      <c r="D392" s="105">
        <v>115.69739573583335</v>
      </c>
      <c r="E392" s="78"/>
      <c r="F392" s="78"/>
      <c r="G392" s="78"/>
      <c r="H392" s="78"/>
    </row>
    <row r="393" spans="1:8" s="77" customFormat="1" ht="9" customHeight="1">
      <c r="A393" s="79" t="s">
        <v>32</v>
      </c>
      <c r="B393" s="104">
        <v>112.6584230575</v>
      </c>
      <c r="C393" s="100"/>
      <c r="D393" s="104">
        <v>116.63773766333333</v>
      </c>
      <c r="E393" s="78"/>
      <c r="F393" s="78"/>
      <c r="G393" s="78"/>
      <c r="H393" s="78"/>
    </row>
    <row r="394" spans="1:8" s="77" customFormat="1" ht="9" customHeight="1">
      <c r="A394" s="79" t="s">
        <v>33</v>
      </c>
      <c r="B394" s="104">
        <v>116.67939923666667</v>
      </c>
      <c r="C394" s="100"/>
      <c r="D394" s="104">
        <v>128.86284977833336</v>
      </c>
      <c r="E394" s="78"/>
      <c r="F394" s="78"/>
      <c r="G394" s="78"/>
      <c r="H394" s="78"/>
    </row>
    <row r="395" spans="1:8" s="77" customFormat="1" ht="9" customHeight="1">
      <c r="A395" s="79" t="s">
        <v>34</v>
      </c>
      <c r="B395" s="104">
        <v>131.90105964833333</v>
      </c>
      <c r="C395" s="100"/>
      <c r="D395" s="104">
        <v>145.64490641500001</v>
      </c>
      <c r="E395" s="78"/>
      <c r="F395" s="78"/>
      <c r="G395" s="78"/>
      <c r="H395" s="78"/>
    </row>
    <row r="396" spans="1:8" s="77" customFormat="1" ht="9" customHeight="1">
      <c r="A396" s="81" t="s">
        <v>35</v>
      </c>
      <c r="B396" s="105">
        <v>112.96429641833333</v>
      </c>
      <c r="C396" s="101"/>
      <c r="D396" s="105">
        <v>127.54717415416665</v>
      </c>
      <c r="E396" s="78"/>
      <c r="F396" s="78"/>
      <c r="G396" s="78"/>
      <c r="H396" s="78"/>
    </row>
    <row r="397" spans="1:8" s="77" customFormat="1" ht="9" customHeight="1">
      <c r="A397" s="79" t="s">
        <v>36</v>
      </c>
      <c r="B397" s="104">
        <v>117.764822305</v>
      </c>
      <c r="C397" s="100"/>
      <c r="D397" s="104">
        <v>127.83374876249998</v>
      </c>
      <c r="E397" s="78"/>
      <c r="F397" s="78"/>
      <c r="G397" s="78"/>
      <c r="H397" s="78"/>
    </row>
    <row r="398" spans="1:8" s="77" customFormat="1" ht="9" customHeight="1">
      <c r="A398" s="79" t="s">
        <v>37</v>
      </c>
      <c r="B398" s="104">
        <v>111.49682618333333</v>
      </c>
      <c r="C398" s="100"/>
      <c r="D398" s="104">
        <v>117.45492768749999</v>
      </c>
      <c r="E398" s="78"/>
      <c r="F398" s="78"/>
      <c r="G398" s="78"/>
      <c r="H398" s="78"/>
    </row>
    <row r="399" spans="1:8" s="77" customFormat="1" ht="9" customHeight="1">
      <c r="A399" s="79" t="s">
        <v>38</v>
      </c>
      <c r="B399" s="104">
        <v>98.764055609166675</v>
      </c>
      <c r="C399" s="100"/>
      <c r="D399" s="104">
        <v>99.852908740833342</v>
      </c>
      <c r="E399" s="78"/>
      <c r="F399" s="78"/>
      <c r="G399" s="78"/>
      <c r="H399" s="78"/>
    </row>
    <row r="400" spans="1:8" s="77" customFormat="1" ht="9" customHeight="1">
      <c r="A400" s="81" t="s">
        <v>39</v>
      </c>
      <c r="B400" s="105">
        <v>99.875938366666674</v>
      </c>
      <c r="C400" s="101"/>
      <c r="D400" s="105">
        <v>133.63587075916669</v>
      </c>
      <c r="E400" s="78"/>
      <c r="F400" s="78"/>
      <c r="G400" s="78"/>
      <c r="H400" s="78"/>
    </row>
    <row r="401" spans="1:8" s="77" customFormat="1" ht="9" customHeight="1">
      <c r="A401" s="79" t="s">
        <v>40</v>
      </c>
      <c r="B401" s="104">
        <v>112.736562605</v>
      </c>
      <c r="C401" s="100"/>
      <c r="D401" s="104">
        <v>109.56198083416666</v>
      </c>
      <c r="E401" s="78"/>
      <c r="F401" s="78"/>
      <c r="G401" s="78"/>
      <c r="H401" s="78"/>
    </row>
    <row r="402" spans="1:8" s="77" customFormat="1" ht="9" customHeight="1">
      <c r="A402" s="79" t="s">
        <v>41</v>
      </c>
      <c r="B402" s="104">
        <v>108.06254485000001</v>
      </c>
      <c r="C402" s="100"/>
      <c r="D402" s="104">
        <v>107.81204043333334</v>
      </c>
      <c r="E402" s="78"/>
      <c r="F402" s="78"/>
      <c r="G402" s="78"/>
      <c r="H402" s="78"/>
    </row>
    <row r="403" spans="1:8" s="77" customFormat="1" ht="9" customHeight="1">
      <c r="A403" s="79" t="s">
        <v>42</v>
      </c>
      <c r="B403" s="104">
        <v>116.44858270583332</v>
      </c>
      <c r="C403" s="100"/>
      <c r="D403" s="104">
        <v>127.57511681999999</v>
      </c>
      <c r="E403" s="78"/>
      <c r="F403" s="78"/>
      <c r="G403" s="78"/>
      <c r="H403" s="78"/>
    </row>
    <row r="404" spans="1:8" s="77" customFormat="1" ht="9" customHeight="1">
      <c r="A404" s="81" t="s">
        <v>43</v>
      </c>
      <c r="B404" s="105">
        <v>113.747954005</v>
      </c>
      <c r="C404" s="101"/>
      <c r="D404" s="105">
        <v>125.18966737</v>
      </c>
      <c r="E404" s="78"/>
      <c r="F404" s="78"/>
      <c r="G404" s="78"/>
      <c r="H404" s="78"/>
    </row>
    <row r="405" spans="1:8" ht="3" customHeight="1">
      <c r="A405" s="29"/>
      <c r="B405" s="70"/>
      <c r="C405" s="29"/>
      <c r="D405" s="70"/>
      <c r="F405" s="78"/>
    </row>
    <row r="406" spans="1:8" ht="3" customHeight="1">
      <c r="A406" s="20"/>
      <c r="B406" s="62"/>
      <c r="C406" s="20"/>
      <c r="D406" s="62"/>
      <c r="F406" s="78"/>
    </row>
    <row r="407" spans="1:8" ht="9" customHeight="1">
      <c r="A407" s="106" t="s">
        <v>78</v>
      </c>
      <c r="B407" s="89"/>
      <c r="C407" s="45"/>
      <c r="D407" s="89"/>
    </row>
    <row r="408" spans="1:8" ht="9" customHeight="1">
      <c r="A408" s="106" t="s">
        <v>79</v>
      </c>
      <c r="B408" s="89"/>
      <c r="C408" s="45"/>
      <c r="D408" s="89"/>
    </row>
    <row r="409" spans="1:8" ht="9" customHeight="1">
      <c r="A409" s="90" t="s">
        <v>74</v>
      </c>
      <c r="B409" s="107"/>
      <c r="C409" s="45"/>
      <c r="D409" s="89"/>
    </row>
    <row r="410" spans="1:8" ht="9" hidden="1" customHeight="1">
      <c r="A410" s="108"/>
    </row>
  </sheetData>
  <sheetProtection sheet="1" objects="1" scenarios="1"/>
  <hyperlinks>
    <hyperlink ref="D1" location="Índice!A1" display="Cuadro 13.4"/>
    <hyperlink ref="A409" r:id="rId1" display="Fuente: INEGI. Encuesta Mensual sobre Establecimientos Comerciales.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2"/>
  <headerFooter scaleWithDoc="0" alignWithMargins="0">
    <oddHeader xml:space="preserve">&amp;L&amp;"Arial,Normal"&amp;10&amp;K000080INEGI. Anuario estadístico y geográfico por entidad federativa 2019. </oddHeader>
  </headerFooter>
  <rowBreaks count="5" manualBreakCount="5">
    <brk id="81" max="3" man="1"/>
    <brk id="153" max="3" man="1"/>
    <brk id="225" max="3" man="1"/>
    <brk id="297" max="3" man="1"/>
    <brk id="369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showGridLines="0" showRowColHeaders="0" zoomScale="130" zoomScaleNormal="130" workbookViewId="0"/>
  </sheetViews>
  <sheetFormatPr baseColWidth="10" defaultColWidth="0" defaultRowHeight="13.15" customHeight="1" zeroHeight="1"/>
  <cols>
    <col min="1" max="1" width="22.42578125" style="158" customWidth="1"/>
    <col min="2" max="2" width="4.7109375" style="158" customWidth="1"/>
    <col min="3" max="3" width="4.140625" style="158" customWidth="1"/>
    <col min="4" max="22" width="4.7109375" style="158" customWidth="1"/>
    <col min="23" max="24" width="4.140625" style="158" customWidth="1"/>
    <col min="25" max="25" width="5" style="158" customWidth="1"/>
    <col min="26" max="26" width="0.85546875" style="158" customWidth="1"/>
    <col min="27" max="27" width="0.85546875" style="158" hidden="1" customWidth="1"/>
    <col min="28" max="16384" width="10.28515625" style="158" hidden="1"/>
  </cols>
  <sheetData>
    <row r="1" spans="1:34" s="154" customFormat="1" ht="12" customHeight="1">
      <c r="A1" s="149" t="s">
        <v>146</v>
      </c>
      <c r="B1" s="150"/>
      <c r="C1" s="150"/>
      <c r="D1" s="150"/>
      <c r="E1" s="150"/>
      <c r="F1" s="150"/>
      <c r="G1" s="151"/>
      <c r="H1" s="151"/>
      <c r="I1" s="151"/>
      <c r="J1" s="151"/>
      <c r="K1" s="152"/>
      <c r="L1" s="152"/>
      <c r="M1" s="152"/>
      <c r="N1" s="152"/>
      <c r="O1" s="152"/>
      <c r="P1" s="152"/>
      <c r="Q1" s="113"/>
      <c r="R1" s="113"/>
      <c r="S1" s="113"/>
      <c r="T1" s="153"/>
      <c r="V1" s="153"/>
      <c r="W1" s="153"/>
      <c r="X1" s="153"/>
      <c r="Y1" s="153" t="s">
        <v>147</v>
      </c>
    </row>
    <row r="2" spans="1:34" s="154" customFormat="1" ht="12" customHeight="1">
      <c r="A2" s="155" t="s">
        <v>88</v>
      </c>
    </row>
    <row r="3" spans="1:34" s="154" customFormat="1" ht="12" customHeight="1">
      <c r="A3" s="156" t="s">
        <v>148</v>
      </c>
    </row>
    <row r="4" spans="1:34" ht="3" customHeight="1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</row>
    <row r="5" spans="1:34" ht="3" customHeight="1"/>
    <row r="6" spans="1:34" s="162" customFormat="1" ht="9" customHeight="1">
      <c r="A6" s="159" t="s">
        <v>90</v>
      </c>
      <c r="B6" s="160" t="s">
        <v>91</v>
      </c>
      <c r="C6" s="160" t="s">
        <v>92</v>
      </c>
      <c r="D6" s="160" t="s">
        <v>93</v>
      </c>
      <c r="E6" s="160" t="s">
        <v>94</v>
      </c>
      <c r="F6" s="160" t="s">
        <v>95</v>
      </c>
      <c r="G6" s="161">
        <v>2000</v>
      </c>
      <c r="H6" s="161">
        <v>2001</v>
      </c>
      <c r="I6" s="161">
        <v>2002</v>
      </c>
      <c r="J6" s="161">
        <v>2003</v>
      </c>
      <c r="K6" s="161">
        <v>2004</v>
      </c>
      <c r="L6" s="161">
        <v>2005</v>
      </c>
      <c r="M6" s="161">
        <v>2006</v>
      </c>
      <c r="N6" s="161">
        <v>2007</v>
      </c>
      <c r="O6" s="161">
        <v>2008</v>
      </c>
      <c r="P6" s="161">
        <v>2009</v>
      </c>
      <c r="Q6" s="161">
        <v>2010</v>
      </c>
      <c r="R6" s="161">
        <v>2011</v>
      </c>
      <c r="S6" s="161">
        <v>2012</v>
      </c>
      <c r="T6" s="161">
        <v>2013</v>
      </c>
      <c r="U6" s="161">
        <v>2014</v>
      </c>
      <c r="V6" s="161">
        <v>2015</v>
      </c>
      <c r="W6" s="161">
        <v>2016</v>
      </c>
      <c r="X6" s="161">
        <v>2017</v>
      </c>
      <c r="Y6" s="161">
        <v>2018</v>
      </c>
    </row>
    <row r="7" spans="1:34" ht="3" customHeight="1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</row>
    <row r="8" spans="1:34" ht="3" customHeight="1"/>
    <row r="9" spans="1:34" s="167" customFormat="1" ht="9" customHeight="1">
      <c r="A9" s="163" t="s">
        <v>96</v>
      </c>
      <c r="B9" s="164">
        <v>23.239083520755582</v>
      </c>
      <c r="C9" s="164">
        <v>29.999971119988416</v>
      </c>
      <c r="D9" s="164">
        <v>35.373008397895752</v>
      </c>
      <c r="E9" s="164">
        <v>41.777688240397254</v>
      </c>
      <c r="F9" s="164">
        <v>49.138212412023002</v>
      </c>
      <c r="G9" s="164">
        <v>54.64711275755942</v>
      </c>
      <c r="H9" s="164">
        <v>57.540444193309241</v>
      </c>
      <c r="I9" s="164">
        <v>58.846979893790341</v>
      </c>
      <c r="J9" s="164">
        <v>62.661326059439908</v>
      </c>
      <c r="K9" s="164">
        <v>70.339239522407738</v>
      </c>
      <c r="L9" s="165">
        <v>71.173294935671166</v>
      </c>
      <c r="M9" s="165">
        <v>76.566223224639003</v>
      </c>
      <c r="N9" s="165">
        <v>79.136349928429098</v>
      </c>
      <c r="O9" s="165">
        <v>86.814130254724162</v>
      </c>
      <c r="P9" s="165">
        <v>86.758009777811822</v>
      </c>
      <c r="Q9" s="165">
        <v>90.086532784552503</v>
      </c>
      <c r="R9" s="165">
        <v>95.555863501407998</v>
      </c>
      <c r="S9" s="165">
        <v>99.995794149101016</v>
      </c>
      <c r="T9" s="165">
        <v>100.14449731625207</v>
      </c>
      <c r="U9" s="165">
        <v>102.89253113455901</v>
      </c>
      <c r="V9" s="165">
        <v>107.85435727597566</v>
      </c>
      <c r="W9" s="165">
        <v>116.70953799474476</v>
      </c>
      <c r="X9" s="165">
        <v>129.38539976947334</v>
      </c>
      <c r="Y9" s="165">
        <v>138.89696114613258</v>
      </c>
      <c r="Z9" s="166"/>
      <c r="AF9" s="168"/>
      <c r="AG9" s="168"/>
      <c r="AH9" s="168"/>
    </row>
    <row r="10" spans="1:34" s="167" customFormat="1" ht="3.95" customHeight="1">
      <c r="A10" s="163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6"/>
    </row>
    <row r="11" spans="1:34" s="167" customFormat="1" ht="8.65" customHeight="1">
      <c r="A11" s="169" t="s">
        <v>97</v>
      </c>
      <c r="B11" s="170">
        <v>20.590241844522918</v>
      </c>
      <c r="C11" s="170">
        <v>26.425018624959502</v>
      </c>
      <c r="D11" s="170">
        <v>31.72356685014292</v>
      </c>
      <c r="E11" s="170">
        <v>38.133645066854747</v>
      </c>
      <c r="F11" s="170">
        <v>46.330043788662159</v>
      </c>
      <c r="G11" s="170">
        <v>53.636657204065415</v>
      </c>
      <c r="H11" s="170">
        <v>56.942463473370417</v>
      </c>
      <c r="I11" s="170">
        <v>58.653789076874666</v>
      </c>
      <c r="J11" s="170">
        <v>61.307402486554089</v>
      </c>
      <c r="K11" s="170">
        <v>70.095578256779092</v>
      </c>
      <c r="L11" s="171">
        <v>71.597210080675424</v>
      </c>
      <c r="M11" s="171">
        <v>77.45892341251016</v>
      </c>
      <c r="N11" s="171">
        <v>81.202023544887595</v>
      </c>
      <c r="O11" s="171">
        <v>87.823919124809493</v>
      </c>
      <c r="P11" s="171">
        <v>91.132577365936683</v>
      </c>
      <c r="Q11" s="171">
        <v>94.862772768522333</v>
      </c>
      <c r="R11" s="171">
        <v>98.414747608462235</v>
      </c>
      <c r="S11" s="171">
        <v>100.5388193140184</v>
      </c>
      <c r="T11" s="171">
        <v>99.282612997688418</v>
      </c>
      <c r="U11" s="171">
        <v>103.11738094125793</v>
      </c>
      <c r="V11" s="171">
        <v>108.35658557457735</v>
      </c>
      <c r="W11" s="171">
        <v>113.81775353222366</v>
      </c>
      <c r="X11" s="171">
        <v>120.07612048546599</v>
      </c>
      <c r="Y11" s="171">
        <v>126.21838711680699</v>
      </c>
      <c r="Z11" s="172"/>
      <c r="AC11" s="173"/>
      <c r="AD11" s="173"/>
      <c r="AE11" s="173"/>
      <c r="AF11" s="168"/>
      <c r="AG11" s="168"/>
      <c r="AH11" s="168"/>
    </row>
    <row r="12" spans="1:34" s="167" customFormat="1" ht="8.65" customHeight="1">
      <c r="A12" s="169" t="s">
        <v>149</v>
      </c>
      <c r="B12" s="174" t="s">
        <v>150</v>
      </c>
      <c r="C12" s="174" t="s">
        <v>150</v>
      </c>
      <c r="D12" s="174" t="s">
        <v>150</v>
      </c>
      <c r="E12" s="174" t="s">
        <v>150</v>
      </c>
      <c r="F12" s="174" t="s">
        <v>150</v>
      </c>
      <c r="G12" s="174" t="s">
        <v>150</v>
      </c>
      <c r="H12" s="174" t="s">
        <v>150</v>
      </c>
      <c r="I12" s="174" t="s">
        <v>150</v>
      </c>
      <c r="J12" s="170">
        <v>69.139558198223</v>
      </c>
      <c r="K12" s="170">
        <v>76.421106002465933</v>
      </c>
      <c r="L12" s="171">
        <v>75.761802698747417</v>
      </c>
      <c r="M12" s="171">
        <v>79.939560502875011</v>
      </c>
      <c r="N12" s="171">
        <v>82.777393669121253</v>
      </c>
      <c r="O12" s="171">
        <v>89.483585116557933</v>
      </c>
      <c r="P12" s="171">
        <v>88.249962549406007</v>
      </c>
      <c r="Q12" s="171">
        <v>90.677798135536577</v>
      </c>
      <c r="R12" s="171">
        <v>95.838720457242985</v>
      </c>
      <c r="S12" s="171">
        <v>99.684364252211992</v>
      </c>
      <c r="T12" s="171">
        <v>99.570671710121928</v>
      </c>
      <c r="U12" s="171">
        <v>102.39358321345109</v>
      </c>
      <c r="V12" s="171">
        <v>108.80730292867401</v>
      </c>
      <c r="W12" s="171">
        <v>118.14416836526739</v>
      </c>
      <c r="X12" s="171">
        <v>136.27124307271549</v>
      </c>
      <c r="Y12" s="171">
        <v>151.56898469607316</v>
      </c>
      <c r="Z12" s="172"/>
      <c r="AC12" s="173"/>
      <c r="AD12" s="173"/>
      <c r="AE12" s="173"/>
      <c r="AF12" s="168"/>
      <c r="AG12" s="168"/>
      <c r="AH12" s="168"/>
    </row>
    <row r="13" spans="1:34" s="167" customFormat="1" ht="8.65" customHeight="1">
      <c r="A13" s="169" t="s">
        <v>99</v>
      </c>
      <c r="B13" s="170">
        <v>23.204171267400582</v>
      </c>
      <c r="C13" s="170">
        <v>30.149183615537996</v>
      </c>
      <c r="D13" s="170">
        <v>35.477463397407583</v>
      </c>
      <c r="E13" s="170">
        <v>41.565161887026917</v>
      </c>
      <c r="F13" s="170">
        <v>48.770249324306</v>
      </c>
      <c r="G13" s="170">
        <v>53.676179696202261</v>
      </c>
      <c r="H13" s="170">
        <v>56.08907445648925</v>
      </c>
      <c r="I13" s="170">
        <v>57.248992080950586</v>
      </c>
      <c r="J13" s="170">
        <v>61.06215405665241</v>
      </c>
      <c r="K13" s="170">
        <v>68.197375217020678</v>
      </c>
      <c r="L13" s="171">
        <v>68.549897634708259</v>
      </c>
      <c r="M13" s="171">
        <v>74.169306176972654</v>
      </c>
      <c r="N13" s="171">
        <v>76.835937581026172</v>
      </c>
      <c r="O13" s="171">
        <v>84.507422780062825</v>
      </c>
      <c r="P13" s="171">
        <v>85.582517626120833</v>
      </c>
      <c r="Q13" s="171">
        <v>88.700458621397829</v>
      </c>
      <c r="R13" s="171">
        <v>95.035024071919239</v>
      </c>
      <c r="S13" s="171">
        <v>100.06055607684675</v>
      </c>
      <c r="T13" s="171">
        <v>100.49530462699094</v>
      </c>
      <c r="U13" s="171">
        <v>103.49021773241941</v>
      </c>
      <c r="V13" s="171">
        <v>107.86475610743715</v>
      </c>
      <c r="W13" s="171">
        <v>115.16288784660651</v>
      </c>
      <c r="X13" s="171">
        <v>126.36839654195592</v>
      </c>
      <c r="Y13" s="171">
        <v>134.84882036763557</v>
      </c>
      <c r="Z13" s="172"/>
      <c r="AC13" s="173"/>
      <c r="AD13" s="173"/>
      <c r="AE13" s="173"/>
      <c r="AF13" s="168"/>
      <c r="AG13" s="168"/>
      <c r="AH13" s="168"/>
    </row>
    <row r="14" spans="1:34" s="167" customFormat="1" ht="8.65" customHeight="1">
      <c r="A14" s="175" t="s">
        <v>151</v>
      </c>
      <c r="B14" s="176" t="s">
        <v>150</v>
      </c>
      <c r="C14" s="176" t="s">
        <v>150</v>
      </c>
      <c r="D14" s="176" t="s">
        <v>150</v>
      </c>
      <c r="E14" s="176" t="s">
        <v>150</v>
      </c>
      <c r="F14" s="176" t="s">
        <v>150</v>
      </c>
      <c r="G14" s="176" t="s">
        <v>150</v>
      </c>
      <c r="H14" s="176" t="s">
        <v>150</v>
      </c>
      <c r="I14" s="176" t="s">
        <v>150</v>
      </c>
      <c r="J14" s="177">
        <v>59.393003504187</v>
      </c>
      <c r="K14" s="177">
        <v>66.507740888123337</v>
      </c>
      <c r="L14" s="178">
        <v>68.29076834748868</v>
      </c>
      <c r="M14" s="178">
        <v>73.797786620736147</v>
      </c>
      <c r="N14" s="178">
        <v>75.938260972857506</v>
      </c>
      <c r="O14" s="178">
        <v>84.465809427649575</v>
      </c>
      <c r="P14" s="178">
        <v>85.002375720140165</v>
      </c>
      <c r="Q14" s="178">
        <v>88.743293540020986</v>
      </c>
      <c r="R14" s="178">
        <v>94.329650967115995</v>
      </c>
      <c r="S14" s="178">
        <v>100.10272024509131</v>
      </c>
      <c r="T14" s="178">
        <v>98.795810700871854</v>
      </c>
      <c r="U14" s="178">
        <v>102.56411749888575</v>
      </c>
      <c r="V14" s="178">
        <v>110.49615173526941</v>
      </c>
      <c r="W14" s="178">
        <v>121.18465094746757</v>
      </c>
      <c r="X14" s="178">
        <v>134.35350826911341</v>
      </c>
      <c r="Y14" s="178">
        <v>141.90824318127267</v>
      </c>
      <c r="Z14" s="179"/>
      <c r="AC14" s="173"/>
      <c r="AD14" s="173"/>
      <c r="AE14" s="173"/>
      <c r="AF14" s="168"/>
      <c r="AG14" s="168"/>
      <c r="AH14" s="168"/>
    </row>
    <row r="15" spans="1:34" s="167" customFormat="1" ht="8.65" customHeight="1">
      <c r="A15" s="180" t="s">
        <v>152</v>
      </c>
      <c r="B15" s="181" t="s">
        <v>150</v>
      </c>
      <c r="C15" s="181" t="s">
        <v>150</v>
      </c>
      <c r="D15" s="181" t="s">
        <v>150</v>
      </c>
      <c r="E15" s="181" t="s">
        <v>150</v>
      </c>
      <c r="F15" s="181" t="s">
        <v>150</v>
      </c>
      <c r="G15" s="181" t="s">
        <v>150</v>
      </c>
      <c r="H15" s="181" t="s">
        <v>150</v>
      </c>
      <c r="I15" s="181" t="s">
        <v>150</v>
      </c>
      <c r="J15" s="171">
        <v>64.881558714567007</v>
      </c>
      <c r="K15" s="171">
        <v>72.434204692666754</v>
      </c>
      <c r="L15" s="171">
        <v>73.352819428133998</v>
      </c>
      <c r="M15" s="171">
        <v>78.813467681414238</v>
      </c>
      <c r="N15" s="171">
        <v>80.704927321840515</v>
      </c>
      <c r="O15" s="171">
        <v>89.247287410166095</v>
      </c>
      <c r="P15" s="171">
        <v>88.03292090289176</v>
      </c>
      <c r="Q15" s="171">
        <v>91.573020950255341</v>
      </c>
      <c r="R15" s="171">
        <v>96.604045148913997</v>
      </c>
      <c r="S15" s="171">
        <v>99.689201161620247</v>
      </c>
      <c r="T15" s="171">
        <v>98.493496710142594</v>
      </c>
      <c r="U15" s="171">
        <v>104.2931584631785</v>
      </c>
      <c r="V15" s="171">
        <v>108.43986900502767</v>
      </c>
      <c r="W15" s="171">
        <v>117.988123555955</v>
      </c>
      <c r="X15" s="171">
        <v>132.22596224911308</v>
      </c>
      <c r="Y15" s="171">
        <v>143.04594795909958</v>
      </c>
      <c r="Z15" s="179"/>
      <c r="AC15" s="173"/>
      <c r="AD15" s="173"/>
      <c r="AE15" s="173"/>
      <c r="AF15" s="168"/>
      <c r="AG15" s="168"/>
      <c r="AH15" s="168"/>
    </row>
    <row r="16" spans="1:34" s="169" customFormat="1" ht="8.65" customHeight="1">
      <c r="A16" s="169" t="s">
        <v>102</v>
      </c>
      <c r="B16" s="170">
        <v>25.942663168947174</v>
      </c>
      <c r="C16" s="170">
        <v>33.991349969922666</v>
      </c>
      <c r="D16" s="170">
        <v>39.746941309293412</v>
      </c>
      <c r="E16" s="170">
        <v>47.06454500005475</v>
      </c>
      <c r="F16" s="170">
        <v>54.249898406448665</v>
      </c>
      <c r="G16" s="170">
        <v>59.912296207522594</v>
      </c>
      <c r="H16" s="170">
        <v>61.914814025877575</v>
      </c>
      <c r="I16" s="170">
        <v>62.595248684253754</v>
      </c>
      <c r="J16" s="170">
        <v>64.94654416554566</v>
      </c>
      <c r="K16" s="170">
        <v>71.425446511576823</v>
      </c>
      <c r="L16" s="171">
        <v>71.639268956918343</v>
      </c>
      <c r="M16" s="171">
        <v>76.579770537345169</v>
      </c>
      <c r="N16" s="171">
        <v>78.145760190744838</v>
      </c>
      <c r="O16" s="171">
        <v>84.965985278515916</v>
      </c>
      <c r="P16" s="171">
        <v>84.405890781026173</v>
      </c>
      <c r="Q16" s="171">
        <v>88.382605462042491</v>
      </c>
      <c r="R16" s="171">
        <v>93.103597248198085</v>
      </c>
      <c r="S16" s="171">
        <v>99.754500072280436</v>
      </c>
      <c r="T16" s="171">
        <v>101.30025977134817</v>
      </c>
      <c r="U16" s="171">
        <v>108.05265662091377</v>
      </c>
      <c r="V16" s="171">
        <v>110.06458469070601</v>
      </c>
      <c r="W16" s="171">
        <v>117.47333853063697</v>
      </c>
      <c r="X16" s="171">
        <v>129.29771485495894</v>
      </c>
      <c r="Y16" s="171">
        <v>142.86506689886326</v>
      </c>
      <c r="Z16" s="172"/>
      <c r="AC16" s="182"/>
      <c r="AD16" s="182"/>
      <c r="AE16" s="182"/>
      <c r="AF16" s="168"/>
      <c r="AG16" s="168"/>
      <c r="AH16" s="168"/>
    </row>
    <row r="17" spans="1:34" s="167" customFormat="1" ht="8.65" customHeight="1">
      <c r="A17" s="169" t="s">
        <v>153</v>
      </c>
      <c r="B17" s="174" t="s">
        <v>150</v>
      </c>
      <c r="C17" s="174" t="s">
        <v>150</v>
      </c>
      <c r="D17" s="174" t="s">
        <v>150</v>
      </c>
      <c r="E17" s="174" t="s">
        <v>150</v>
      </c>
      <c r="F17" s="174" t="s">
        <v>150</v>
      </c>
      <c r="G17" s="174" t="s">
        <v>150</v>
      </c>
      <c r="H17" s="174" t="s">
        <v>150</v>
      </c>
      <c r="I17" s="174" t="s">
        <v>150</v>
      </c>
      <c r="J17" s="170">
        <v>64.291730154749999</v>
      </c>
      <c r="K17" s="170">
        <v>71.242576983989252</v>
      </c>
      <c r="L17" s="171">
        <v>71.773733827951006</v>
      </c>
      <c r="M17" s="171">
        <v>77.829211161901583</v>
      </c>
      <c r="N17" s="171">
        <v>78.865486699112594</v>
      </c>
      <c r="O17" s="171">
        <v>86.691933316617408</v>
      </c>
      <c r="P17" s="171">
        <v>86.342186304575833</v>
      </c>
      <c r="Q17" s="171">
        <v>89.70534028541249</v>
      </c>
      <c r="R17" s="171">
        <v>95.729743283121493</v>
      </c>
      <c r="S17" s="171">
        <v>100.22588534604915</v>
      </c>
      <c r="T17" s="171">
        <v>100.94671379050793</v>
      </c>
      <c r="U17" s="171">
        <v>103.854401286239</v>
      </c>
      <c r="V17" s="171">
        <v>109.68068515115955</v>
      </c>
      <c r="W17" s="171">
        <v>119.70740831962668</v>
      </c>
      <c r="X17" s="171">
        <v>132.95235126920866</v>
      </c>
      <c r="Y17" s="171">
        <v>142.61229791783873</v>
      </c>
      <c r="Z17" s="179"/>
      <c r="AC17" s="173"/>
      <c r="AD17" s="173"/>
      <c r="AE17" s="173"/>
      <c r="AF17" s="168"/>
      <c r="AG17" s="168"/>
      <c r="AH17" s="168"/>
    </row>
    <row r="18" spans="1:34" s="167" customFormat="1" ht="8.65" customHeight="1">
      <c r="A18" s="175" t="s">
        <v>154</v>
      </c>
      <c r="B18" s="176" t="s">
        <v>150</v>
      </c>
      <c r="C18" s="176" t="s">
        <v>150</v>
      </c>
      <c r="D18" s="176" t="s">
        <v>150</v>
      </c>
      <c r="E18" s="176" t="s">
        <v>150</v>
      </c>
      <c r="F18" s="176" t="s">
        <v>150</v>
      </c>
      <c r="G18" s="176" t="s">
        <v>150</v>
      </c>
      <c r="H18" s="176" t="s">
        <v>150</v>
      </c>
      <c r="I18" s="176" t="s">
        <v>150</v>
      </c>
      <c r="J18" s="177">
        <v>62.294428386325002</v>
      </c>
      <c r="K18" s="177">
        <v>67.375421525632007</v>
      </c>
      <c r="L18" s="178">
        <v>69.840827353068249</v>
      </c>
      <c r="M18" s="178">
        <v>75.841026695238938</v>
      </c>
      <c r="N18" s="178">
        <v>78.290962739626082</v>
      </c>
      <c r="O18" s="178">
        <v>84.840910412306087</v>
      </c>
      <c r="P18" s="178">
        <v>86.918325774942829</v>
      </c>
      <c r="Q18" s="178">
        <v>89.687313116714833</v>
      </c>
      <c r="R18" s="178">
        <v>94.705077411209672</v>
      </c>
      <c r="S18" s="178">
        <v>99.399525100609182</v>
      </c>
      <c r="T18" s="178">
        <v>99.120825865151502</v>
      </c>
      <c r="U18" s="178">
        <v>101.27826608351484</v>
      </c>
      <c r="V18" s="178">
        <v>103.8113772419531</v>
      </c>
      <c r="W18" s="178">
        <v>110.91144315776226</v>
      </c>
      <c r="X18" s="178">
        <v>120.75021424751075</v>
      </c>
      <c r="Y18" s="178">
        <v>130.8556364211835</v>
      </c>
      <c r="Z18" s="179"/>
      <c r="AC18" s="173"/>
      <c r="AD18" s="173"/>
      <c r="AE18" s="173"/>
      <c r="AF18" s="168"/>
      <c r="AG18" s="168"/>
      <c r="AH18" s="168"/>
    </row>
    <row r="19" spans="1:34" s="167" customFormat="1" ht="8.65" customHeight="1">
      <c r="A19" s="169" t="s">
        <v>155</v>
      </c>
      <c r="B19" s="174" t="s">
        <v>150</v>
      </c>
      <c r="C19" s="174" t="s">
        <v>150</v>
      </c>
      <c r="D19" s="174" t="s">
        <v>150</v>
      </c>
      <c r="E19" s="174" t="s">
        <v>150</v>
      </c>
      <c r="F19" s="174" t="s">
        <v>150</v>
      </c>
      <c r="G19" s="174" t="s">
        <v>150</v>
      </c>
      <c r="H19" s="174" t="s">
        <v>150</v>
      </c>
      <c r="I19" s="174" t="s">
        <v>150</v>
      </c>
      <c r="J19" s="170">
        <v>63.825984834945999</v>
      </c>
      <c r="K19" s="170">
        <v>71.451009301573592</v>
      </c>
      <c r="L19" s="171">
        <v>71.115390997983084</v>
      </c>
      <c r="M19" s="171">
        <v>75.037391389449098</v>
      </c>
      <c r="N19" s="171">
        <v>77.430919009080426</v>
      </c>
      <c r="O19" s="171">
        <v>85.174447054218007</v>
      </c>
      <c r="P19" s="171">
        <v>85.984505178414835</v>
      </c>
      <c r="Q19" s="171">
        <v>90.033253338098987</v>
      </c>
      <c r="R19" s="171">
        <v>95.250602091790327</v>
      </c>
      <c r="S19" s="171">
        <v>99.719815856805738</v>
      </c>
      <c r="T19" s="171">
        <v>99.914612548032764</v>
      </c>
      <c r="U19" s="171">
        <v>102.73946571819091</v>
      </c>
      <c r="V19" s="171">
        <v>107.63322951469333</v>
      </c>
      <c r="W19" s="171">
        <v>115.32379948376716</v>
      </c>
      <c r="X19" s="171">
        <v>128.94189323859217</v>
      </c>
      <c r="Y19" s="171">
        <v>141.02941089494286</v>
      </c>
      <c r="Z19" s="179"/>
      <c r="AC19" s="173"/>
      <c r="AD19" s="173"/>
      <c r="AE19" s="173"/>
      <c r="AF19" s="168"/>
      <c r="AG19" s="168"/>
      <c r="AH19" s="168"/>
    </row>
    <row r="20" spans="1:34" s="169" customFormat="1" ht="8.65" customHeight="1">
      <c r="A20" s="169" t="s">
        <v>156</v>
      </c>
      <c r="B20" s="174" t="s">
        <v>150</v>
      </c>
      <c r="C20" s="174" t="s">
        <v>150</v>
      </c>
      <c r="D20" s="174" t="s">
        <v>150</v>
      </c>
      <c r="E20" s="174" t="s">
        <v>150</v>
      </c>
      <c r="F20" s="174" t="s">
        <v>150</v>
      </c>
      <c r="G20" s="174" t="s">
        <v>150</v>
      </c>
      <c r="H20" s="174" t="s">
        <v>150</v>
      </c>
      <c r="I20" s="174" t="s">
        <v>150</v>
      </c>
      <c r="J20" s="170">
        <v>65.808090446639994</v>
      </c>
      <c r="K20" s="170">
        <v>72.802448499685269</v>
      </c>
      <c r="L20" s="171">
        <v>72.939603528191171</v>
      </c>
      <c r="M20" s="171">
        <v>78.41609797508508</v>
      </c>
      <c r="N20" s="171">
        <v>81.183876579119996</v>
      </c>
      <c r="O20" s="171">
        <v>89.213012014363741</v>
      </c>
      <c r="P20" s="171">
        <v>88.758442629603493</v>
      </c>
      <c r="Q20" s="171">
        <v>90.809351768373077</v>
      </c>
      <c r="R20" s="171">
        <v>96.425633567390832</v>
      </c>
      <c r="S20" s="171">
        <v>100.32362173748059</v>
      </c>
      <c r="T20" s="171">
        <v>100.29059708813043</v>
      </c>
      <c r="U20" s="171">
        <v>103.77221751652984</v>
      </c>
      <c r="V20" s="171">
        <v>108.98770131986099</v>
      </c>
      <c r="W20" s="171">
        <v>115.87835622761499</v>
      </c>
      <c r="X20" s="171">
        <v>123.453549306738</v>
      </c>
      <c r="Y20" s="171">
        <v>131.66837634489335</v>
      </c>
      <c r="Z20" s="172"/>
      <c r="AC20" s="182"/>
      <c r="AD20" s="182"/>
      <c r="AE20" s="182"/>
      <c r="AF20" s="168"/>
      <c r="AG20" s="168"/>
      <c r="AH20" s="168"/>
    </row>
    <row r="21" spans="1:34" s="167" customFormat="1" ht="8.65" customHeight="1">
      <c r="A21" s="169" t="s">
        <v>107</v>
      </c>
      <c r="B21" s="170">
        <v>19.756210450750832</v>
      </c>
      <c r="C21" s="170">
        <v>25.237556495343501</v>
      </c>
      <c r="D21" s="170">
        <v>30.131962501109665</v>
      </c>
      <c r="E21" s="170">
        <v>35.984342794894829</v>
      </c>
      <c r="F21" s="170">
        <v>43.469672432275502</v>
      </c>
      <c r="G21" s="170">
        <v>49.096358314421657</v>
      </c>
      <c r="H21" s="170">
        <v>52.154813718395502</v>
      </c>
      <c r="I21" s="170">
        <v>54.434704143364918</v>
      </c>
      <c r="J21" s="170">
        <v>56.666042042002914</v>
      </c>
      <c r="K21" s="170">
        <v>65.352459079664001</v>
      </c>
      <c r="L21" s="171">
        <v>68.922591962207846</v>
      </c>
      <c r="M21" s="171">
        <v>74.348709576574421</v>
      </c>
      <c r="N21" s="171">
        <v>76.990054071578228</v>
      </c>
      <c r="O21" s="171">
        <v>84.350504243518927</v>
      </c>
      <c r="P21" s="171">
        <v>84.831011844801921</v>
      </c>
      <c r="Q21" s="171">
        <v>88.201415664161914</v>
      </c>
      <c r="R21" s="171">
        <v>93.679395293727168</v>
      </c>
      <c r="S21" s="171">
        <v>100.13764085212</v>
      </c>
      <c r="T21" s="171">
        <v>98.214284096839762</v>
      </c>
      <c r="U21" s="171">
        <v>100.51901674518241</v>
      </c>
      <c r="V21" s="171">
        <v>106.58631973586324</v>
      </c>
      <c r="W21" s="171">
        <v>115.27348660668461</v>
      </c>
      <c r="X21" s="171">
        <v>129.75351066347869</v>
      </c>
      <c r="Y21" s="171">
        <v>140.37049984327643</v>
      </c>
      <c r="Z21" s="179"/>
      <c r="AC21" s="173"/>
      <c r="AD21" s="173"/>
      <c r="AE21" s="173"/>
      <c r="AF21" s="168"/>
      <c r="AG21" s="168"/>
      <c r="AH21" s="168"/>
    </row>
    <row r="22" spans="1:34" s="167" customFormat="1" ht="8.65" customHeight="1">
      <c r="A22" s="175" t="s">
        <v>157</v>
      </c>
      <c r="B22" s="176" t="s">
        <v>150</v>
      </c>
      <c r="C22" s="176" t="s">
        <v>150</v>
      </c>
      <c r="D22" s="176" t="s">
        <v>150</v>
      </c>
      <c r="E22" s="176" t="s">
        <v>150</v>
      </c>
      <c r="F22" s="176" t="s">
        <v>150</v>
      </c>
      <c r="G22" s="176" t="s">
        <v>150</v>
      </c>
      <c r="H22" s="176" t="s">
        <v>150</v>
      </c>
      <c r="I22" s="176" t="s">
        <v>150</v>
      </c>
      <c r="J22" s="177">
        <v>65.112220912742998</v>
      </c>
      <c r="K22" s="177">
        <v>71.547804307390592</v>
      </c>
      <c r="L22" s="178">
        <v>72.435772220088083</v>
      </c>
      <c r="M22" s="178">
        <v>78.414050783191513</v>
      </c>
      <c r="N22" s="178">
        <v>80.501928406942682</v>
      </c>
      <c r="O22" s="178">
        <v>89.786931109099825</v>
      </c>
      <c r="P22" s="178">
        <v>89.606298956251251</v>
      </c>
      <c r="Q22" s="178">
        <v>91.807905925863238</v>
      </c>
      <c r="R22" s="178">
        <v>95.900263270413234</v>
      </c>
      <c r="S22" s="178">
        <v>100.50083922009917</v>
      </c>
      <c r="T22" s="178">
        <v>100.75485723322375</v>
      </c>
      <c r="U22" s="178">
        <v>104.05976094760956</v>
      </c>
      <c r="V22" s="178">
        <v>106.83385232604626</v>
      </c>
      <c r="W22" s="178">
        <v>116.1025171248765</v>
      </c>
      <c r="X22" s="178">
        <v>127.57181354028576</v>
      </c>
      <c r="Y22" s="178">
        <v>134.36467118532002</v>
      </c>
      <c r="Z22" s="179"/>
      <c r="AC22" s="173"/>
      <c r="AD22" s="173"/>
      <c r="AE22" s="173"/>
      <c r="AF22" s="168"/>
      <c r="AG22" s="168"/>
      <c r="AH22" s="168"/>
    </row>
    <row r="23" spans="1:34" s="167" customFormat="1" ht="8.65" customHeight="1">
      <c r="A23" s="169" t="s">
        <v>109</v>
      </c>
      <c r="B23" s="170">
        <v>21.337136253650751</v>
      </c>
      <c r="C23" s="170">
        <v>27.832717145109331</v>
      </c>
      <c r="D23" s="170">
        <v>33.297342316811751</v>
      </c>
      <c r="E23" s="170">
        <v>39.857068201317581</v>
      </c>
      <c r="F23" s="170">
        <v>47.05359583962025</v>
      </c>
      <c r="G23" s="170">
        <v>52.33761984205475</v>
      </c>
      <c r="H23" s="170">
        <v>57.201215272230336</v>
      </c>
      <c r="I23" s="170">
        <v>60.237522938935086</v>
      </c>
      <c r="J23" s="170">
        <v>63.439940852954834</v>
      </c>
      <c r="K23" s="170">
        <v>70.291123029910992</v>
      </c>
      <c r="L23" s="171">
        <v>72.052738576759921</v>
      </c>
      <c r="M23" s="171">
        <v>78.075589283223664</v>
      </c>
      <c r="N23" s="171">
        <v>80.934833326993584</v>
      </c>
      <c r="O23" s="171">
        <v>87.63033545927523</v>
      </c>
      <c r="P23" s="171">
        <v>86.090453971031323</v>
      </c>
      <c r="Q23" s="171">
        <v>90.486779430348918</v>
      </c>
      <c r="R23" s="171">
        <v>94.238982506413763</v>
      </c>
      <c r="S23" s="171">
        <v>99.637289756094333</v>
      </c>
      <c r="T23" s="171">
        <v>101.18704453935226</v>
      </c>
      <c r="U23" s="171">
        <v>102.81026685296791</v>
      </c>
      <c r="V23" s="171">
        <v>106.61578299723861</v>
      </c>
      <c r="W23" s="171">
        <v>114.2692135454045</v>
      </c>
      <c r="X23" s="171">
        <v>127.61973781159158</v>
      </c>
      <c r="Y23" s="171">
        <v>135.66805826419468</v>
      </c>
      <c r="Z23" s="179"/>
      <c r="AC23" s="173"/>
      <c r="AD23" s="173"/>
      <c r="AE23" s="173"/>
      <c r="AF23" s="168"/>
      <c r="AG23" s="168"/>
      <c r="AH23" s="168"/>
    </row>
    <row r="24" spans="1:34" s="167" customFormat="1" ht="8.65" customHeight="1">
      <c r="A24" s="169" t="s">
        <v>158</v>
      </c>
      <c r="B24" s="174" t="s">
        <v>150</v>
      </c>
      <c r="C24" s="174" t="s">
        <v>150</v>
      </c>
      <c r="D24" s="174" t="s">
        <v>150</v>
      </c>
      <c r="E24" s="174" t="s">
        <v>150</v>
      </c>
      <c r="F24" s="174" t="s">
        <v>150</v>
      </c>
      <c r="G24" s="174" t="s">
        <v>150</v>
      </c>
      <c r="H24" s="174" t="s">
        <v>150</v>
      </c>
      <c r="I24" s="174" t="s">
        <v>150</v>
      </c>
      <c r="J24" s="170">
        <v>63.906747274376997</v>
      </c>
      <c r="K24" s="170">
        <v>70.708395642412086</v>
      </c>
      <c r="L24" s="171">
        <v>71.10600212170408</v>
      </c>
      <c r="M24" s="171">
        <v>77.013115794765497</v>
      </c>
      <c r="N24" s="171">
        <v>79.909209814372247</v>
      </c>
      <c r="O24" s="171">
        <v>87.225414009211008</v>
      </c>
      <c r="P24" s="171">
        <v>86.609619243599582</v>
      </c>
      <c r="Q24" s="171">
        <v>90.751309023206488</v>
      </c>
      <c r="R24" s="171">
        <v>96.682760515855193</v>
      </c>
      <c r="S24" s="171">
        <v>100.1051484884335</v>
      </c>
      <c r="T24" s="171">
        <v>100.3106677762669</v>
      </c>
      <c r="U24" s="171">
        <v>102.81152859018191</v>
      </c>
      <c r="V24" s="171">
        <v>106.43833745847115</v>
      </c>
      <c r="W24" s="171">
        <v>116.16818547728035</v>
      </c>
      <c r="X24" s="171">
        <v>130.61922668849351</v>
      </c>
      <c r="Y24" s="171">
        <v>139.16811572745596</v>
      </c>
      <c r="Z24" s="179"/>
      <c r="AC24" s="173"/>
      <c r="AD24" s="173"/>
      <c r="AE24" s="173"/>
      <c r="AF24" s="168"/>
      <c r="AG24" s="168"/>
      <c r="AH24" s="168"/>
    </row>
    <row r="25" spans="1:34" s="167" customFormat="1" ht="8.65" customHeight="1">
      <c r="A25" s="169" t="s">
        <v>159</v>
      </c>
      <c r="B25" s="174" t="s">
        <v>150</v>
      </c>
      <c r="C25" s="174" t="s">
        <v>150</v>
      </c>
      <c r="D25" s="174" t="s">
        <v>150</v>
      </c>
      <c r="E25" s="174" t="s">
        <v>150</v>
      </c>
      <c r="F25" s="174" t="s">
        <v>150</v>
      </c>
      <c r="G25" s="174" t="s">
        <v>150</v>
      </c>
      <c r="H25" s="174" t="s">
        <v>150</v>
      </c>
      <c r="I25" s="174" t="s">
        <v>150</v>
      </c>
      <c r="J25" s="170">
        <v>65.944791020956998</v>
      </c>
      <c r="K25" s="170">
        <v>72.371275767927017</v>
      </c>
      <c r="L25" s="171">
        <v>72.560592272149833</v>
      </c>
      <c r="M25" s="171">
        <v>77.850408637888265</v>
      </c>
      <c r="N25" s="171">
        <v>81.012571275328256</v>
      </c>
      <c r="O25" s="171">
        <v>89.120538285347493</v>
      </c>
      <c r="P25" s="171">
        <v>88.336564628093512</v>
      </c>
      <c r="Q25" s="171">
        <v>90.46064634687859</v>
      </c>
      <c r="R25" s="171">
        <v>95.840697168330664</v>
      </c>
      <c r="S25" s="171">
        <v>99.608424082483012</v>
      </c>
      <c r="T25" s="171">
        <v>98.344578760877013</v>
      </c>
      <c r="U25" s="171">
        <v>100.70780296902184</v>
      </c>
      <c r="V25" s="171">
        <v>105.05788484684484</v>
      </c>
      <c r="W25" s="171">
        <v>114.63090390210192</v>
      </c>
      <c r="X25" s="171">
        <v>126.87980320303551</v>
      </c>
      <c r="Y25" s="171">
        <v>134.445039226624</v>
      </c>
      <c r="Z25" s="179"/>
      <c r="AC25" s="173"/>
      <c r="AD25" s="173"/>
      <c r="AE25" s="173"/>
      <c r="AF25" s="168"/>
      <c r="AG25" s="168"/>
      <c r="AH25" s="168"/>
    </row>
    <row r="26" spans="1:34" s="167" customFormat="1" ht="8.65" customHeight="1">
      <c r="A26" s="175" t="s">
        <v>112</v>
      </c>
      <c r="B26" s="177">
        <v>21.946766701405668</v>
      </c>
      <c r="C26" s="177">
        <v>27.951324768338669</v>
      </c>
      <c r="D26" s="177">
        <v>32.537802379205253</v>
      </c>
      <c r="E26" s="177">
        <v>38.621491407769163</v>
      </c>
      <c r="F26" s="177">
        <v>45.413602346727508</v>
      </c>
      <c r="G26" s="177">
        <v>51.577316829261243</v>
      </c>
      <c r="H26" s="177">
        <v>54.949864479142093</v>
      </c>
      <c r="I26" s="177">
        <v>55.930744824619744</v>
      </c>
      <c r="J26" s="177">
        <v>60.799181669667661</v>
      </c>
      <c r="K26" s="177">
        <v>70.341541174874507</v>
      </c>
      <c r="L26" s="178">
        <v>71.240076795632334</v>
      </c>
      <c r="M26" s="178">
        <v>77.606549828772174</v>
      </c>
      <c r="N26" s="178">
        <v>80.322455322455355</v>
      </c>
      <c r="O26" s="178">
        <v>89.421021365465663</v>
      </c>
      <c r="P26" s="178">
        <v>87.870205925761411</v>
      </c>
      <c r="Q26" s="178">
        <v>89.858598191931492</v>
      </c>
      <c r="R26" s="178">
        <v>96.715270326381415</v>
      </c>
      <c r="S26" s="178">
        <v>100.23635221676524</v>
      </c>
      <c r="T26" s="178">
        <v>99.18787031554659</v>
      </c>
      <c r="U26" s="178">
        <v>101.6102897936849</v>
      </c>
      <c r="V26" s="178">
        <v>106.79943400722375</v>
      </c>
      <c r="W26" s="178">
        <v>116.54977551100943</v>
      </c>
      <c r="X26" s="178">
        <v>128.05529284796015</v>
      </c>
      <c r="Y26" s="178">
        <v>140.09925281461634</v>
      </c>
      <c r="Z26" s="179"/>
      <c r="AC26" s="173"/>
      <c r="AD26" s="173"/>
      <c r="AE26" s="173"/>
      <c r="AF26" s="168"/>
      <c r="AG26" s="168"/>
      <c r="AH26" s="168"/>
    </row>
    <row r="27" spans="1:34" s="167" customFormat="1" ht="8.65" customHeight="1">
      <c r="A27" s="169" t="s">
        <v>113</v>
      </c>
      <c r="B27" s="170">
        <v>20.072226578897002</v>
      </c>
      <c r="C27" s="170">
        <v>26.829727463714661</v>
      </c>
      <c r="D27" s="170">
        <v>32.341956015523252</v>
      </c>
      <c r="E27" s="170">
        <v>39.648411006411919</v>
      </c>
      <c r="F27" s="170">
        <v>46.773655952373751</v>
      </c>
      <c r="G27" s="170">
        <v>52.700769720861842</v>
      </c>
      <c r="H27" s="170">
        <v>56.798090197249913</v>
      </c>
      <c r="I27" s="170">
        <v>58.463156605539417</v>
      </c>
      <c r="J27" s="170">
        <v>61.355127062425332</v>
      </c>
      <c r="K27" s="170">
        <v>68.835837651657172</v>
      </c>
      <c r="L27" s="171">
        <v>69.974286109339928</v>
      </c>
      <c r="M27" s="171">
        <v>75.734527811657088</v>
      </c>
      <c r="N27" s="171">
        <v>78.899647723825424</v>
      </c>
      <c r="O27" s="171">
        <v>87.315632848566679</v>
      </c>
      <c r="P27" s="171">
        <v>86.696621491942253</v>
      </c>
      <c r="Q27" s="171">
        <v>89.969364148727834</v>
      </c>
      <c r="R27" s="171">
        <v>95.782952887447166</v>
      </c>
      <c r="S27" s="171">
        <v>100.08735591433826</v>
      </c>
      <c r="T27" s="171">
        <v>101.7253818706231</v>
      </c>
      <c r="U27" s="171">
        <v>102.56574264236367</v>
      </c>
      <c r="V27" s="171">
        <v>107.01917304077142</v>
      </c>
      <c r="W27" s="171">
        <v>115.04532808266117</v>
      </c>
      <c r="X27" s="171">
        <v>125.45406624609609</v>
      </c>
      <c r="Y27" s="171">
        <v>131.35629443221703</v>
      </c>
      <c r="Z27" s="179"/>
      <c r="AC27" s="173"/>
      <c r="AD27" s="173"/>
      <c r="AE27" s="173"/>
      <c r="AF27" s="168"/>
      <c r="AG27" s="168"/>
      <c r="AH27" s="168"/>
    </row>
    <row r="28" spans="1:34" s="167" customFormat="1" ht="8.65" customHeight="1">
      <c r="A28" s="169" t="s">
        <v>160</v>
      </c>
      <c r="B28" s="174" t="s">
        <v>150</v>
      </c>
      <c r="C28" s="174" t="s">
        <v>150</v>
      </c>
      <c r="D28" s="174" t="s">
        <v>150</v>
      </c>
      <c r="E28" s="174" t="s">
        <v>150</v>
      </c>
      <c r="F28" s="174" t="s">
        <v>150</v>
      </c>
      <c r="G28" s="174" t="s">
        <v>150</v>
      </c>
      <c r="H28" s="174" t="s">
        <v>150</v>
      </c>
      <c r="I28" s="174" t="s">
        <v>150</v>
      </c>
      <c r="J28" s="170">
        <v>62.411453749991999</v>
      </c>
      <c r="K28" s="170">
        <v>67.400001248229003</v>
      </c>
      <c r="L28" s="171">
        <v>67.937155826837326</v>
      </c>
      <c r="M28" s="171">
        <v>73.405491375777245</v>
      </c>
      <c r="N28" s="171">
        <v>76.96398443042267</v>
      </c>
      <c r="O28" s="171">
        <v>85.343918315889425</v>
      </c>
      <c r="P28" s="171">
        <v>88.321620783846086</v>
      </c>
      <c r="Q28" s="171">
        <v>91.307332721701172</v>
      </c>
      <c r="R28" s="171">
        <v>96.057364447523412</v>
      </c>
      <c r="S28" s="171">
        <v>99.832390448286091</v>
      </c>
      <c r="T28" s="171">
        <v>100.35928445319693</v>
      </c>
      <c r="U28" s="171">
        <v>100.64512382864883</v>
      </c>
      <c r="V28" s="171">
        <v>103.49151139344859</v>
      </c>
      <c r="W28" s="171">
        <v>109.71503668267106</v>
      </c>
      <c r="X28" s="171">
        <v>122.11381939755734</v>
      </c>
      <c r="Y28" s="171">
        <v>129.87124374830594</v>
      </c>
      <c r="Z28" s="179"/>
      <c r="AC28" s="173"/>
      <c r="AD28" s="173"/>
      <c r="AE28" s="173"/>
      <c r="AF28" s="168"/>
      <c r="AG28" s="168"/>
      <c r="AH28" s="168"/>
    </row>
    <row r="29" spans="1:34" s="167" customFormat="1" ht="8.65" customHeight="1">
      <c r="A29" s="169" t="s">
        <v>115</v>
      </c>
      <c r="B29" s="170">
        <v>20.850857306145752</v>
      </c>
      <c r="C29" s="170">
        <v>26.17055277986908</v>
      </c>
      <c r="D29" s="170">
        <v>31.351592710073916</v>
      </c>
      <c r="E29" s="170">
        <v>36.928387212357919</v>
      </c>
      <c r="F29" s="170">
        <v>43.619785938051422</v>
      </c>
      <c r="G29" s="170">
        <v>50.081436276009917</v>
      </c>
      <c r="H29" s="170">
        <v>55.035458685522002</v>
      </c>
      <c r="I29" s="170">
        <v>57.068245106080006</v>
      </c>
      <c r="J29" s="170">
        <v>60.0053661034705</v>
      </c>
      <c r="K29" s="170">
        <v>67.492588988246339</v>
      </c>
      <c r="L29" s="171">
        <v>67.490599797204496</v>
      </c>
      <c r="M29" s="171">
        <v>73.036209397550593</v>
      </c>
      <c r="N29" s="171">
        <v>74.807354498326006</v>
      </c>
      <c r="O29" s="171">
        <v>82.85659054695617</v>
      </c>
      <c r="P29" s="171">
        <v>84.721176621802741</v>
      </c>
      <c r="Q29" s="171">
        <v>89.064396744663327</v>
      </c>
      <c r="R29" s="171">
        <v>95.377375043099164</v>
      </c>
      <c r="S29" s="171">
        <v>99.780910654116497</v>
      </c>
      <c r="T29" s="171">
        <v>101.11424160659173</v>
      </c>
      <c r="U29" s="171">
        <v>104.27703636098973</v>
      </c>
      <c r="V29" s="171">
        <v>109.41047221921917</v>
      </c>
      <c r="W29" s="171">
        <v>116.87717477246711</v>
      </c>
      <c r="X29" s="171">
        <v>130.66386638980342</v>
      </c>
      <c r="Y29" s="171">
        <v>136.49016565189285</v>
      </c>
      <c r="Z29" s="179"/>
      <c r="AC29" s="173"/>
      <c r="AD29" s="173"/>
      <c r="AE29" s="173"/>
      <c r="AF29" s="168"/>
      <c r="AG29" s="168"/>
      <c r="AH29" s="168"/>
    </row>
    <row r="30" spans="1:34" s="167" customFormat="1" ht="8.65" customHeight="1">
      <c r="A30" s="175" t="s">
        <v>161</v>
      </c>
      <c r="B30" s="176" t="s">
        <v>150</v>
      </c>
      <c r="C30" s="176" t="s">
        <v>150</v>
      </c>
      <c r="D30" s="176" t="s">
        <v>150</v>
      </c>
      <c r="E30" s="176" t="s">
        <v>150</v>
      </c>
      <c r="F30" s="176" t="s">
        <v>150</v>
      </c>
      <c r="G30" s="176" t="s">
        <v>150</v>
      </c>
      <c r="H30" s="176" t="s">
        <v>150</v>
      </c>
      <c r="I30" s="176" t="s">
        <v>150</v>
      </c>
      <c r="J30" s="177">
        <v>64.188560314781</v>
      </c>
      <c r="K30" s="177">
        <v>70.896478829543085</v>
      </c>
      <c r="L30" s="178">
        <v>72.384262676705845</v>
      </c>
      <c r="M30" s="178">
        <v>79.134278188941252</v>
      </c>
      <c r="N30" s="178">
        <v>81.627094419232748</v>
      </c>
      <c r="O30" s="178">
        <v>89.483399768493157</v>
      </c>
      <c r="P30" s="178">
        <v>86.960896329056254</v>
      </c>
      <c r="Q30" s="178">
        <v>92.455330111067653</v>
      </c>
      <c r="R30" s="178">
        <v>98.466000389410581</v>
      </c>
      <c r="S30" s="178">
        <v>101.15426490957685</v>
      </c>
      <c r="T30" s="178">
        <v>101.36009365643666</v>
      </c>
      <c r="U30" s="178">
        <v>104.40503946131986</v>
      </c>
      <c r="V30" s="178">
        <v>108.96416164961391</v>
      </c>
      <c r="W30" s="178">
        <v>119.35179888347061</v>
      </c>
      <c r="X30" s="178">
        <v>132.3463786411539</v>
      </c>
      <c r="Y30" s="178">
        <v>145.21924507413476</v>
      </c>
      <c r="Z30" s="179"/>
      <c r="AC30" s="173"/>
      <c r="AD30" s="173"/>
      <c r="AE30" s="173"/>
      <c r="AF30" s="168"/>
      <c r="AG30" s="168"/>
      <c r="AH30" s="168"/>
    </row>
    <row r="31" spans="1:34" s="167" customFormat="1" ht="8.65" customHeight="1">
      <c r="A31" s="169" t="s">
        <v>162</v>
      </c>
      <c r="B31" s="174" t="s">
        <v>150</v>
      </c>
      <c r="C31" s="174" t="s">
        <v>150</v>
      </c>
      <c r="D31" s="174" t="s">
        <v>150</v>
      </c>
      <c r="E31" s="174" t="s">
        <v>150</v>
      </c>
      <c r="F31" s="174" t="s">
        <v>150</v>
      </c>
      <c r="G31" s="174" t="s">
        <v>150</v>
      </c>
      <c r="H31" s="174" t="s">
        <v>150</v>
      </c>
      <c r="I31" s="174" t="s">
        <v>150</v>
      </c>
      <c r="J31" s="170">
        <v>65.454021822371004</v>
      </c>
      <c r="K31" s="170">
        <v>73.617938329220593</v>
      </c>
      <c r="L31" s="171">
        <v>75.490032443376833</v>
      </c>
      <c r="M31" s="171">
        <v>80.252303436117998</v>
      </c>
      <c r="N31" s="171">
        <v>82.664720500417829</v>
      </c>
      <c r="O31" s="171">
        <v>89.966334814776076</v>
      </c>
      <c r="P31" s="171">
        <v>89.585556042824479</v>
      </c>
      <c r="Q31" s="171">
        <v>91.627721523682339</v>
      </c>
      <c r="R31" s="171">
        <v>95.528344864150185</v>
      </c>
      <c r="S31" s="171">
        <v>100.05527425542941</v>
      </c>
      <c r="T31" s="171">
        <v>100.46292740206741</v>
      </c>
      <c r="U31" s="171">
        <v>102.77585599087324</v>
      </c>
      <c r="V31" s="171">
        <v>106.56736833743001</v>
      </c>
      <c r="W31" s="171">
        <v>118.90397058222726</v>
      </c>
      <c r="X31" s="171">
        <v>132.94820047296105</v>
      </c>
      <c r="Y31" s="171">
        <v>145.5774864532641</v>
      </c>
      <c r="Z31" s="179"/>
      <c r="AC31" s="173"/>
      <c r="AD31" s="173"/>
      <c r="AE31" s="173"/>
      <c r="AF31" s="168"/>
      <c r="AG31" s="168"/>
      <c r="AH31" s="168"/>
    </row>
    <row r="32" spans="1:34" s="167" customFormat="1" ht="8.65" customHeight="1">
      <c r="A32" s="169" t="s">
        <v>118</v>
      </c>
      <c r="B32" s="170">
        <v>22.988498121292917</v>
      </c>
      <c r="C32" s="170">
        <v>29.600125431639086</v>
      </c>
      <c r="D32" s="170">
        <v>35.241417107303832</v>
      </c>
      <c r="E32" s="170">
        <v>41.502986525117421</v>
      </c>
      <c r="F32" s="170">
        <v>49.093940753925999</v>
      </c>
      <c r="G32" s="170">
        <v>56.158728300252754</v>
      </c>
      <c r="H32" s="170">
        <v>61.608831650404419</v>
      </c>
      <c r="I32" s="170">
        <v>62.93172764529583</v>
      </c>
      <c r="J32" s="170">
        <v>64.88776987121183</v>
      </c>
      <c r="K32" s="170">
        <v>72.825826140257917</v>
      </c>
      <c r="L32" s="171">
        <v>73.337957842797081</v>
      </c>
      <c r="M32" s="171">
        <v>79.934918754785414</v>
      </c>
      <c r="N32" s="171">
        <v>82.165044816295662</v>
      </c>
      <c r="O32" s="171">
        <v>91.94680941567583</v>
      </c>
      <c r="P32" s="171">
        <v>90.605374465291064</v>
      </c>
      <c r="Q32" s="171">
        <v>94.134671387156587</v>
      </c>
      <c r="R32" s="171">
        <v>97.515198712117652</v>
      </c>
      <c r="S32" s="171">
        <v>100.68263249803393</v>
      </c>
      <c r="T32" s="171">
        <v>101.15231387551944</v>
      </c>
      <c r="U32" s="171">
        <v>107.99715909978924</v>
      </c>
      <c r="V32" s="171">
        <v>115.09679603001001</v>
      </c>
      <c r="W32" s="171">
        <v>125.02589545878224</v>
      </c>
      <c r="X32" s="171">
        <v>138.265440506044</v>
      </c>
      <c r="Y32" s="171">
        <v>150.81460616249083</v>
      </c>
      <c r="Z32" s="179"/>
      <c r="AC32" s="173"/>
      <c r="AD32" s="173"/>
      <c r="AE32" s="173"/>
      <c r="AF32" s="168"/>
      <c r="AG32" s="168"/>
      <c r="AH32" s="168"/>
    </row>
    <row r="33" spans="1:34" s="167" customFormat="1" ht="8.65" customHeight="1">
      <c r="A33" s="169" t="s">
        <v>119</v>
      </c>
      <c r="B33" s="170">
        <v>24.426601758359666</v>
      </c>
      <c r="C33" s="170">
        <v>30.631857147636584</v>
      </c>
      <c r="D33" s="170">
        <v>36.624338467226004</v>
      </c>
      <c r="E33" s="170">
        <v>43.301163845172503</v>
      </c>
      <c r="F33" s="170">
        <v>50.996520166434671</v>
      </c>
      <c r="G33" s="170">
        <v>57.097287384798413</v>
      </c>
      <c r="H33" s="170">
        <v>60.021336013752666</v>
      </c>
      <c r="I33" s="170">
        <v>61.45371462983784</v>
      </c>
      <c r="J33" s="170">
        <v>65.795756539621252</v>
      </c>
      <c r="K33" s="170">
        <v>72.864084274574665</v>
      </c>
      <c r="L33" s="171">
        <v>73.108539425084246</v>
      </c>
      <c r="M33" s="171">
        <v>78.354065182092242</v>
      </c>
      <c r="N33" s="171">
        <v>80.178780133112156</v>
      </c>
      <c r="O33" s="171">
        <v>87.681557018717754</v>
      </c>
      <c r="P33" s="171">
        <v>88.015285138197328</v>
      </c>
      <c r="Q33" s="171">
        <v>91.403364380921744</v>
      </c>
      <c r="R33" s="171">
        <v>96.752828185500562</v>
      </c>
      <c r="S33" s="171">
        <v>100.23063530503526</v>
      </c>
      <c r="T33" s="171">
        <v>100.82457999886793</v>
      </c>
      <c r="U33" s="171">
        <v>103.58189165898125</v>
      </c>
      <c r="V33" s="171">
        <v>108.79070723558583</v>
      </c>
      <c r="W33" s="171">
        <v>116.68077044578784</v>
      </c>
      <c r="X33" s="171">
        <v>127.37536540905008</v>
      </c>
      <c r="Y33" s="171">
        <v>137.27540715697259</v>
      </c>
      <c r="Z33" s="179"/>
      <c r="AC33" s="173"/>
      <c r="AD33" s="173"/>
      <c r="AE33" s="173"/>
      <c r="AF33" s="168"/>
      <c r="AG33" s="168"/>
      <c r="AH33" s="168"/>
    </row>
    <row r="34" spans="1:34" s="167" customFormat="1" ht="8.65" customHeight="1">
      <c r="A34" s="175" t="s">
        <v>120</v>
      </c>
      <c r="B34" s="177">
        <v>25.639466291869581</v>
      </c>
      <c r="C34" s="177">
        <v>32.5329016193255</v>
      </c>
      <c r="D34" s="177">
        <v>39.671128407271411</v>
      </c>
      <c r="E34" s="177">
        <v>45.795497322171741</v>
      </c>
      <c r="F34" s="177">
        <v>53.053535676007499</v>
      </c>
      <c r="G34" s="177">
        <v>58.65260734428842</v>
      </c>
      <c r="H34" s="177">
        <v>61.752707909174582</v>
      </c>
      <c r="I34" s="177">
        <v>63.310532613828336</v>
      </c>
      <c r="J34" s="177">
        <v>65.694175323898079</v>
      </c>
      <c r="K34" s="177">
        <v>71.93463617335776</v>
      </c>
      <c r="L34" s="178">
        <v>72.441595122476173</v>
      </c>
      <c r="M34" s="178">
        <v>78.474203460037415</v>
      </c>
      <c r="N34" s="178">
        <v>81.36095389325574</v>
      </c>
      <c r="O34" s="178">
        <v>88.090829824757918</v>
      </c>
      <c r="P34" s="178">
        <v>85.748540015330249</v>
      </c>
      <c r="Q34" s="178">
        <v>88.620355667420014</v>
      </c>
      <c r="R34" s="178">
        <v>94.425867480172982</v>
      </c>
      <c r="S34" s="178">
        <v>99.820784799216412</v>
      </c>
      <c r="T34" s="178">
        <v>101.22823615368326</v>
      </c>
      <c r="U34" s="178">
        <v>107.29166963811717</v>
      </c>
      <c r="V34" s="178">
        <v>114.17791922584767</v>
      </c>
      <c r="W34" s="178">
        <v>126.02605087743383</v>
      </c>
      <c r="X34" s="178">
        <v>140.47767175545158</v>
      </c>
      <c r="Y34" s="178">
        <v>153.08887371082224</v>
      </c>
      <c r="Z34" s="179"/>
      <c r="AC34" s="173"/>
      <c r="AD34" s="173"/>
      <c r="AE34" s="173"/>
      <c r="AF34" s="168"/>
      <c r="AG34" s="168"/>
      <c r="AH34" s="168"/>
    </row>
    <row r="35" spans="1:34" s="167" customFormat="1" ht="8.65" customHeight="1">
      <c r="A35" s="169" t="s">
        <v>121</v>
      </c>
      <c r="B35" s="170">
        <v>21.704961289803336</v>
      </c>
      <c r="C35" s="170">
        <v>27.497914173562165</v>
      </c>
      <c r="D35" s="170">
        <v>32.973146015647664</v>
      </c>
      <c r="E35" s="170">
        <v>39.383805657512163</v>
      </c>
      <c r="F35" s="170">
        <v>46.316144403661916</v>
      </c>
      <c r="G35" s="170">
        <v>52.834201548665497</v>
      </c>
      <c r="H35" s="170">
        <v>57.325667962587168</v>
      </c>
      <c r="I35" s="170">
        <v>60.094758334138085</v>
      </c>
      <c r="J35" s="170">
        <v>63.692890031874839</v>
      </c>
      <c r="K35" s="170">
        <v>69.898633783015001</v>
      </c>
      <c r="L35" s="171">
        <v>71.659905341446915</v>
      </c>
      <c r="M35" s="171">
        <v>76.615205469160756</v>
      </c>
      <c r="N35" s="171">
        <v>79.767431876965247</v>
      </c>
      <c r="O35" s="171">
        <v>86.062869592281245</v>
      </c>
      <c r="P35" s="171">
        <v>85.550940682786504</v>
      </c>
      <c r="Q35" s="171">
        <v>88.914753640919983</v>
      </c>
      <c r="R35" s="171">
        <v>94.162990866844666</v>
      </c>
      <c r="S35" s="171">
        <v>99.113527190347341</v>
      </c>
      <c r="T35" s="171">
        <v>99.014292807905576</v>
      </c>
      <c r="U35" s="171">
        <v>102.06282319117342</v>
      </c>
      <c r="V35" s="171">
        <v>111.41856891290733</v>
      </c>
      <c r="W35" s="171">
        <v>123.32894290449825</v>
      </c>
      <c r="X35" s="171">
        <v>136.47149221216867</v>
      </c>
      <c r="Y35" s="171">
        <v>145.59177421119094</v>
      </c>
      <c r="Z35" s="179"/>
      <c r="AC35" s="173"/>
      <c r="AD35" s="173"/>
      <c r="AE35" s="173"/>
      <c r="AF35" s="168"/>
      <c r="AG35" s="168"/>
      <c r="AH35" s="168"/>
    </row>
    <row r="36" spans="1:34" s="167" customFormat="1" ht="8.65" customHeight="1">
      <c r="A36" s="169" t="s">
        <v>122</v>
      </c>
      <c r="B36" s="170">
        <v>22.858777912114917</v>
      </c>
      <c r="C36" s="170">
        <v>30.461917141171586</v>
      </c>
      <c r="D36" s="170">
        <v>36.430671528223662</v>
      </c>
      <c r="E36" s="170">
        <v>42.966314814932581</v>
      </c>
      <c r="F36" s="170">
        <v>50.829475941119078</v>
      </c>
      <c r="G36" s="170">
        <v>57.246047883157324</v>
      </c>
      <c r="H36" s="170">
        <v>59.872935908475661</v>
      </c>
      <c r="I36" s="170">
        <v>60.788855701260921</v>
      </c>
      <c r="J36" s="170">
        <v>63.133001728024091</v>
      </c>
      <c r="K36" s="170">
        <v>69.875241224307416</v>
      </c>
      <c r="L36" s="171">
        <v>72.847304748650089</v>
      </c>
      <c r="M36" s="171">
        <v>80.133920533140241</v>
      </c>
      <c r="N36" s="171">
        <v>83.048206731614414</v>
      </c>
      <c r="O36" s="171">
        <v>90.310196983080857</v>
      </c>
      <c r="P36" s="171">
        <v>92.714708168898241</v>
      </c>
      <c r="Q36" s="171">
        <v>95.353823895134425</v>
      </c>
      <c r="R36" s="171">
        <v>99.353010458172591</v>
      </c>
      <c r="S36" s="171">
        <v>100.83101463874175</v>
      </c>
      <c r="T36" s="171">
        <v>100.99394300761425</v>
      </c>
      <c r="U36" s="171">
        <v>106.50855250730058</v>
      </c>
      <c r="V36" s="171">
        <v>111.95603306813258</v>
      </c>
      <c r="W36" s="171">
        <v>124.10529399883376</v>
      </c>
      <c r="X36" s="171">
        <v>137.80550720160133</v>
      </c>
      <c r="Y36" s="171">
        <v>148.76921004426109</v>
      </c>
      <c r="Z36" s="179"/>
      <c r="AC36" s="173"/>
      <c r="AD36" s="173"/>
      <c r="AE36" s="173"/>
      <c r="AF36" s="168"/>
      <c r="AG36" s="168"/>
      <c r="AH36" s="168"/>
    </row>
    <row r="37" spans="1:34" s="167" customFormat="1" ht="8.65" customHeight="1">
      <c r="A37" s="169" t="s">
        <v>163</v>
      </c>
      <c r="B37" s="174" t="s">
        <v>150</v>
      </c>
      <c r="C37" s="174" t="s">
        <v>150</v>
      </c>
      <c r="D37" s="174" t="s">
        <v>150</v>
      </c>
      <c r="E37" s="174" t="s">
        <v>150</v>
      </c>
      <c r="F37" s="174" t="s">
        <v>150</v>
      </c>
      <c r="G37" s="174" t="s">
        <v>150</v>
      </c>
      <c r="H37" s="174" t="s">
        <v>150</v>
      </c>
      <c r="I37" s="174" t="s">
        <v>150</v>
      </c>
      <c r="J37" s="170">
        <v>60.632518432285998</v>
      </c>
      <c r="K37" s="170">
        <v>69.203733346268265</v>
      </c>
      <c r="L37" s="171">
        <v>70.217205891863827</v>
      </c>
      <c r="M37" s="171">
        <v>74.716441922131665</v>
      </c>
      <c r="N37" s="171">
        <v>76.215530413271253</v>
      </c>
      <c r="O37" s="171">
        <v>85.949980193377158</v>
      </c>
      <c r="P37" s="171">
        <v>85.632720540680324</v>
      </c>
      <c r="Q37" s="171">
        <v>88.648582007502171</v>
      </c>
      <c r="R37" s="171">
        <v>94.938498415470164</v>
      </c>
      <c r="S37" s="171">
        <v>100.17237192232243</v>
      </c>
      <c r="T37" s="171">
        <v>99.377872991600398</v>
      </c>
      <c r="U37" s="171">
        <v>101.33501814186366</v>
      </c>
      <c r="V37" s="171">
        <v>107.69087847466284</v>
      </c>
      <c r="W37" s="171">
        <v>117.42493911935999</v>
      </c>
      <c r="X37" s="171">
        <v>133.53334776255917</v>
      </c>
      <c r="Y37" s="171">
        <v>141.8894273693644</v>
      </c>
      <c r="Z37" s="179"/>
      <c r="AC37" s="173"/>
      <c r="AD37" s="173"/>
      <c r="AE37" s="173"/>
      <c r="AF37" s="168"/>
      <c r="AG37" s="168"/>
      <c r="AH37" s="168"/>
    </row>
    <row r="38" spans="1:34" s="167" customFormat="1" ht="8.65" customHeight="1">
      <c r="A38" s="175" t="s">
        <v>124</v>
      </c>
      <c r="B38" s="177">
        <v>23.039711222654081</v>
      </c>
      <c r="C38" s="177">
        <v>28.615578463812</v>
      </c>
      <c r="D38" s="177">
        <v>33.539201605683829</v>
      </c>
      <c r="E38" s="177">
        <v>40.510141779369583</v>
      </c>
      <c r="F38" s="177">
        <v>48.319905778641662</v>
      </c>
      <c r="G38" s="177">
        <v>54.676936709070922</v>
      </c>
      <c r="H38" s="177">
        <v>57.914421255099761</v>
      </c>
      <c r="I38" s="177">
        <v>59.138049393384499</v>
      </c>
      <c r="J38" s="177">
        <v>62.598293559595994</v>
      </c>
      <c r="K38" s="177">
        <v>71.598670050435331</v>
      </c>
      <c r="L38" s="178">
        <v>71.369783802884825</v>
      </c>
      <c r="M38" s="178">
        <v>77.210693137160504</v>
      </c>
      <c r="N38" s="178">
        <v>80.122393909216598</v>
      </c>
      <c r="O38" s="178">
        <v>87.75407711994167</v>
      </c>
      <c r="P38" s="178">
        <v>86.963014124021484</v>
      </c>
      <c r="Q38" s="178">
        <v>89.776681979290416</v>
      </c>
      <c r="R38" s="178">
        <v>95.759902341867758</v>
      </c>
      <c r="S38" s="178">
        <v>99.724040957772502</v>
      </c>
      <c r="T38" s="178">
        <v>99.764985472370995</v>
      </c>
      <c r="U38" s="178">
        <v>100.41124989905758</v>
      </c>
      <c r="V38" s="178">
        <v>105.86371036215185</v>
      </c>
      <c r="W38" s="178">
        <v>115.33686503663706</v>
      </c>
      <c r="X38" s="178">
        <v>131.89850203099874</v>
      </c>
      <c r="Y38" s="178">
        <v>140.64353013652641</v>
      </c>
      <c r="Z38" s="179"/>
      <c r="AC38" s="173"/>
      <c r="AD38" s="173"/>
      <c r="AE38" s="173"/>
      <c r="AF38" s="168"/>
      <c r="AG38" s="168"/>
      <c r="AH38" s="168"/>
    </row>
    <row r="39" spans="1:34" s="167" customFormat="1" ht="8.65" customHeight="1">
      <c r="A39" s="169" t="s">
        <v>125</v>
      </c>
      <c r="B39" s="170">
        <v>23.277348909994917</v>
      </c>
      <c r="C39" s="170">
        <v>29.947039023988665</v>
      </c>
      <c r="D39" s="170">
        <v>34.908002135390085</v>
      </c>
      <c r="E39" s="170">
        <v>41.143022092788506</v>
      </c>
      <c r="F39" s="170">
        <v>48.07031983894268</v>
      </c>
      <c r="G39" s="170">
        <v>54.518832816484007</v>
      </c>
      <c r="H39" s="170">
        <v>56.819619947305831</v>
      </c>
      <c r="I39" s="170">
        <v>58.281833396545089</v>
      </c>
      <c r="J39" s="170">
        <v>62.39719024626033</v>
      </c>
      <c r="K39" s="170">
        <v>70.1770992690805</v>
      </c>
      <c r="L39" s="171">
        <v>71.015266445690997</v>
      </c>
      <c r="M39" s="171">
        <v>77.347441781404257</v>
      </c>
      <c r="N39" s="171">
        <v>78.511760581336077</v>
      </c>
      <c r="O39" s="171">
        <v>84.830337412884589</v>
      </c>
      <c r="P39" s="171">
        <v>85.225012748597663</v>
      </c>
      <c r="Q39" s="171">
        <v>89.667952150263588</v>
      </c>
      <c r="R39" s="171">
        <v>97.304043430222748</v>
      </c>
      <c r="S39" s="171">
        <v>100.72056285626083</v>
      </c>
      <c r="T39" s="171">
        <v>100.43577070769282</v>
      </c>
      <c r="U39" s="171">
        <v>101.86098237724042</v>
      </c>
      <c r="V39" s="171">
        <v>103.69802466878225</v>
      </c>
      <c r="W39" s="171">
        <v>111.84031020991726</v>
      </c>
      <c r="X39" s="171">
        <v>123.38165811952059</v>
      </c>
      <c r="Y39" s="171">
        <v>137.76324525021445</v>
      </c>
      <c r="Z39" s="179"/>
      <c r="AC39" s="173"/>
      <c r="AD39" s="173"/>
      <c r="AE39" s="173"/>
      <c r="AF39" s="168"/>
      <c r="AG39" s="168"/>
      <c r="AH39" s="168"/>
    </row>
    <row r="40" spans="1:34" s="167" customFormat="1" ht="8.65" customHeight="1">
      <c r="A40" s="169" t="s">
        <v>164</v>
      </c>
      <c r="B40" s="174" t="s">
        <v>150</v>
      </c>
      <c r="C40" s="174" t="s">
        <v>150</v>
      </c>
      <c r="D40" s="174" t="s">
        <v>150</v>
      </c>
      <c r="E40" s="174" t="s">
        <v>150</v>
      </c>
      <c r="F40" s="174" t="s">
        <v>150</v>
      </c>
      <c r="G40" s="174" t="s">
        <v>150</v>
      </c>
      <c r="H40" s="174" t="s">
        <v>150</v>
      </c>
      <c r="I40" s="174" t="s">
        <v>150</v>
      </c>
      <c r="J40" s="170">
        <v>66.945158526135003</v>
      </c>
      <c r="K40" s="170">
        <v>73.935404616538165</v>
      </c>
      <c r="L40" s="171">
        <v>73.599116770208681</v>
      </c>
      <c r="M40" s="171">
        <v>78.629878070551328</v>
      </c>
      <c r="N40" s="171">
        <v>80.839458815338503</v>
      </c>
      <c r="O40" s="171">
        <v>89.298927984861493</v>
      </c>
      <c r="P40" s="171">
        <v>88.267358879605908</v>
      </c>
      <c r="Q40" s="171">
        <v>92.34298013067685</v>
      </c>
      <c r="R40" s="171">
        <v>97.639346347472156</v>
      </c>
      <c r="S40" s="171">
        <v>100.19015065805466</v>
      </c>
      <c r="T40" s="171">
        <v>100.03427970448318</v>
      </c>
      <c r="U40" s="171">
        <v>102.38851007681119</v>
      </c>
      <c r="V40" s="171">
        <v>106.76215996412809</v>
      </c>
      <c r="W40" s="171">
        <v>119.33632678993668</v>
      </c>
      <c r="X40" s="171">
        <v>131.92801614558081</v>
      </c>
      <c r="Y40" s="171">
        <v>142.05880224062858</v>
      </c>
      <c r="Z40" s="179"/>
      <c r="AC40" s="173"/>
      <c r="AD40" s="173"/>
      <c r="AE40" s="173"/>
      <c r="AF40" s="168"/>
      <c r="AG40" s="168"/>
      <c r="AH40" s="168"/>
    </row>
    <row r="41" spans="1:34" s="167" customFormat="1" ht="8.65" customHeight="1">
      <c r="A41" s="169" t="s">
        <v>127</v>
      </c>
      <c r="B41" s="170">
        <v>23.577276557593084</v>
      </c>
      <c r="C41" s="170">
        <v>30.483523740605587</v>
      </c>
      <c r="D41" s="170">
        <v>36.223267010649501</v>
      </c>
      <c r="E41" s="170">
        <v>43.138117071622254</v>
      </c>
      <c r="F41" s="170">
        <v>50.708226741822756</v>
      </c>
      <c r="G41" s="170">
        <v>56.46873877685033</v>
      </c>
      <c r="H41" s="170">
        <v>59.211378205716585</v>
      </c>
      <c r="I41" s="170">
        <v>60.295764250482328</v>
      </c>
      <c r="J41" s="170">
        <v>64.857764216608743</v>
      </c>
      <c r="K41" s="170">
        <v>71.430413413144251</v>
      </c>
      <c r="L41" s="171">
        <v>71.288799141572767</v>
      </c>
      <c r="M41" s="171">
        <v>76.010859279559156</v>
      </c>
      <c r="N41" s="171">
        <v>78.730760236985404</v>
      </c>
      <c r="O41" s="171">
        <v>87.08119436777325</v>
      </c>
      <c r="P41" s="171">
        <v>86.077656196389242</v>
      </c>
      <c r="Q41" s="171">
        <v>89.91233246135657</v>
      </c>
      <c r="R41" s="171">
        <v>95.427530863388156</v>
      </c>
      <c r="S41" s="171">
        <v>99.850228995714744</v>
      </c>
      <c r="T41" s="171">
        <v>101.53395443712149</v>
      </c>
      <c r="U41" s="171">
        <v>104.87665926637631</v>
      </c>
      <c r="V41" s="171">
        <v>110.36532808449918</v>
      </c>
      <c r="W41" s="171">
        <v>119.06628172653974</v>
      </c>
      <c r="X41" s="171">
        <v>131.30635604467923</v>
      </c>
      <c r="Y41" s="171">
        <v>139.98486071012508</v>
      </c>
      <c r="Z41" s="179"/>
      <c r="AC41" s="173"/>
      <c r="AD41" s="173"/>
      <c r="AE41" s="173"/>
      <c r="AF41" s="168"/>
      <c r="AG41" s="168"/>
      <c r="AH41" s="168"/>
    </row>
    <row r="42" spans="1:34" s="167" customFormat="1" ht="8.65" customHeight="1">
      <c r="A42" s="175" t="s">
        <v>165</v>
      </c>
      <c r="B42" s="176" t="s">
        <v>150</v>
      </c>
      <c r="C42" s="176" t="s">
        <v>150</v>
      </c>
      <c r="D42" s="176" t="s">
        <v>150</v>
      </c>
      <c r="E42" s="176" t="s">
        <v>150</v>
      </c>
      <c r="F42" s="176" t="s">
        <v>150</v>
      </c>
      <c r="G42" s="176" t="s">
        <v>150</v>
      </c>
      <c r="H42" s="176" t="s">
        <v>150</v>
      </c>
      <c r="I42" s="176" t="s">
        <v>150</v>
      </c>
      <c r="J42" s="177">
        <v>65.910019641185997</v>
      </c>
      <c r="K42" s="177">
        <v>71.729764525469832</v>
      </c>
      <c r="L42" s="178">
        <v>73.45204826371041</v>
      </c>
      <c r="M42" s="178">
        <v>77.298337309904497</v>
      </c>
      <c r="N42" s="178">
        <v>80.948489122649832</v>
      </c>
      <c r="O42" s="178">
        <v>86.799651116295919</v>
      </c>
      <c r="P42" s="178">
        <v>87.47742581827292</v>
      </c>
      <c r="Q42" s="178">
        <v>91.424667044550759</v>
      </c>
      <c r="R42" s="178">
        <v>95.919181133915913</v>
      </c>
      <c r="S42" s="178">
        <v>100.27778944322625</v>
      </c>
      <c r="T42" s="178">
        <v>98.370865883040253</v>
      </c>
      <c r="U42" s="178">
        <v>100.20952522670757</v>
      </c>
      <c r="V42" s="178">
        <v>104.9119062883925</v>
      </c>
      <c r="W42" s="178">
        <v>114.20148983956032</v>
      </c>
      <c r="X42" s="178">
        <v>127.86750123708559</v>
      </c>
      <c r="Y42" s="178">
        <v>139.15029352677149</v>
      </c>
      <c r="Z42" s="179"/>
      <c r="AC42" s="173"/>
      <c r="AD42" s="173"/>
      <c r="AE42" s="173"/>
      <c r="AF42" s="168"/>
      <c r="AG42" s="168"/>
      <c r="AH42" s="168"/>
    </row>
    <row r="43" spans="1:34" s="167" customFormat="1" ht="8.65" customHeight="1">
      <c r="A43" s="169" t="s">
        <v>166</v>
      </c>
      <c r="B43" s="174" t="s">
        <v>150</v>
      </c>
      <c r="C43" s="174" t="s">
        <v>150</v>
      </c>
      <c r="D43" s="174" t="s">
        <v>150</v>
      </c>
      <c r="E43" s="174" t="s">
        <v>150</v>
      </c>
      <c r="F43" s="174" t="s">
        <v>150</v>
      </c>
      <c r="G43" s="174" t="s">
        <v>150</v>
      </c>
      <c r="H43" s="174" t="s">
        <v>150</v>
      </c>
      <c r="I43" s="174" t="s">
        <v>150</v>
      </c>
      <c r="J43" s="170">
        <v>66.030572154908</v>
      </c>
      <c r="K43" s="170">
        <v>72.395038903012249</v>
      </c>
      <c r="L43" s="171">
        <v>71.66270483233734</v>
      </c>
      <c r="M43" s="171">
        <v>77.182585537103677</v>
      </c>
      <c r="N43" s="171">
        <v>80.16094951962765</v>
      </c>
      <c r="O43" s="171">
        <v>87.266114210879834</v>
      </c>
      <c r="P43" s="171">
        <v>85.772502668735783</v>
      </c>
      <c r="Q43" s="171">
        <v>90.572154907722336</v>
      </c>
      <c r="R43" s="171">
        <v>96.342511582863025</v>
      </c>
      <c r="S43" s="171">
        <v>100.4401581874385</v>
      </c>
      <c r="T43" s="171">
        <v>99.654245604274323</v>
      </c>
      <c r="U43" s="171">
        <v>102.49280148095407</v>
      </c>
      <c r="V43" s="171">
        <v>106.35846127926952</v>
      </c>
      <c r="W43" s="171">
        <v>112.98640739009733</v>
      </c>
      <c r="X43" s="171">
        <v>121.32653020945575</v>
      </c>
      <c r="Y43" s="171">
        <v>131.61043648781492</v>
      </c>
      <c r="AC43" s="173"/>
      <c r="AD43" s="173"/>
      <c r="AE43" s="173"/>
      <c r="AF43" s="168"/>
      <c r="AG43" s="168"/>
      <c r="AH43" s="168"/>
    </row>
    <row r="44" spans="1:34" s="167" customFormat="1" ht="8.65" customHeight="1">
      <c r="A44" s="169" t="s">
        <v>130</v>
      </c>
      <c r="B44" s="170">
        <v>20.954690155529502</v>
      </c>
      <c r="C44" s="170">
        <v>27.228015410118246</v>
      </c>
      <c r="D44" s="170">
        <v>31.767557416270336</v>
      </c>
      <c r="E44" s="170">
        <v>37.881907084127839</v>
      </c>
      <c r="F44" s="170">
        <v>44.760129746759169</v>
      </c>
      <c r="G44" s="170">
        <v>50.371319258524004</v>
      </c>
      <c r="H44" s="170">
        <v>54.278371308411664</v>
      </c>
      <c r="I44" s="170">
        <v>55.259716743013001</v>
      </c>
      <c r="J44" s="170">
        <v>59.483769872212598</v>
      </c>
      <c r="K44" s="170">
        <v>66.994584329156922</v>
      </c>
      <c r="L44" s="171">
        <v>68.277587330709991</v>
      </c>
      <c r="M44" s="171">
        <v>73.764927294820083</v>
      </c>
      <c r="N44" s="171">
        <v>76.56449919127067</v>
      </c>
      <c r="O44" s="171">
        <v>83.298278331683591</v>
      </c>
      <c r="P44" s="171">
        <v>83.782359236816902</v>
      </c>
      <c r="Q44" s="171">
        <v>87.254464106092328</v>
      </c>
      <c r="R44" s="171">
        <v>93.692765291424351</v>
      </c>
      <c r="S44" s="171">
        <v>99.725830152144269</v>
      </c>
      <c r="T44" s="171">
        <v>99.814994041369246</v>
      </c>
      <c r="U44" s="171">
        <v>101.91458753186684</v>
      </c>
      <c r="V44" s="171">
        <v>107.30541693314541</v>
      </c>
      <c r="W44" s="171">
        <v>118.66761126143031</v>
      </c>
      <c r="X44" s="171">
        <v>131.2454897803666</v>
      </c>
      <c r="Y44" s="171">
        <v>139.5906713598325</v>
      </c>
      <c r="AC44" s="173"/>
      <c r="AD44" s="173"/>
      <c r="AE44" s="173"/>
      <c r="AF44" s="168"/>
      <c r="AG44" s="168"/>
      <c r="AH44" s="168"/>
    </row>
    <row r="45" spans="1:34" s="167" customFormat="1" ht="8.65" customHeight="1">
      <c r="A45" s="169" t="s">
        <v>131</v>
      </c>
      <c r="B45" s="170">
        <v>25.913295536748418</v>
      </c>
      <c r="C45" s="170">
        <v>32.033106593839086</v>
      </c>
      <c r="D45" s="170">
        <v>38.248933094020082</v>
      </c>
      <c r="E45" s="170">
        <v>44.39630449681983</v>
      </c>
      <c r="F45" s="170">
        <v>52.315755449848503</v>
      </c>
      <c r="G45" s="170">
        <v>58.533165070504502</v>
      </c>
      <c r="H45" s="170">
        <v>62.435303941608844</v>
      </c>
      <c r="I45" s="170">
        <v>64.141357229080413</v>
      </c>
      <c r="J45" s="170">
        <v>66.055555670599261</v>
      </c>
      <c r="K45" s="170">
        <v>74.26672135411458</v>
      </c>
      <c r="L45" s="171">
        <v>73.957270429429755</v>
      </c>
      <c r="M45" s="171">
        <v>77.999973323196173</v>
      </c>
      <c r="N45" s="171">
        <v>80.220150323789738</v>
      </c>
      <c r="O45" s="171">
        <v>88.798910252562663</v>
      </c>
      <c r="P45" s="171">
        <v>89.803180764245937</v>
      </c>
      <c r="Q45" s="171">
        <v>91.620593603347004</v>
      </c>
      <c r="R45" s="171">
        <v>96.113967752190334</v>
      </c>
      <c r="S45" s="171">
        <v>99.995550926899341</v>
      </c>
      <c r="T45" s="171">
        <v>100.38066990804526</v>
      </c>
      <c r="U45" s="171">
        <v>103.15835116471943</v>
      </c>
      <c r="V45" s="171">
        <v>107.28593381273241</v>
      </c>
      <c r="W45" s="171">
        <v>119.28392000007887</v>
      </c>
      <c r="X45" s="171">
        <v>134.1440636896894</v>
      </c>
      <c r="Y45" s="171">
        <v>141.08550707117084</v>
      </c>
      <c r="AC45" s="173"/>
      <c r="AD45" s="173"/>
      <c r="AE45" s="173"/>
      <c r="AF45" s="168"/>
      <c r="AG45" s="168"/>
      <c r="AH45" s="168"/>
    </row>
    <row r="46" spans="1:34" s="167" customFormat="1" ht="8.65" customHeight="1">
      <c r="A46" s="175" t="s">
        <v>132</v>
      </c>
      <c r="B46" s="177">
        <v>22.121133538712414</v>
      </c>
      <c r="C46" s="177">
        <v>28.176922811432579</v>
      </c>
      <c r="D46" s="177">
        <v>32.727915499423752</v>
      </c>
      <c r="E46" s="177">
        <v>38.624574499462078</v>
      </c>
      <c r="F46" s="177">
        <v>46.412650099207497</v>
      </c>
      <c r="G46" s="177">
        <v>52.4846401179135</v>
      </c>
      <c r="H46" s="177">
        <v>56.81337389489574</v>
      </c>
      <c r="I46" s="177">
        <v>59.544508417113512</v>
      </c>
      <c r="J46" s="177">
        <v>63.222715085558583</v>
      </c>
      <c r="K46" s="177">
        <v>70.556601913871489</v>
      </c>
      <c r="L46" s="178">
        <v>70.309118530612906</v>
      </c>
      <c r="M46" s="178">
        <v>76.311072685119754</v>
      </c>
      <c r="N46" s="178">
        <v>78.973179657937337</v>
      </c>
      <c r="O46" s="178">
        <v>86.21362208537424</v>
      </c>
      <c r="P46" s="178">
        <v>85.867091780980502</v>
      </c>
      <c r="Q46" s="178">
        <v>90.680643585359405</v>
      </c>
      <c r="R46" s="178">
        <v>95.989376427582741</v>
      </c>
      <c r="S46" s="178">
        <v>99.719137350021654</v>
      </c>
      <c r="T46" s="178">
        <v>99.035842389503259</v>
      </c>
      <c r="U46" s="178">
        <v>102.65415983568333</v>
      </c>
      <c r="V46" s="178">
        <v>108.12011155796569</v>
      </c>
      <c r="W46" s="178">
        <v>116.53161744308107</v>
      </c>
      <c r="X46" s="178">
        <v>127.38026196245033</v>
      </c>
      <c r="Y46" s="178">
        <v>139.1421117037261</v>
      </c>
      <c r="AC46" s="173"/>
      <c r="AD46" s="173"/>
      <c r="AE46" s="173"/>
      <c r="AF46" s="168"/>
      <c r="AG46" s="168"/>
      <c r="AH46" s="168"/>
    </row>
    <row r="47" spans="1:34" s="167" customFormat="1" ht="8.65" customHeight="1">
      <c r="A47" s="169" t="s">
        <v>167</v>
      </c>
      <c r="B47" s="174" t="s">
        <v>150</v>
      </c>
      <c r="C47" s="174" t="s">
        <v>150</v>
      </c>
      <c r="D47" s="174" t="s">
        <v>150</v>
      </c>
      <c r="E47" s="174" t="s">
        <v>150</v>
      </c>
      <c r="F47" s="174" t="s">
        <v>150</v>
      </c>
      <c r="G47" s="174" t="s">
        <v>150</v>
      </c>
      <c r="H47" s="174" t="s">
        <v>150</v>
      </c>
      <c r="I47" s="174" t="s">
        <v>150</v>
      </c>
      <c r="J47" s="170">
        <v>60.305628927404001</v>
      </c>
      <c r="K47" s="170">
        <v>65.94862764490442</v>
      </c>
      <c r="L47" s="171">
        <v>66.60801944253474</v>
      </c>
      <c r="M47" s="171">
        <v>71.437645989876657</v>
      </c>
      <c r="N47" s="171">
        <v>72.97870608242566</v>
      </c>
      <c r="O47" s="171">
        <v>79.868624187381826</v>
      </c>
      <c r="P47" s="171">
        <v>81.227712044642331</v>
      </c>
      <c r="Q47" s="171">
        <v>86.444400220316595</v>
      </c>
      <c r="R47" s="171">
        <v>93.157572577824581</v>
      </c>
      <c r="S47" s="171">
        <v>99.194808938333566</v>
      </c>
      <c r="T47" s="171">
        <v>99.751041471039912</v>
      </c>
      <c r="U47" s="171">
        <v>101.17478084013685</v>
      </c>
      <c r="V47" s="171">
        <v>104.9595854405314</v>
      </c>
      <c r="W47" s="171">
        <v>113.87232348217674</v>
      </c>
      <c r="X47" s="171">
        <v>126.81817409976615</v>
      </c>
      <c r="Y47" s="171">
        <v>139.19221032030634</v>
      </c>
      <c r="AC47" s="173"/>
      <c r="AD47" s="173"/>
      <c r="AE47" s="173"/>
      <c r="AF47" s="168"/>
      <c r="AG47" s="168"/>
      <c r="AH47" s="168"/>
    </row>
    <row r="48" spans="1:34" s="167" customFormat="1" ht="8.65" customHeight="1">
      <c r="A48" s="169" t="s">
        <v>168</v>
      </c>
      <c r="B48" s="174" t="s">
        <v>150</v>
      </c>
      <c r="C48" s="174" t="s">
        <v>150</v>
      </c>
      <c r="D48" s="174" t="s">
        <v>150</v>
      </c>
      <c r="E48" s="174" t="s">
        <v>150</v>
      </c>
      <c r="F48" s="174" t="s">
        <v>150</v>
      </c>
      <c r="G48" s="174" t="s">
        <v>150</v>
      </c>
      <c r="H48" s="174" t="s">
        <v>150</v>
      </c>
      <c r="I48" s="174" t="s">
        <v>150</v>
      </c>
      <c r="J48" s="170">
        <v>64.574871334568996</v>
      </c>
      <c r="K48" s="170">
        <v>71.9296263052195</v>
      </c>
      <c r="L48" s="171">
        <v>72.747090363922339</v>
      </c>
      <c r="M48" s="171">
        <v>77.790334002759394</v>
      </c>
      <c r="N48" s="171">
        <v>80.518245629895674</v>
      </c>
      <c r="O48" s="171">
        <v>87.288544202575736</v>
      </c>
      <c r="P48" s="171">
        <v>86.100958506340092</v>
      </c>
      <c r="Q48" s="171">
        <v>88.688204538752416</v>
      </c>
      <c r="R48" s="171">
        <v>94.314666890526325</v>
      </c>
      <c r="S48" s="171">
        <v>100.15792906951823</v>
      </c>
      <c r="T48" s="171">
        <v>98.696811699344252</v>
      </c>
      <c r="U48" s="171">
        <v>100.84987772902234</v>
      </c>
      <c r="V48" s="171">
        <v>107.94225492874993</v>
      </c>
      <c r="W48" s="171">
        <v>119.32785646867019</v>
      </c>
      <c r="X48" s="171">
        <v>143.22181069024649</v>
      </c>
      <c r="Y48" s="171">
        <v>161.01845970993952</v>
      </c>
      <c r="AC48" s="173"/>
      <c r="AD48" s="173"/>
      <c r="AE48" s="173"/>
      <c r="AF48" s="168"/>
      <c r="AG48" s="168"/>
      <c r="AH48" s="168"/>
    </row>
    <row r="49" spans="1:37" s="167" customFormat="1" ht="8.65" customHeight="1">
      <c r="A49" s="169" t="s">
        <v>169</v>
      </c>
      <c r="B49" s="174" t="s">
        <v>150</v>
      </c>
      <c r="C49" s="174" t="s">
        <v>150</v>
      </c>
      <c r="D49" s="174" t="s">
        <v>150</v>
      </c>
      <c r="E49" s="174" t="s">
        <v>150</v>
      </c>
      <c r="F49" s="174" t="s">
        <v>150</v>
      </c>
      <c r="G49" s="174" t="s">
        <v>150</v>
      </c>
      <c r="H49" s="174" t="s">
        <v>150</v>
      </c>
      <c r="I49" s="174" t="s">
        <v>150</v>
      </c>
      <c r="J49" s="170">
        <v>63.925948181625998</v>
      </c>
      <c r="K49" s="170">
        <v>70.651064473580334</v>
      </c>
      <c r="L49" s="171">
        <v>70.505526398220255</v>
      </c>
      <c r="M49" s="171">
        <v>76.236487652703076</v>
      </c>
      <c r="N49" s="171">
        <v>78.485136151615166</v>
      </c>
      <c r="O49" s="171">
        <v>87.517073555326661</v>
      </c>
      <c r="P49" s="171">
        <v>86.953406507235329</v>
      </c>
      <c r="Q49" s="171">
        <v>91.977240231582428</v>
      </c>
      <c r="R49" s="171">
        <v>96.240568259062002</v>
      </c>
      <c r="S49" s="171">
        <v>100.13068004697182</v>
      </c>
      <c r="T49" s="171">
        <v>100.68487821963451</v>
      </c>
      <c r="U49" s="171">
        <v>102.96682316635834</v>
      </c>
      <c r="V49" s="171">
        <v>106.68836542158</v>
      </c>
      <c r="W49" s="171">
        <v>115.32239760322331</v>
      </c>
      <c r="X49" s="171">
        <v>126.69048655710925</v>
      </c>
      <c r="Y49" s="171">
        <v>137.32949334654373</v>
      </c>
      <c r="AC49" s="173"/>
      <c r="AD49" s="173"/>
      <c r="AE49" s="173"/>
      <c r="AF49" s="168"/>
      <c r="AG49" s="168"/>
      <c r="AH49" s="168"/>
    </row>
    <row r="50" spans="1:37" s="167" customFormat="1" ht="8.65" customHeight="1">
      <c r="A50" s="175" t="s">
        <v>170</v>
      </c>
      <c r="B50" s="176" t="s">
        <v>150</v>
      </c>
      <c r="C50" s="176" t="s">
        <v>150</v>
      </c>
      <c r="D50" s="176" t="s">
        <v>150</v>
      </c>
      <c r="E50" s="176" t="s">
        <v>150</v>
      </c>
      <c r="F50" s="176" t="s">
        <v>150</v>
      </c>
      <c r="G50" s="176" t="s">
        <v>150</v>
      </c>
      <c r="H50" s="176" t="s">
        <v>150</v>
      </c>
      <c r="I50" s="176" t="s">
        <v>150</v>
      </c>
      <c r="J50" s="177">
        <v>65.111373003522999</v>
      </c>
      <c r="K50" s="177">
        <v>71.191038938771413</v>
      </c>
      <c r="L50" s="178">
        <v>73.331304028874754</v>
      </c>
      <c r="M50" s="178">
        <v>79.402396966678168</v>
      </c>
      <c r="N50" s="178">
        <v>82.650586327913842</v>
      </c>
      <c r="O50" s="178">
        <v>89.116199926641173</v>
      </c>
      <c r="P50" s="178">
        <v>90.440131177712829</v>
      </c>
      <c r="Q50" s="178">
        <v>93.664066552504835</v>
      </c>
      <c r="R50" s="178">
        <v>97.462121458755064</v>
      </c>
      <c r="S50" s="178">
        <v>99.871797027567183</v>
      </c>
      <c r="T50" s="178">
        <v>99.722943970807492</v>
      </c>
      <c r="U50" s="178">
        <v>105.29729170347032</v>
      </c>
      <c r="V50" s="178">
        <v>109.24923617429084</v>
      </c>
      <c r="W50" s="178">
        <v>122.64629484323409</v>
      </c>
      <c r="X50" s="178">
        <v>140.5664218033607</v>
      </c>
      <c r="Y50" s="178">
        <v>151.86213582088467</v>
      </c>
      <c r="AC50" s="173"/>
      <c r="AD50" s="173"/>
      <c r="AE50" s="173"/>
      <c r="AF50" s="168"/>
      <c r="AG50" s="168"/>
      <c r="AH50" s="168"/>
    </row>
    <row r="51" spans="1:37" s="167" customFormat="1" ht="8.65" customHeight="1">
      <c r="A51" s="169" t="s">
        <v>171</v>
      </c>
      <c r="B51" s="174" t="s">
        <v>150</v>
      </c>
      <c r="C51" s="174" t="s">
        <v>150</v>
      </c>
      <c r="D51" s="174" t="s">
        <v>150</v>
      </c>
      <c r="E51" s="174" t="s">
        <v>150</v>
      </c>
      <c r="F51" s="174" t="s">
        <v>150</v>
      </c>
      <c r="G51" s="174" t="s">
        <v>150</v>
      </c>
      <c r="H51" s="174" t="s">
        <v>150</v>
      </c>
      <c r="I51" s="174" t="s">
        <v>150</v>
      </c>
      <c r="J51" s="170">
        <v>61.865874783469003</v>
      </c>
      <c r="K51" s="170">
        <v>67.820052792213161</v>
      </c>
      <c r="L51" s="171">
        <v>66.627227171492322</v>
      </c>
      <c r="M51" s="171">
        <v>73.586210096510754</v>
      </c>
      <c r="N51" s="171">
        <v>77.977604553328419</v>
      </c>
      <c r="O51" s="171">
        <v>87.135661552421155</v>
      </c>
      <c r="P51" s="171">
        <v>86.027695289944646</v>
      </c>
      <c r="Q51" s="171">
        <v>90.112956776375498</v>
      </c>
      <c r="R51" s="171">
        <v>96.64259053039676</v>
      </c>
      <c r="S51" s="171">
        <v>100.04894692094899</v>
      </c>
      <c r="T51" s="171">
        <v>99.094746727769419</v>
      </c>
      <c r="U51" s="171">
        <v>102.06514438467934</v>
      </c>
      <c r="V51" s="171">
        <v>106.14962260102759</v>
      </c>
      <c r="W51" s="171">
        <v>114.69191185546417</v>
      </c>
      <c r="X51" s="171">
        <v>125.20128836515617</v>
      </c>
      <c r="Y51" s="171">
        <v>131.69365328306526</v>
      </c>
      <c r="AC51" s="173"/>
      <c r="AD51" s="173"/>
      <c r="AE51" s="173"/>
      <c r="AF51" s="168"/>
      <c r="AG51" s="168"/>
      <c r="AH51" s="168"/>
    </row>
    <row r="52" spans="1:37" s="167" customFormat="1" ht="8.65" customHeight="1">
      <c r="A52" s="169" t="s">
        <v>138</v>
      </c>
      <c r="B52" s="170">
        <v>21.853750303053332</v>
      </c>
      <c r="C52" s="170">
        <v>28.257351302811085</v>
      </c>
      <c r="D52" s="170">
        <v>33.958108903074006</v>
      </c>
      <c r="E52" s="170">
        <v>40.459340532183255</v>
      </c>
      <c r="F52" s="170">
        <v>47.629345626140342</v>
      </c>
      <c r="G52" s="170">
        <v>54.316923942077331</v>
      </c>
      <c r="H52" s="170">
        <v>58.340748668691099</v>
      </c>
      <c r="I52" s="170">
        <v>59.916454948172493</v>
      </c>
      <c r="J52" s="170">
        <v>63.179817773396657</v>
      </c>
      <c r="K52" s="170">
        <v>69.830438906540422</v>
      </c>
      <c r="L52" s="171">
        <v>70.770383272297252</v>
      </c>
      <c r="M52" s="171">
        <v>75.840202546074678</v>
      </c>
      <c r="N52" s="171">
        <v>77.735935127410087</v>
      </c>
      <c r="O52" s="171">
        <v>86.788674943749015</v>
      </c>
      <c r="P52" s="171">
        <v>86.234778207369502</v>
      </c>
      <c r="Q52" s="171">
        <v>90.290591092566331</v>
      </c>
      <c r="R52" s="171">
        <v>95.732049662494077</v>
      </c>
      <c r="S52" s="171">
        <v>100.19329723252302</v>
      </c>
      <c r="T52" s="171">
        <v>100.05958710732716</v>
      </c>
      <c r="U52" s="171">
        <v>102.05624005865758</v>
      </c>
      <c r="V52" s="171">
        <v>106.02051460742102</v>
      </c>
      <c r="W52" s="171">
        <v>110.66388558188343</v>
      </c>
      <c r="X52" s="171">
        <v>121.44791558881717</v>
      </c>
      <c r="Y52" s="171">
        <v>128.38947705972018</v>
      </c>
      <c r="AC52" s="173"/>
      <c r="AD52" s="173"/>
      <c r="AE52" s="173"/>
      <c r="AF52" s="168"/>
      <c r="AG52" s="168"/>
      <c r="AH52" s="168"/>
    </row>
    <row r="53" spans="1:37" s="167" customFormat="1" ht="8.65" customHeight="1">
      <c r="A53" s="169" t="s">
        <v>139</v>
      </c>
      <c r="B53" s="170">
        <v>21.729898214909998</v>
      </c>
      <c r="C53" s="170">
        <v>29.167254071548331</v>
      </c>
      <c r="D53" s="170">
        <v>34.891569388512913</v>
      </c>
      <c r="E53" s="170">
        <v>42.052916221454161</v>
      </c>
      <c r="F53" s="170">
        <v>49.314892787557675</v>
      </c>
      <c r="G53" s="170">
        <v>54.513052187591178</v>
      </c>
      <c r="H53" s="170">
        <v>57.84710848913199</v>
      </c>
      <c r="I53" s="170">
        <v>58.704611861577746</v>
      </c>
      <c r="J53" s="170">
        <v>61.07724050213367</v>
      </c>
      <c r="K53" s="170">
        <v>69.253552909445673</v>
      </c>
      <c r="L53" s="171">
        <v>72.791415103510587</v>
      </c>
      <c r="M53" s="171">
        <v>79.028888654475665</v>
      </c>
      <c r="N53" s="171">
        <v>81.678549341540489</v>
      </c>
      <c r="O53" s="171">
        <v>89.12388800294525</v>
      </c>
      <c r="P53" s="171">
        <v>88.80841280970975</v>
      </c>
      <c r="Q53" s="171">
        <v>90.978061003936162</v>
      </c>
      <c r="R53" s="171">
        <v>95.284005237063909</v>
      </c>
      <c r="S53" s="171">
        <v>100.00557554198724</v>
      </c>
      <c r="T53" s="171">
        <v>99.461389708421009</v>
      </c>
      <c r="U53" s="171">
        <v>101.20603716862475</v>
      </c>
      <c r="V53" s="171">
        <v>106.15853503953774</v>
      </c>
      <c r="W53" s="171">
        <v>115.40452481122207</v>
      </c>
      <c r="X53" s="171">
        <v>129.34160149931884</v>
      </c>
      <c r="Y53" s="171">
        <v>137.02600428419981</v>
      </c>
      <c r="AC53" s="173"/>
      <c r="AD53" s="173"/>
      <c r="AE53" s="173"/>
      <c r="AF53" s="168"/>
      <c r="AG53" s="168"/>
      <c r="AH53" s="168"/>
    </row>
    <row r="54" spans="1:37" s="167" customFormat="1" ht="8.65" customHeight="1">
      <c r="A54" s="175" t="s">
        <v>172</v>
      </c>
      <c r="B54" s="176" t="s">
        <v>150</v>
      </c>
      <c r="C54" s="176" t="s">
        <v>150</v>
      </c>
      <c r="D54" s="176" t="s">
        <v>150</v>
      </c>
      <c r="E54" s="176" t="s">
        <v>150</v>
      </c>
      <c r="F54" s="176" t="s">
        <v>150</v>
      </c>
      <c r="G54" s="176" t="s">
        <v>150</v>
      </c>
      <c r="H54" s="176" t="s">
        <v>150</v>
      </c>
      <c r="I54" s="176" t="s">
        <v>150</v>
      </c>
      <c r="J54" s="177">
        <v>60.177885830515002</v>
      </c>
      <c r="K54" s="177">
        <v>65.917702729267759</v>
      </c>
      <c r="L54" s="178">
        <v>66.280174194920178</v>
      </c>
      <c r="M54" s="178">
        <v>70.46685000862557</v>
      </c>
      <c r="N54" s="178">
        <v>73.010418797966736</v>
      </c>
      <c r="O54" s="178">
        <v>81.809930153533756</v>
      </c>
      <c r="P54" s="178">
        <v>84.291565868708005</v>
      </c>
      <c r="Q54" s="178">
        <v>88.220178848676667</v>
      </c>
      <c r="R54" s="178">
        <v>93.670891154251919</v>
      </c>
      <c r="S54" s="178">
        <v>99.863893317795316</v>
      </c>
      <c r="T54" s="178">
        <v>102.13209641558251</v>
      </c>
      <c r="U54" s="178">
        <v>104.63354956650385</v>
      </c>
      <c r="V54" s="178">
        <v>109.3766504444406</v>
      </c>
      <c r="W54" s="178">
        <v>118.66373009665905</v>
      </c>
      <c r="X54" s="178">
        <v>131.15074959386851</v>
      </c>
      <c r="Y54" s="178">
        <v>140.57964350647683</v>
      </c>
      <c r="AC54" s="173"/>
      <c r="AD54" s="173"/>
      <c r="AE54" s="173"/>
      <c r="AF54" s="168"/>
      <c r="AG54" s="168"/>
      <c r="AH54" s="168"/>
    </row>
    <row r="55" spans="1:37" s="167" customFormat="1" ht="8.65" customHeight="1">
      <c r="A55" s="169" t="s">
        <v>141</v>
      </c>
      <c r="B55" s="170">
        <v>20.674463437118835</v>
      </c>
      <c r="C55" s="170">
        <v>26.776259363011913</v>
      </c>
      <c r="D55" s="170">
        <v>31.603303999762247</v>
      </c>
      <c r="E55" s="170">
        <v>37.519347616994253</v>
      </c>
      <c r="F55" s="170">
        <v>45.079585734181826</v>
      </c>
      <c r="G55" s="170">
        <v>49.06031867199966</v>
      </c>
      <c r="H55" s="170">
        <v>51.947003599290248</v>
      </c>
      <c r="I55" s="170">
        <v>54.154250685956754</v>
      </c>
      <c r="J55" s="170">
        <v>58.059252138658429</v>
      </c>
      <c r="K55" s="170">
        <v>66.935151316898171</v>
      </c>
      <c r="L55" s="171">
        <v>68.163231926725601</v>
      </c>
      <c r="M55" s="171">
        <v>74.257293246498321</v>
      </c>
      <c r="N55" s="171">
        <v>77.175533549429403</v>
      </c>
      <c r="O55" s="171">
        <v>83.725974167583672</v>
      </c>
      <c r="P55" s="171">
        <v>85.367611344058744</v>
      </c>
      <c r="Q55" s="171">
        <v>90.289648199363583</v>
      </c>
      <c r="R55" s="171">
        <v>95.957117792250415</v>
      </c>
      <c r="S55" s="171">
        <v>100.44894048828625</v>
      </c>
      <c r="T55" s="171">
        <v>100.92418721456916</v>
      </c>
      <c r="U55" s="171">
        <v>102.13514778042276</v>
      </c>
      <c r="V55" s="171">
        <v>105.60064894612681</v>
      </c>
      <c r="W55" s="171">
        <v>112.99292215708958</v>
      </c>
      <c r="X55" s="171">
        <v>123.76763244745801</v>
      </c>
      <c r="Y55" s="171">
        <v>135.46122193608059</v>
      </c>
      <c r="AC55" s="173"/>
      <c r="AD55" s="173"/>
      <c r="AE55" s="173"/>
      <c r="AF55" s="168"/>
      <c r="AG55" s="168"/>
      <c r="AH55" s="168"/>
    </row>
    <row r="56" spans="1:37" s="167" customFormat="1" ht="8.65" customHeight="1">
      <c r="A56" s="169" t="s">
        <v>142</v>
      </c>
      <c r="B56" s="170">
        <v>21.989954173428583</v>
      </c>
      <c r="C56" s="170">
        <v>29.145209340860919</v>
      </c>
      <c r="D56" s="170">
        <v>34.108355405156082</v>
      </c>
      <c r="E56" s="170">
        <v>39.92374387970392</v>
      </c>
      <c r="F56" s="170">
        <v>46.419132039739331</v>
      </c>
      <c r="G56" s="170">
        <v>51.918042421340914</v>
      </c>
      <c r="H56" s="170">
        <v>55.058602597343501</v>
      </c>
      <c r="I56" s="170">
        <v>57.09566655578417</v>
      </c>
      <c r="J56" s="170">
        <v>61.413530826354013</v>
      </c>
      <c r="K56" s="170">
        <v>69.687746765238003</v>
      </c>
      <c r="L56" s="171">
        <v>68.800583635410248</v>
      </c>
      <c r="M56" s="171">
        <v>73.056085787773171</v>
      </c>
      <c r="N56" s="171">
        <v>75.985040197474333</v>
      </c>
      <c r="O56" s="171">
        <v>83.934119251471017</v>
      </c>
      <c r="P56" s="171">
        <v>83.41115829659698</v>
      </c>
      <c r="Q56" s="171">
        <v>86.25493012333844</v>
      </c>
      <c r="R56" s="171">
        <v>91.990764632854663</v>
      </c>
      <c r="S56" s="171">
        <v>99.293872896387484</v>
      </c>
      <c r="T56" s="171">
        <v>101.00403194175591</v>
      </c>
      <c r="U56" s="171">
        <v>104.71536574824233</v>
      </c>
      <c r="V56" s="171">
        <v>111.48209112265643</v>
      </c>
      <c r="W56" s="171">
        <v>121.58199204067408</v>
      </c>
      <c r="X56" s="171">
        <v>131.64688876137515</v>
      </c>
      <c r="Y56" s="171">
        <v>141.83825667676717</v>
      </c>
      <c r="AC56" s="173"/>
      <c r="AD56" s="173"/>
      <c r="AE56" s="173"/>
      <c r="AF56" s="168"/>
      <c r="AG56" s="168"/>
      <c r="AH56" s="168"/>
    </row>
    <row r="57" spans="1:37" ht="3" customHeight="1">
      <c r="A57" s="157"/>
      <c r="B57" s="183"/>
      <c r="C57" s="183"/>
      <c r="D57" s="183"/>
      <c r="E57" s="183"/>
      <c r="F57" s="183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5"/>
      <c r="W57" s="185"/>
      <c r="X57" s="185"/>
      <c r="Y57" s="185"/>
      <c r="AC57" s="186"/>
      <c r="AD57" s="186"/>
      <c r="AE57" s="186"/>
    </row>
    <row r="58" spans="1:37" ht="3" customHeight="1"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8"/>
      <c r="W58" s="188"/>
      <c r="X58" s="188"/>
      <c r="Y58" s="188"/>
    </row>
    <row r="59" spans="1:37" s="190" customFormat="1" ht="9" customHeight="1">
      <c r="A59" s="146" t="s">
        <v>143</v>
      </c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</row>
    <row r="60" spans="1:37" s="190" customFormat="1" ht="9" customHeight="1">
      <c r="A60" s="189" t="s">
        <v>173</v>
      </c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</row>
    <row r="61" spans="1:37" s="190" customFormat="1" ht="9" customHeight="1">
      <c r="A61" s="189" t="s">
        <v>174</v>
      </c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</row>
    <row r="62" spans="1:37" ht="12.75" hidden="1">
      <c r="Z62" s="158" t="s">
        <v>145</v>
      </c>
      <c r="AH62" s="191"/>
      <c r="AI62" s="191"/>
      <c r="AJ62" s="191"/>
      <c r="AK62" s="191"/>
    </row>
    <row r="63" spans="1:37" ht="12.75" hidden="1">
      <c r="AH63" s="191"/>
      <c r="AI63" s="191"/>
      <c r="AJ63" s="191"/>
      <c r="AK63" s="191"/>
    </row>
    <row r="64" spans="1:37" ht="12.75" hidden="1">
      <c r="AH64" s="191"/>
      <c r="AI64" s="191"/>
      <c r="AJ64" s="191"/>
      <c r="AK64" s="191"/>
    </row>
    <row r="65" spans="1:37" ht="12.75" hidden="1">
      <c r="AH65" s="191"/>
      <c r="AI65" s="191"/>
      <c r="AJ65" s="191"/>
      <c r="AK65" s="191"/>
    </row>
    <row r="66" spans="1:37" ht="12.75" hidden="1">
      <c r="AH66" s="191"/>
      <c r="AI66" s="191"/>
      <c r="AJ66" s="191"/>
      <c r="AK66" s="191"/>
    </row>
    <row r="67" spans="1:37" ht="12.75" hidden="1">
      <c r="AH67" s="191"/>
      <c r="AI67" s="191"/>
      <c r="AJ67" s="191"/>
      <c r="AK67" s="191"/>
    </row>
    <row r="68" spans="1:37" ht="12.75" hidden="1">
      <c r="AH68" s="191"/>
      <c r="AI68" s="191"/>
      <c r="AJ68" s="191"/>
      <c r="AK68" s="191"/>
    </row>
    <row r="69" spans="1:37" ht="12.75" hidden="1">
      <c r="AH69" s="191"/>
      <c r="AI69" s="191"/>
      <c r="AJ69" s="191"/>
      <c r="AK69" s="191"/>
    </row>
    <row r="70" spans="1:37" ht="3" hidden="1" customHeight="1">
      <c r="A70" s="192"/>
      <c r="AH70" s="191"/>
      <c r="AI70" s="191"/>
      <c r="AJ70" s="191"/>
      <c r="AK70" s="191"/>
    </row>
  </sheetData>
  <sheetProtection sheet="1" objects="1" scenarios="1"/>
  <hyperlinks>
    <hyperlink ref="A61:Q61" r:id="rId1" display="Fuente: INEGI. Índices de Precios. En: www.inegi.org.mx (12 de junio de 2013)."/>
    <hyperlink ref="Y1" location="Índice!A1" display="Índice!A1"/>
  </hyperlinks>
  <printOptions horizontalCentered="1" verticalCentered="1" gridLinesSet="0"/>
  <pageMargins left="0.19685039370078741" right="0.19685039370078741" top="0.19685039370078741" bottom="0" header="0" footer="0.39370078740157483"/>
  <pageSetup orientation="landscape" r:id="rId2"/>
  <headerFooter scaleWithDoc="0" alignWithMargins="0">
    <oddHeader xml:space="preserve">&amp;L&amp;"Arial,Normal"&amp;10&amp;K000080INEGI. Anuario estadístico y geográfico por entidad federativa 2019. 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showGridLines="0" showRowColHeaders="0" zoomScale="130" zoomScaleNormal="130" workbookViewId="0">
      <pane xSplit="1" ySplit="8" topLeftCell="B9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baseColWidth="10" defaultColWidth="0" defaultRowHeight="12.75" customHeight="1" zeroHeight="1"/>
  <cols>
    <col min="1" max="1" width="23.140625" style="32" customWidth="1"/>
    <col min="2" max="2" width="21.5703125" style="32" customWidth="1"/>
    <col min="3" max="4" width="23.7109375" style="32" customWidth="1"/>
    <col min="5" max="5" width="0.85546875" style="20" customWidth="1"/>
    <col min="6" max="6" width="10.140625" style="20" hidden="1" customWidth="1"/>
    <col min="7" max="11" width="0" style="32" hidden="1" customWidth="1"/>
    <col min="12" max="16384" width="10.140625" style="32" hidden="1"/>
  </cols>
  <sheetData>
    <row r="1" spans="1:11" s="13" customFormat="1" ht="12" customHeight="1">
      <c r="A1" s="10" t="s">
        <v>2</v>
      </c>
      <c r="B1" s="11"/>
      <c r="C1" s="12"/>
      <c r="D1" s="12" t="s">
        <v>3</v>
      </c>
    </row>
    <row r="2" spans="1:11" s="13" customFormat="1" ht="12" customHeight="1">
      <c r="A2" s="10" t="s">
        <v>4</v>
      </c>
      <c r="B2" s="11"/>
      <c r="C2" s="11"/>
      <c r="D2" s="11"/>
    </row>
    <row r="3" spans="1:11" s="16" customFormat="1" ht="12" customHeight="1">
      <c r="A3" s="14" t="s">
        <v>5</v>
      </c>
      <c r="B3" s="15"/>
      <c r="C3" s="15"/>
      <c r="D3" s="15"/>
      <c r="E3" s="13"/>
    </row>
    <row r="4" spans="1:11" s="16" customFormat="1" ht="12" customHeight="1">
      <c r="A4" s="17" t="s">
        <v>6</v>
      </c>
      <c r="B4" s="18"/>
      <c r="C4" s="18"/>
      <c r="D4" s="18"/>
      <c r="E4" s="13"/>
    </row>
    <row r="5" spans="1:11" s="22" customFormat="1" ht="3" customHeight="1">
      <c r="A5" s="19"/>
      <c r="B5" s="19"/>
      <c r="C5" s="19"/>
      <c r="D5" s="19"/>
      <c r="E5" s="20"/>
      <c r="F5" s="21"/>
    </row>
    <row r="6" spans="1:11" s="25" customFormat="1" ht="3" customHeight="1">
      <c r="A6" s="23"/>
      <c r="B6" s="23"/>
      <c r="C6" s="23"/>
      <c r="D6" s="23"/>
      <c r="E6" s="21"/>
      <c r="F6" s="21"/>
      <c r="G6" s="24"/>
      <c r="H6" s="24"/>
      <c r="I6" s="24"/>
      <c r="J6" s="24"/>
      <c r="K6" s="24"/>
    </row>
    <row r="7" spans="1:11" s="28" customFormat="1" ht="8.65" customHeight="1">
      <c r="A7" s="26" t="s">
        <v>7</v>
      </c>
      <c r="B7" s="27" t="s">
        <v>8</v>
      </c>
      <c r="C7" s="27"/>
      <c r="D7" s="27" t="s">
        <v>9</v>
      </c>
    </row>
    <row r="8" spans="1:11" s="24" customFormat="1" ht="3" customHeight="1">
      <c r="A8" s="29"/>
      <c r="B8" s="29"/>
      <c r="C8" s="29"/>
      <c r="D8" s="29"/>
      <c r="E8" s="20"/>
      <c r="F8" s="21"/>
    </row>
    <row r="9" spans="1:11" s="28" customFormat="1" ht="3" customHeight="1">
      <c r="A9" s="20"/>
      <c r="B9" s="20"/>
      <c r="C9" s="20"/>
      <c r="D9" s="20"/>
      <c r="E9" s="20"/>
      <c r="F9" s="20"/>
    </row>
    <row r="10" spans="1:11" s="28" customFormat="1" ht="9" customHeight="1">
      <c r="A10" s="30" t="s">
        <v>10</v>
      </c>
      <c r="B10" s="20"/>
      <c r="C10" s="20"/>
      <c r="D10" s="20"/>
      <c r="E10" s="20"/>
      <c r="F10" s="20"/>
    </row>
    <row r="11" spans="1:11" ht="9" customHeight="1">
      <c r="A11" s="30" t="s">
        <v>11</v>
      </c>
      <c r="B11" s="31">
        <f>SUM(B13:B44)</f>
        <v>446177005</v>
      </c>
      <c r="C11" s="31"/>
      <c r="D11" s="31">
        <f>SUM(D13:D44)</f>
        <v>114809353</v>
      </c>
    </row>
    <row r="12" spans="1:11" ht="3.95" customHeight="1">
      <c r="A12" s="33"/>
      <c r="B12" s="31"/>
      <c r="C12" s="31"/>
      <c r="D12" s="31"/>
    </row>
    <row r="13" spans="1:11" ht="9" customHeight="1">
      <c r="A13" s="34" t="s">
        <v>12</v>
      </c>
      <c r="B13" s="35">
        <v>3287443</v>
      </c>
      <c r="C13" s="35"/>
      <c r="D13" s="35">
        <v>682564</v>
      </c>
    </row>
    <row r="14" spans="1:11" ht="9" customHeight="1">
      <c r="A14" s="34" t="s">
        <v>13</v>
      </c>
      <c r="B14" s="35">
        <v>15053028</v>
      </c>
      <c r="C14" s="35"/>
      <c r="D14" s="35">
        <v>3772353</v>
      </c>
    </row>
    <row r="15" spans="1:11" ht="9" customHeight="1">
      <c r="A15" s="34" t="s">
        <v>14</v>
      </c>
      <c r="B15" s="35">
        <v>3863780</v>
      </c>
      <c r="C15" s="35"/>
      <c r="D15" s="35">
        <v>968411</v>
      </c>
    </row>
    <row r="16" spans="1:11" s="20" customFormat="1" ht="9" customHeight="1">
      <c r="A16" s="36" t="s">
        <v>15</v>
      </c>
      <c r="B16" s="37">
        <v>12818063</v>
      </c>
      <c r="C16" s="37"/>
      <c r="D16" s="37">
        <v>5501549</v>
      </c>
      <c r="G16" s="32"/>
      <c r="H16" s="32"/>
      <c r="I16" s="32"/>
      <c r="J16" s="32"/>
      <c r="K16" s="32"/>
    </row>
    <row r="17" spans="1:11" s="20" customFormat="1" ht="9" customHeight="1">
      <c r="A17" s="34" t="s">
        <v>16</v>
      </c>
      <c r="B17" s="38">
        <v>10073925</v>
      </c>
      <c r="C17" s="38"/>
      <c r="D17" s="38">
        <v>2410761</v>
      </c>
      <c r="G17" s="32"/>
      <c r="H17" s="32"/>
      <c r="I17" s="32"/>
      <c r="J17" s="32"/>
      <c r="K17" s="32"/>
    </row>
    <row r="18" spans="1:11" s="20" customFormat="1" ht="9" customHeight="1">
      <c r="A18" s="34" t="s">
        <v>17</v>
      </c>
      <c r="B18" s="38">
        <v>2409556</v>
      </c>
      <c r="C18" s="38"/>
      <c r="D18" s="38">
        <v>533849</v>
      </c>
      <c r="G18" s="32"/>
      <c r="H18" s="32"/>
      <c r="I18" s="32"/>
      <c r="J18" s="32"/>
      <c r="K18" s="32"/>
    </row>
    <row r="19" spans="1:11" s="20" customFormat="1" ht="9" customHeight="1">
      <c r="A19" s="34" t="s">
        <v>18</v>
      </c>
      <c r="B19" s="38">
        <v>5524779</v>
      </c>
      <c r="C19" s="38"/>
      <c r="D19" s="38">
        <v>1046997</v>
      </c>
      <c r="G19" s="32"/>
      <c r="H19" s="32"/>
      <c r="I19" s="32"/>
      <c r="J19" s="32"/>
      <c r="K19" s="32"/>
    </row>
    <row r="20" spans="1:11" s="20" customFormat="1" ht="9" customHeight="1">
      <c r="A20" s="36" t="s">
        <v>19</v>
      </c>
      <c r="B20" s="37">
        <v>20112154</v>
      </c>
      <c r="C20" s="37"/>
      <c r="D20" s="37">
        <v>6895877</v>
      </c>
      <c r="G20" s="32"/>
      <c r="H20" s="32"/>
      <c r="I20" s="32"/>
      <c r="J20" s="32"/>
      <c r="K20" s="32"/>
    </row>
    <row r="21" spans="1:11" s="20" customFormat="1" ht="9" customHeight="1">
      <c r="A21" s="34" t="s">
        <v>20</v>
      </c>
      <c r="B21" s="38">
        <v>86886072</v>
      </c>
      <c r="C21" s="38"/>
      <c r="D21" s="38">
        <v>33115253</v>
      </c>
      <c r="G21" s="32"/>
      <c r="H21" s="32"/>
      <c r="I21" s="32"/>
      <c r="J21" s="32"/>
      <c r="K21" s="32"/>
    </row>
    <row r="22" spans="1:11" s="20" customFormat="1" ht="9" customHeight="1">
      <c r="A22" s="34" t="s">
        <v>21</v>
      </c>
      <c r="B22" s="38">
        <v>3596433</v>
      </c>
      <c r="C22" s="38"/>
      <c r="D22" s="38">
        <v>667884</v>
      </c>
      <c r="G22" s="32"/>
      <c r="H22" s="32"/>
      <c r="I22" s="32"/>
      <c r="J22" s="32"/>
      <c r="K22" s="32"/>
    </row>
    <row r="23" spans="1:11" s="20" customFormat="1" ht="9" customHeight="1">
      <c r="A23" s="34" t="s">
        <v>22</v>
      </c>
      <c r="B23" s="38">
        <v>19442972</v>
      </c>
      <c r="C23" s="38"/>
      <c r="D23" s="38">
        <v>3117088</v>
      </c>
      <c r="G23" s="32"/>
      <c r="H23" s="32"/>
      <c r="I23" s="32"/>
      <c r="J23" s="32"/>
      <c r="K23" s="32"/>
    </row>
    <row r="24" spans="1:11" s="20" customFormat="1" ht="9" customHeight="1">
      <c r="A24" s="36" t="s">
        <v>23</v>
      </c>
      <c r="B24" s="37">
        <v>4178050</v>
      </c>
      <c r="C24" s="37"/>
      <c r="D24" s="37">
        <v>642203</v>
      </c>
      <c r="G24" s="32"/>
      <c r="H24" s="32"/>
      <c r="I24" s="32"/>
      <c r="J24" s="32"/>
      <c r="K24" s="32"/>
    </row>
    <row r="25" spans="1:11" s="20" customFormat="1" ht="9" customHeight="1">
      <c r="A25" s="34" t="s">
        <v>24</v>
      </c>
      <c r="B25" s="38">
        <v>3767318</v>
      </c>
      <c r="C25" s="38"/>
      <c r="D25" s="38">
        <v>630727</v>
      </c>
      <c r="G25" s="32"/>
      <c r="H25" s="32"/>
      <c r="I25" s="32"/>
      <c r="J25" s="32"/>
      <c r="K25" s="32"/>
    </row>
    <row r="26" spans="1:11" s="20" customFormat="1" ht="9" customHeight="1">
      <c r="A26" s="34" t="s">
        <v>25</v>
      </c>
      <c r="B26" s="38">
        <v>32310752</v>
      </c>
      <c r="C26" s="38"/>
      <c r="D26" s="38">
        <v>7118610</v>
      </c>
      <c r="G26" s="32"/>
      <c r="H26" s="32"/>
      <c r="I26" s="32"/>
      <c r="J26" s="32"/>
      <c r="K26" s="32"/>
    </row>
    <row r="27" spans="1:11" s="20" customFormat="1" ht="9" customHeight="1">
      <c r="A27" s="34" t="s">
        <v>26</v>
      </c>
      <c r="B27" s="38">
        <v>12494576</v>
      </c>
      <c r="C27" s="38"/>
      <c r="D27" s="38">
        <v>4235093</v>
      </c>
      <c r="G27" s="32"/>
      <c r="H27" s="32"/>
      <c r="I27" s="32"/>
      <c r="J27" s="32"/>
      <c r="K27" s="32"/>
    </row>
    <row r="28" spans="1:11" s="20" customFormat="1" ht="9" customHeight="1">
      <c r="A28" s="36" t="s">
        <v>27</v>
      </c>
      <c r="B28" s="37">
        <v>5135104</v>
      </c>
      <c r="C28" s="37"/>
      <c r="D28" s="37">
        <v>818975</v>
      </c>
      <c r="G28" s="32"/>
      <c r="H28" s="32"/>
      <c r="I28" s="32"/>
      <c r="J28" s="32"/>
      <c r="K28" s="32"/>
    </row>
    <row r="29" spans="1:11" s="20" customFormat="1" ht="9" customHeight="1">
      <c r="A29" s="34" t="s">
        <v>28</v>
      </c>
      <c r="B29" s="38">
        <v>2737143</v>
      </c>
      <c r="C29" s="38"/>
      <c r="D29" s="38">
        <v>967680</v>
      </c>
      <c r="G29" s="32"/>
      <c r="H29" s="32"/>
      <c r="I29" s="32"/>
      <c r="J29" s="32"/>
      <c r="K29" s="32"/>
    </row>
    <row r="30" spans="1:11" s="20" customFormat="1" ht="9" customHeight="1">
      <c r="A30" s="34" t="s">
        <v>29</v>
      </c>
      <c r="B30" s="38">
        <v>10006194</v>
      </c>
      <c r="C30" s="38"/>
      <c r="D30" s="38">
        <v>5954830</v>
      </c>
    </row>
    <row r="31" spans="1:11" s="20" customFormat="1" ht="9" customHeight="1">
      <c r="A31" s="34" t="s">
        <v>30</v>
      </c>
      <c r="B31" s="38">
        <v>60183839</v>
      </c>
      <c r="C31" s="38"/>
      <c r="D31" s="38">
        <v>10245682</v>
      </c>
    </row>
    <row r="32" spans="1:11" s="20" customFormat="1" ht="9" customHeight="1">
      <c r="A32" s="36" t="s">
        <v>31</v>
      </c>
      <c r="B32" s="37">
        <v>2451138</v>
      </c>
      <c r="C32" s="37"/>
      <c r="D32" s="37">
        <v>359387</v>
      </c>
    </row>
    <row r="33" spans="1:11" s="20" customFormat="1" ht="9" customHeight="1">
      <c r="A33" s="34" t="s">
        <v>32</v>
      </c>
      <c r="B33" s="38">
        <v>7568740</v>
      </c>
      <c r="C33" s="38"/>
      <c r="D33" s="38">
        <v>1536843</v>
      </c>
    </row>
    <row r="34" spans="1:11" s="20" customFormat="1" ht="9" customHeight="1">
      <c r="A34" s="34" t="s">
        <v>33</v>
      </c>
      <c r="B34" s="38">
        <v>5078828</v>
      </c>
      <c r="C34" s="38"/>
      <c r="D34" s="38">
        <v>1220248</v>
      </c>
      <c r="G34" s="32"/>
      <c r="H34" s="32"/>
      <c r="I34" s="32"/>
      <c r="J34" s="32"/>
      <c r="K34" s="32"/>
    </row>
    <row r="35" spans="1:11" s="20" customFormat="1" ht="9" customHeight="1">
      <c r="A35" s="34" t="s">
        <v>34</v>
      </c>
      <c r="B35" s="38">
        <v>4975330</v>
      </c>
      <c r="C35" s="38"/>
      <c r="D35" s="38">
        <v>1418960</v>
      </c>
      <c r="G35" s="32"/>
      <c r="H35" s="32"/>
      <c r="I35" s="32"/>
      <c r="J35" s="32"/>
      <c r="K35" s="32"/>
    </row>
    <row r="36" spans="1:11" s="20" customFormat="1" ht="9" customHeight="1">
      <c r="A36" s="36" t="s">
        <v>35</v>
      </c>
      <c r="B36" s="37">
        <v>8871924</v>
      </c>
      <c r="C36" s="37"/>
      <c r="D36" s="37">
        <v>3105493</v>
      </c>
      <c r="G36" s="32"/>
      <c r="H36" s="32"/>
      <c r="I36" s="32"/>
      <c r="J36" s="32"/>
      <c r="K36" s="32"/>
    </row>
    <row r="37" spans="1:11" s="20" customFormat="1" ht="9" customHeight="1">
      <c r="A37" s="34" t="s">
        <v>36</v>
      </c>
      <c r="B37" s="38">
        <v>17166591</v>
      </c>
      <c r="C37" s="38"/>
      <c r="D37" s="38">
        <v>3189616</v>
      </c>
      <c r="G37" s="32"/>
      <c r="H37" s="32"/>
      <c r="I37" s="32"/>
      <c r="J37" s="32"/>
      <c r="K37" s="32"/>
    </row>
    <row r="38" spans="1:11" s="20" customFormat="1" ht="9" customHeight="1">
      <c r="A38" s="34" t="s">
        <v>37</v>
      </c>
      <c r="B38" s="38">
        <v>15723992</v>
      </c>
      <c r="C38" s="38"/>
      <c r="D38" s="38">
        <v>3062702</v>
      </c>
      <c r="G38" s="32"/>
      <c r="H38" s="32"/>
      <c r="I38" s="32"/>
      <c r="J38" s="32"/>
      <c r="K38" s="32"/>
    </row>
    <row r="39" spans="1:11" s="20" customFormat="1" ht="9" customHeight="1">
      <c r="A39" s="34" t="s">
        <v>38</v>
      </c>
      <c r="B39" s="38">
        <v>22677863</v>
      </c>
      <c r="C39" s="38"/>
      <c r="D39" s="38">
        <v>2991499</v>
      </c>
      <c r="G39" s="32"/>
      <c r="H39" s="32"/>
      <c r="I39" s="32"/>
      <c r="J39" s="32"/>
      <c r="K39" s="32"/>
    </row>
    <row r="40" spans="1:11" s="20" customFormat="1" ht="9" customHeight="1">
      <c r="A40" s="36" t="s">
        <v>39</v>
      </c>
      <c r="B40" s="37">
        <v>18180477</v>
      </c>
      <c r="C40" s="37"/>
      <c r="D40" s="37">
        <v>3818926</v>
      </c>
      <c r="G40" s="32"/>
      <c r="H40" s="32"/>
      <c r="I40" s="32"/>
      <c r="J40" s="32"/>
      <c r="K40" s="32"/>
    </row>
    <row r="41" spans="1:11" s="20" customFormat="1" ht="9" customHeight="1">
      <c r="A41" s="34" t="s">
        <v>40</v>
      </c>
      <c r="B41" s="38">
        <v>447664</v>
      </c>
      <c r="C41" s="38"/>
      <c r="D41" s="38">
        <v>37599</v>
      </c>
      <c r="G41" s="32"/>
      <c r="H41" s="32"/>
      <c r="I41" s="32"/>
      <c r="J41" s="32"/>
      <c r="K41" s="32"/>
    </row>
    <row r="42" spans="1:11" s="20" customFormat="1" ht="9" customHeight="1">
      <c r="A42" s="34" t="s">
        <v>41</v>
      </c>
      <c r="B42" s="38">
        <v>16809076</v>
      </c>
      <c r="C42" s="38"/>
      <c r="D42" s="38">
        <v>3156987</v>
      </c>
      <c r="G42" s="32"/>
      <c r="H42" s="32"/>
      <c r="I42" s="32"/>
      <c r="J42" s="32"/>
      <c r="K42" s="32"/>
    </row>
    <row r="43" spans="1:11" s="20" customFormat="1" ht="9" customHeight="1">
      <c r="A43" s="34" t="s">
        <v>42</v>
      </c>
      <c r="B43" s="38">
        <v>10207983</v>
      </c>
      <c r="C43" s="38"/>
      <c r="D43" s="38">
        <v>1336553</v>
      </c>
      <c r="G43" s="32"/>
      <c r="H43" s="32"/>
      <c r="I43" s="32"/>
      <c r="J43" s="32"/>
      <c r="K43" s="32"/>
    </row>
    <row r="44" spans="1:11" s="20" customFormat="1" ht="9" customHeight="1">
      <c r="A44" s="36" t="s">
        <v>43</v>
      </c>
      <c r="B44" s="37">
        <v>2136218</v>
      </c>
      <c r="C44" s="37"/>
      <c r="D44" s="37">
        <v>248154</v>
      </c>
      <c r="G44" s="32"/>
      <c r="H44" s="32"/>
      <c r="I44" s="32"/>
      <c r="J44" s="32"/>
      <c r="K44" s="32"/>
    </row>
    <row r="45" spans="1:11" s="20" customFormat="1" ht="9" customHeight="1">
      <c r="A45" s="39"/>
      <c r="B45" s="40"/>
      <c r="C45" s="40"/>
      <c r="D45" s="40"/>
      <c r="G45" s="32"/>
      <c r="H45" s="32"/>
      <c r="I45" s="32"/>
      <c r="J45" s="32"/>
      <c r="K45" s="32"/>
    </row>
    <row r="46" spans="1:11" s="28" customFormat="1" ht="9" customHeight="1">
      <c r="A46" s="30" t="s">
        <v>44</v>
      </c>
      <c r="B46" s="41"/>
      <c r="C46" s="41"/>
      <c r="D46" s="41"/>
      <c r="E46" s="20"/>
      <c r="F46" s="20"/>
    </row>
    <row r="47" spans="1:11" ht="9" customHeight="1">
      <c r="A47" s="30" t="s">
        <v>11</v>
      </c>
      <c r="B47" s="31">
        <f>SUM(B49:B80)</f>
        <v>474604249</v>
      </c>
      <c r="C47" s="31"/>
      <c r="D47" s="31">
        <f>SUM(D49:D80)</f>
        <v>122872950</v>
      </c>
    </row>
    <row r="48" spans="1:11" ht="3.95" customHeight="1">
      <c r="A48" s="33"/>
      <c r="B48" s="31"/>
      <c r="C48" s="31"/>
      <c r="D48" s="31"/>
    </row>
    <row r="49" spans="1:11" ht="9" customHeight="1">
      <c r="A49" s="34" t="s">
        <v>12</v>
      </c>
      <c r="B49" s="35">
        <v>3345214</v>
      </c>
      <c r="C49" s="35"/>
      <c r="D49" s="35">
        <v>782677</v>
      </c>
    </row>
    <row r="50" spans="1:11" ht="9" customHeight="1">
      <c r="A50" s="34" t="s">
        <v>13</v>
      </c>
      <c r="B50" s="35">
        <v>15749289</v>
      </c>
      <c r="C50" s="35"/>
      <c r="D50" s="35">
        <v>4559313</v>
      </c>
    </row>
    <row r="51" spans="1:11" ht="9" customHeight="1">
      <c r="A51" s="34" t="s">
        <v>14</v>
      </c>
      <c r="B51" s="35">
        <v>4344435</v>
      </c>
      <c r="C51" s="35"/>
      <c r="D51" s="35">
        <v>1072270</v>
      </c>
    </row>
    <row r="52" spans="1:11" s="20" customFormat="1" ht="9" customHeight="1">
      <c r="A52" s="36" t="s">
        <v>15</v>
      </c>
      <c r="B52" s="37">
        <v>13388802</v>
      </c>
      <c r="C52" s="37"/>
      <c r="D52" s="37">
        <v>6007513</v>
      </c>
      <c r="G52" s="32"/>
      <c r="H52" s="32"/>
      <c r="I52" s="32"/>
      <c r="J52" s="32"/>
      <c r="K52" s="32"/>
    </row>
    <row r="53" spans="1:11" s="20" customFormat="1" ht="9" customHeight="1">
      <c r="A53" s="34" t="s">
        <v>16</v>
      </c>
      <c r="B53" s="38">
        <v>11475242</v>
      </c>
      <c r="C53" s="38"/>
      <c r="D53" s="38">
        <v>2481194</v>
      </c>
      <c r="G53" s="32"/>
      <c r="H53" s="32"/>
      <c r="I53" s="32"/>
      <c r="J53" s="32"/>
      <c r="K53" s="32"/>
    </row>
    <row r="54" spans="1:11" s="20" customFormat="1" ht="9" customHeight="1">
      <c r="A54" s="34" t="s">
        <v>17</v>
      </c>
      <c r="B54" s="38">
        <v>3238369</v>
      </c>
      <c r="C54" s="38"/>
      <c r="D54" s="38">
        <v>643917</v>
      </c>
      <c r="G54" s="32"/>
      <c r="H54" s="32"/>
      <c r="I54" s="32"/>
      <c r="J54" s="32"/>
      <c r="K54" s="32"/>
    </row>
    <row r="55" spans="1:11" s="20" customFormat="1" ht="9" customHeight="1">
      <c r="A55" s="34" t="s">
        <v>18</v>
      </c>
      <c r="B55" s="38">
        <v>4597820</v>
      </c>
      <c r="C55" s="38"/>
      <c r="D55" s="38">
        <v>1024400</v>
      </c>
      <c r="G55" s="32"/>
      <c r="H55" s="32"/>
      <c r="I55" s="32"/>
      <c r="J55" s="32"/>
      <c r="K55" s="32"/>
    </row>
    <row r="56" spans="1:11" s="20" customFormat="1" ht="9" customHeight="1">
      <c r="A56" s="36" t="s">
        <v>19</v>
      </c>
      <c r="B56" s="37">
        <v>19676256</v>
      </c>
      <c r="C56" s="37"/>
      <c r="D56" s="37">
        <v>7179124</v>
      </c>
      <c r="G56" s="32"/>
      <c r="H56" s="32"/>
      <c r="I56" s="32"/>
      <c r="J56" s="32"/>
      <c r="K56" s="32"/>
    </row>
    <row r="57" spans="1:11" s="20" customFormat="1" ht="9" customHeight="1">
      <c r="A57" s="34" t="s">
        <v>20</v>
      </c>
      <c r="B57" s="38">
        <v>100643577</v>
      </c>
      <c r="C57" s="38"/>
      <c r="D57" s="38">
        <v>34835887</v>
      </c>
      <c r="G57" s="32"/>
      <c r="H57" s="32"/>
      <c r="I57" s="32"/>
      <c r="J57" s="32"/>
      <c r="K57" s="32"/>
    </row>
    <row r="58" spans="1:11" s="20" customFormat="1" ht="9" customHeight="1">
      <c r="A58" s="34" t="s">
        <v>21</v>
      </c>
      <c r="B58" s="38">
        <v>3490312</v>
      </c>
      <c r="C58" s="38"/>
      <c r="D58" s="38">
        <v>762562</v>
      </c>
      <c r="G58" s="32"/>
      <c r="H58" s="32"/>
      <c r="I58" s="32"/>
      <c r="J58" s="32"/>
      <c r="K58" s="32"/>
    </row>
    <row r="59" spans="1:11" s="20" customFormat="1" ht="9" customHeight="1">
      <c r="A59" s="34" t="s">
        <v>22</v>
      </c>
      <c r="B59" s="38">
        <v>13678414</v>
      </c>
      <c r="C59" s="38"/>
      <c r="D59" s="38">
        <v>2586167</v>
      </c>
      <c r="G59" s="32"/>
      <c r="H59" s="32"/>
      <c r="I59" s="32"/>
      <c r="J59" s="32"/>
      <c r="K59" s="32"/>
    </row>
    <row r="60" spans="1:11" s="20" customFormat="1" ht="9" customHeight="1">
      <c r="A60" s="36" t="s">
        <v>23</v>
      </c>
      <c r="B60" s="37">
        <v>4864245</v>
      </c>
      <c r="C60" s="37"/>
      <c r="D60" s="37">
        <v>670347</v>
      </c>
      <c r="G60" s="32"/>
      <c r="H60" s="32"/>
      <c r="I60" s="32"/>
      <c r="J60" s="32"/>
      <c r="K60" s="32"/>
    </row>
    <row r="61" spans="1:11" s="20" customFormat="1" ht="9" customHeight="1">
      <c r="A61" s="34" t="s">
        <v>24</v>
      </c>
      <c r="B61" s="38">
        <v>4180489</v>
      </c>
      <c r="C61" s="38"/>
      <c r="D61" s="38">
        <v>1371455</v>
      </c>
      <c r="G61" s="32"/>
      <c r="H61" s="32"/>
      <c r="I61" s="32"/>
      <c r="J61" s="32"/>
      <c r="K61" s="32"/>
    </row>
    <row r="62" spans="1:11" s="20" customFormat="1" ht="9" customHeight="1">
      <c r="A62" s="34" t="s">
        <v>25</v>
      </c>
      <c r="B62" s="38">
        <v>41944157</v>
      </c>
      <c r="C62" s="38"/>
      <c r="D62" s="38">
        <v>8846046</v>
      </c>
      <c r="G62" s="32"/>
      <c r="H62" s="32"/>
      <c r="I62" s="32"/>
      <c r="J62" s="32"/>
      <c r="K62" s="32"/>
    </row>
    <row r="63" spans="1:11" s="20" customFormat="1" ht="9" customHeight="1">
      <c r="A63" s="34" t="s">
        <v>26</v>
      </c>
      <c r="B63" s="38">
        <v>18817958</v>
      </c>
      <c r="C63" s="38"/>
      <c r="D63" s="38">
        <v>5375658</v>
      </c>
      <c r="G63" s="32"/>
      <c r="H63" s="32"/>
      <c r="I63" s="32"/>
      <c r="J63" s="32"/>
      <c r="K63" s="32"/>
    </row>
    <row r="64" spans="1:11" s="20" customFormat="1" ht="9" customHeight="1">
      <c r="A64" s="36" t="s">
        <v>27</v>
      </c>
      <c r="B64" s="37">
        <v>6539241</v>
      </c>
      <c r="C64" s="37"/>
      <c r="D64" s="37">
        <v>1575872</v>
      </c>
      <c r="G64" s="32"/>
      <c r="H64" s="32"/>
      <c r="I64" s="32"/>
      <c r="J64" s="32"/>
      <c r="K64" s="32"/>
    </row>
    <row r="65" spans="1:11" s="20" customFormat="1" ht="9" customHeight="1">
      <c r="A65" s="34" t="s">
        <v>28</v>
      </c>
      <c r="B65" s="38">
        <v>2004517</v>
      </c>
      <c r="C65" s="38"/>
      <c r="D65" s="38">
        <v>824317</v>
      </c>
      <c r="G65" s="32"/>
      <c r="H65" s="32"/>
      <c r="I65" s="32"/>
      <c r="J65" s="32"/>
      <c r="K65" s="32"/>
    </row>
    <row r="66" spans="1:11" s="20" customFormat="1" ht="9" customHeight="1">
      <c r="A66" s="34" t="s">
        <v>29</v>
      </c>
      <c r="B66" s="38">
        <v>5275617</v>
      </c>
      <c r="C66" s="38"/>
      <c r="D66" s="38">
        <v>1905151</v>
      </c>
    </row>
    <row r="67" spans="1:11" s="20" customFormat="1" ht="9" customHeight="1">
      <c r="A67" s="34" t="s">
        <v>30</v>
      </c>
      <c r="B67" s="38">
        <v>71538746</v>
      </c>
      <c r="C67" s="38"/>
      <c r="D67" s="38">
        <v>11575657</v>
      </c>
    </row>
    <row r="68" spans="1:11" s="20" customFormat="1" ht="9" customHeight="1">
      <c r="A68" s="36" t="s">
        <v>31</v>
      </c>
      <c r="B68" s="37">
        <v>2297751</v>
      </c>
      <c r="C68" s="37"/>
      <c r="D68" s="37">
        <v>305497</v>
      </c>
    </row>
    <row r="69" spans="1:11" s="20" customFormat="1" ht="9" customHeight="1">
      <c r="A69" s="34" t="s">
        <v>32</v>
      </c>
      <c r="B69" s="38">
        <v>6710744</v>
      </c>
      <c r="C69" s="38"/>
      <c r="D69" s="38">
        <v>1332073</v>
      </c>
    </row>
    <row r="70" spans="1:11" s="20" customFormat="1" ht="9" customHeight="1">
      <c r="A70" s="34" t="s">
        <v>33</v>
      </c>
      <c r="B70" s="38">
        <v>5745976</v>
      </c>
      <c r="C70" s="38"/>
      <c r="D70" s="38">
        <v>997099</v>
      </c>
      <c r="G70" s="32"/>
      <c r="H70" s="32"/>
      <c r="I70" s="32"/>
      <c r="J70" s="32"/>
      <c r="K70" s="32"/>
    </row>
    <row r="71" spans="1:11" s="20" customFormat="1" ht="9" customHeight="1">
      <c r="A71" s="34" t="s">
        <v>34</v>
      </c>
      <c r="B71" s="38">
        <v>5912992</v>
      </c>
      <c r="C71" s="38"/>
      <c r="D71" s="38">
        <v>1816295</v>
      </c>
      <c r="G71" s="32"/>
      <c r="H71" s="32"/>
      <c r="I71" s="32"/>
      <c r="J71" s="32"/>
      <c r="K71" s="32"/>
    </row>
    <row r="72" spans="1:11" s="20" customFormat="1" ht="9" customHeight="1">
      <c r="A72" s="36" t="s">
        <v>35</v>
      </c>
      <c r="B72" s="37">
        <v>8933437</v>
      </c>
      <c r="C72" s="37"/>
      <c r="D72" s="37">
        <v>3389452</v>
      </c>
      <c r="G72" s="32"/>
      <c r="H72" s="32"/>
      <c r="I72" s="32"/>
      <c r="J72" s="32"/>
      <c r="K72" s="32"/>
    </row>
    <row r="73" spans="1:11" s="20" customFormat="1" ht="9" customHeight="1">
      <c r="A73" s="34" t="s">
        <v>36</v>
      </c>
      <c r="B73" s="38">
        <v>18823060</v>
      </c>
      <c r="C73" s="38"/>
      <c r="D73" s="38">
        <v>5296722</v>
      </c>
      <c r="G73" s="32"/>
      <c r="H73" s="32"/>
      <c r="I73" s="32"/>
      <c r="J73" s="32"/>
      <c r="K73" s="32"/>
    </row>
    <row r="74" spans="1:11" s="20" customFormat="1" ht="9" customHeight="1">
      <c r="A74" s="34" t="s">
        <v>37</v>
      </c>
      <c r="B74" s="38">
        <v>18315186</v>
      </c>
      <c r="C74" s="38"/>
      <c r="D74" s="38">
        <v>3463121</v>
      </c>
      <c r="G74" s="32"/>
      <c r="H74" s="32"/>
      <c r="I74" s="32"/>
      <c r="J74" s="32"/>
      <c r="K74" s="32"/>
    </row>
    <row r="75" spans="1:11" s="20" customFormat="1" ht="9" customHeight="1">
      <c r="A75" s="34" t="s">
        <v>38</v>
      </c>
      <c r="B75" s="38">
        <v>16995372</v>
      </c>
      <c r="C75" s="38"/>
      <c r="D75" s="38">
        <v>2964194</v>
      </c>
      <c r="G75" s="32"/>
      <c r="H75" s="32"/>
      <c r="I75" s="32"/>
      <c r="J75" s="32"/>
      <c r="K75" s="32"/>
    </row>
    <row r="76" spans="1:11" s="20" customFormat="1" ht="9" customHeight="1">
      <c r="A76" s="36" t="s">
        <v>39</v>
      </c>
      <c r="B76" s="37">
        <v>15350172</v>
      </c>
      <c r="C76" s="37"/>
      <c r="D76" s="37">
        <v>3580930</v>
      </c>
      <c r="G76" s="32"/>
      <c r="H76" s="32"/>
      <c r="I76" s="32"/>
      <c r="J76" s="32"/>
      <c r="K76" s="32"/>
    </row>
    <row r="77" spans="1:11" s="20" customFormat="1" ht="9" customHeight="1">
      <c r="A77" s="34" t="s">
        <v>40</v>
      </c>
      <c r="B77" s="38">
        <v>388717</v>
      </c>
      <c r="C77" s="38"/>
      <c r="D77" s="38">
        <v>29263</v>
      </c>
      <c r="G77" s="32"/>
      <c r="H77" s="32"/>
      <c r="I77" s="32"/>
      <c r="J77" s="32"/>
      <c r="K77" s="32"/>
    </row>
    <row r="78" spans="1:11" s="20" customFormat="1" ht="9" customHeight="1">
      <c r="A78" s="34" t="s">
        <v>41</v>
      </c>
      <c r="B78" s="38">
        <v>13002034</v>
      </c>
      <c r="C78" s="38"/>
      <c r="D78" s="38">
        <v>3620105</v>
      </c>
      <c r="G78" s="32"/>
      <c r="H78" s="32"/>
      <c r="I78" s="32"/>
      <c r="J78" s="32"/>
      <c r="K78" s="32"/>
    </row>
    <row r="79" spans="1:11" s="20" customFormat="1" ht="9" customHeight="1">
      <c r="A79" s="34" t="s">
        <v>42</v>
      </c>
      <c r="B79" s="38">
        <v>10842190</v>
      </c>
      <c r="C79" s="38"/>
      <c r="D79" s="38">
        <v>1553573</v>
      </c>
      <c r="G79" s="32"/>
      <c r="H79" s="32"/>
      <c r="I79" s="32"/>
      <c r="J79" s="32"/>
      <c r="K79" s="32"/>
    </row>
    <row r="80" spans="1:11" s="20" customFormat="1" ht="9" customHeight="1">
      <c r="A80" s="36" t="s">
        <v>43</v>
      </c>
      <c r="B80" s="37">
        <v>2493918</v>
      </c>
      <c r="C80" s="37"/>
      <c r="D80" s="37">
        <v>445099</v>
      </c>
      <c r="G80" s="32"/>
      <c r="H80" s="32"/>
      <c r="I80" s="32"/>
      <c r="J80" s="32"/>
      <c r="K80" s="32"/>
    </row>
    <row r="81" spans="1:11" s="20" customFormat="1" ht="9" customHeight="1">
      <c r="A81" s="39"/>
      <c r="B81" s="40"/>
      <c r="C81" s="40"/>
      <c r="D81" s="40"/>
      <c r="G81" s="32"/>
      <c r="H81" s="32"/>
      <c r="I81" s="32"/>
      <c r="J81" s="32"/>
      <c r="K81" s="32"/>
    </row>
    <row r="82" spans="1:11" s="28" customFormat="1" ht="9" customHeight="1">
      <c r="A82" s="30" t="s">
        <v>45</v>
      </c>
      <c r="B82" s="41"/>
      <c r="C82" s="41"/>
      <c r="D82" s="41"/>
      <c r="E82" s="20"/>
      <c r="F82" s="20"/>
    </row>
    <row r="83" spans="1:11" ht="9" customHeight="1">
      <c r="A83" s="30" t="s">
        <v>11</v>
      </c>
      <c r="B83" s="42">
        <f>SUM(B85:B116)</f>
        <v>526346602</v>
      </c>
      <c r="C83" s="31"/>
      <c r="D83" s="31">
        <f>SUM(D85:D116)</f>
        <v>159645822</v>
      </c>
    </row>
    <row r="84" spans="1:11" ht="3.95" customHeight="1">
      <c r="A84" s="33"/>
      <c r="B84" s="31"/>
      <c r="C84" s="31"/>
      <c r="D84" s="31"/>
    </row>
    <row r="85" spans="1:11" ht="9" customHeight="1">
      <c r="A85" s="34" t="s">
        <v>12</v>
      </c>
      <c r="B85" s="35">
        <v>3461215</v>
      </c>
      <c r="C85" s="35"/>
      <c r="D85" s="35">
        <v>786405</v>
      </c>
    </row>
    <row r="86" spans="1:11" ht="9" customHeight="1">
      <c r="A86" s="34" t="s">
        <v>13</v>
      </c>
      <c r="B86" s="35">
        <v>12919199</v>
      </c>
      <c r="C86" s="35"/>
      <c r="D86" s="35">
        <v>4111445</v>
      </c>
    </row>
    <row r="87" spans="1:11" ht="9" customHeight="1">
      <c r="A87" s="34" t="s">
        <v>14</v>
      </c>
      <c r="B87" s="35">
        <v>7565077</v>
      </c>
      <c r="C87" s="35"/>
      <c r="D87" s="35">
        <v>2786462</v>
      </c>
    </row>
    <row r="88" spans="1:11" s="20" customFormat="1" ht="9" customHeight="1">
      <c r="A88" s="36" t="s">
        <v>15</v>
      </c>
      <c r="B88" s="37">
        <v>11713741</v>
      </c>
      <c r="C88" s="37"/>
      <c r="D88" s="37">
        <v>6230795</v>
      </c>
      <c r="G88" s="32"/>
      <c r="H88" s="32"/>
      <c r="I88" s="32"/>
      <c r="J88" s="32"/>
      <c r="K88" s="32"/>
    </row>
    <row r="89" spans="1:11" s="20" customFormat="1" ht="9" customHeight="1">
      <c r="A89" s="34" t="s">
        <v>16</v>
      </c>
      <c r="B89" s="38">
        <v>13758886</v>
      </c>
      <c r="C89" s="38"/>
      <c r="D89" s="38">
        <v>3714453</v>
      </c>
      <c r="G89" s="32"/>
      <c r="H89" s="32"/>
      <c r="I89" s="32"/>
      <c r="J89" s="32"/>
      <c r="K89" s="32"/>
    </row>
    <row r="90" spans="1:11" s="20" customFormat="1" ht="9" customHeight="1">
      <c r="A90" s="34" t="s">
        <v>17</v>
      </c>
      <c r="B90" s="38">
        <v>3264648</v>
      </c>
      <c r="C90" s="38"/>
      <c r="D90" s="38">
        <v>519360</v>
      </c>
      <c r="G90" s="32"/>
      <c r="H90" s="32"/>
      <c r="I90" s="32"/>
      <c r="J90" s="32"/>
      <c r="K90" s="32"/>
    </row>
    <row r="91" spans="1:11" s="20" customFormat="1" ht="9" customHeight="1">
      <c r="A91" s="34" t="s">
        <v>18</v>
      </c>
      <c r="B91" s="38">
        <v>3864504</v>
      </c>
      <c r="C91" s="38"/>
      <c r="D91" s="38">
        <v>873029</v>
      </c>
      <c r="G91" s="32"/>
      <c r="H91" s="32"/>
      <c r="I91" s="32"/>
      <c r="J91" s="32"/>
      <c r="K91" s="32"/>
    </row>
    <row r="92" spans="1:11" s="20" customFormat="1" ht="9" customHeight="1">
      <c r="A92" s="36" t="s">
        <v>19</v>
      </c>
      <c r="B92" s="37">
        <v>20171177</v>
      </c>
      <c r="C92" s="37"/>
      <c r="D92" s="37">
        <v>8917472</v>
      </c>
      <c r="G92" s="32"/>
      <c r="H92" s="32"/>
      <c r="I92" s="32"/>
      <c r="J92" s="32"/>
      <c r="K92" s="32"/>
    </row>
    <row r="93" spans="1:11" s="20" customFormat="1" ht="9" customHeight="1">
      <c r="A93" s="34" t="s">
        <v>20</v>
      </c>
      <c r="B93" s="38">
        <v>108381412</v>
      </c>
      <c r="C93" s="38"/>
      <c r="D93" s="38">
        <v>46148434</v>
      </c>
      <c r="G93" s="32"/>
      <c r="H93" s="32"/>
      <c r="I93" s="32"/>
      <c r="J93" s="32"/>
      <c r="K93" s="32"/>
    </row>
    <row r="94" spans="1:11" s="20" customFormat="1" ht="9" customHeight="1">
      <c r="A94" s="34" t="s">
        <v>21</v>
      </c>
      <c r="B94" s="38">
        <v>3617177</v>
      </c>
      <c r="C94" s="38"/>
      <c r="D94" s="38">
        <v>855240</v>
      </c>
      <c r="G94" s="32"/>
      <c r="H94" s="32"/>
      <c r="I94" s="32"/>
      <c r="J94" s="32"/>
      <c r="K94" s="32"/>
    </row>
    <row r="95" spans="1:11" s="20" customFormat="1" ht="9" customHeight="1">
      <c r="A95" s="34" t="s">
        <v>22</v>
      </c>
      <c r="B95" s="38">
        <v>15775749</v>
      </c>
      <c r="C95" s="38"/>
      <c r="D95" s="38">
        <v>3401508</v>
      </c>
      <c r="G95" s="32"/>
      <c r="H95" s="32"/>
      <c r="I95" s="32"/>
      <c r="J95" s="32"/>
      <c r="K95" s="32"/>
    </row>
    <row r="96" spans="1:11" s="20" customFormat="1" ht="9" customHeight="1">
      <c r="A96" s="36" t="s">
        <v>23</v>
      </c>
      <c r="B96" s="37">
        <v>7409974</v>
      </c>
      <c r="C96" s="37"/>
      <c r="D96" s="37">
        <v>1083930</v>
      </c>
      <c r="G96" s="32"/>
      <c r="H96" s="32"/>
      <c r="I96" s="32"/>
      <c r="J96" s="32"/>
      <c r="K96" s="32"/>
    </row>
    <row r="97" spans="1:11" s="20" customFormat="1" ht="9" customHeight="1">
      <c r="A97" s="34" t="s">
        <v>24</v>
      </c>
      <c r="B97" s="38">
        <v>5370987</v>
      </c>
      <c r="C97" s="38"/>
      <c r="D97" s="38">
        <v>1356096</v>
      </c>
      <c r="G97" s="32"/>
      <c r="H97" s="32"/>
      <c r="I97" s="32"/>
      <c r="J97" s="32"/>
      <c r="K97" s="32"/>
    </row>
    <row r="98" spans="1:11" s="20" customFormat="1" ht="9" customHeight="1">
      <c r="A98" s="34" t="s">
        <v>25</v>
      </c>
      <c r="B98" s="38">
        <v>49008616</v>
      </c>
      <c r="C98" s="38"/>
      <c r="D98" s="38">
        <v>14280979</v>
      </c>
      <c r="G98" s="32"/>
      <c r="H98" s="32"/>
      <c r="I98" s="32"/>
      <c r="J98" s="32"/>
      <c r="K98" s="32"/>
    </row>
    <row r="99" spans="1:11" s="20" customFormat="1" ht="9" customHeight="1">
      <c r="A99" s="34" t="s">
        <v>26</v>
      </c>
      <c r="B99" s="38">
        <v>21047104</v>
      </c>
      <c r="C99" s="38"/>
      <c r="D99" s="38">
        <v>6679820</v>
      </c>
      <c r="G99" s="32"/>
      <c r="H99" s="32"/>
      <c r="I99" s="32"/>
      <c r="J99" s="32"/>
      <c r="K99" s="32"/>
    </row>
    <row r="100" spans="1:11" s="20" customFormat="1" ht="9" customHeight="1">
      <c r="A100" s="36" t="s">
        <v>27</v>
      </c>
      <c r="B100" s="37">
        <v>6859634</v>
      </c>
      <c r="C100" s="37"/>
      <c r="D100" s="37">
        <v>3129629</v>
      </c>
      <c r="G100" s="32"/>
      <c r="H100" s="32"/>
      <c r="I100" s="32"/>
      <c r="J100" s="32"/>
      <c r="K100" s="32"/>
    </row>
    <row r="101" spans="1:11" s="20" customFormat="1" ht="9" customHeight="1">
      <c r="A101" s="34" t="s">
        <v>28</v>
      </c>
      <c r="B101" s="38">
        <v>2011442</v>
      </c>
      <c r="C101" s="38"/>
      <c r="D101" s="38">
        <v>836026</v>
      </c>
      <c r="G101" s="32"/>
      <c r="H101" s="32"/>
      <c r="I101" s="32"/>
      <c r="J101" s="32"/>
      <c r="K101" s="32"/>
    </row>
    <row r="102" spans="1:11" s="20" customFormat="1" ht="9" customHeight="1">
      <c r="A102" s="34" t="s">
        <v>29</v>
      </c>
      <c r="B102" s="38">
        <v>2382519</v>
      </c>
      <c r="C102" s="38"/>
      <c r="D102" s="38">
        <v>1089288</v>
      </c>
    </row>
    <row r="103" spans="1:11" s="20" customFormat="1" ht="9" customHeight="1">
      <c r="A103" s="34" t="s">
        <v>30</v>
      </c>
      <c r="B103" s="38">
        <v>58845991</v>
      </c>
      <c r="C103" s="38"/>
      <c r="D103" s="38">
        <v>14497428</v>
      </c>
    </row>
    <row r="104" spans="1:11" s="20" customFormat="1" ht="9" customHeight="1">
      <c r="A104" s="36" t="s">
        <v>31</v>
      </c>
      <c r="B104" s="37">
        <v>2714658</v>
      </c>
      <c r="C104" s="37"/>
      <c r="D104" s="37">
        <v>353823</v>
      </c>
    </row>
    <row r="105" spans="1:11" s="20" customFormat="1" ht="9" customHeight="1">
      <c r="A105" s="34" t="s">
        <v>32</v>
      </c>
      <c r="B105" s="38">
        <v>7216991</v>
      </c>
      <c r="C105" s="38"/>
      <c r="D105" s="38">
        <v>2348687</v>
      </c>
    </row>
    <row r="106" spans="1:11" s="20" customFormat="1" ht="9" customHeight="1">
      <c r="A106" s="34" t="s">
        <v>33</v>
      </c>
      <c r="B106" s="38">
        <v>6463684</v>
      </c>
      <c r="C106" s="38"/>
      <c r="D106" s="38">
        <v>1783050</v>
      </c>
      <c r="G106" s="32"/>
      <c r="H106" s="32"/>
      <c r="I106" s="32"/>
      <c r="J106" s="32"/>
      <c r="K106" s="32"/>
    </row>
    <row r="107" spans="1:11" s="20" customFormat="1" ht="9" customHeight="1">
      <c r="A107" s="34" t="s">
        <v>34</v>
      </c>
      <c r="B107" s="38">
        <v>6274272</v>
      </c>
      <c r="C107" s="38"/>
      <c r="D107" s="38">
        <v>1911101</v>
      </c>
      <c r="G107" s="32"/>
      <c r="H107" s="32"/>
      <c r="I107" s="32"/>
      <c r="J107" s="32"/>
      <c r="K107" s="32"/>
    </row>
    <row r="108" spans="1:11" s="20" customFormat="1" ht="9" customHeight="1">
      <c r="A108" s="36" t="s">
        <v>35</v>
      </c>
      <c r="B108" s="37">
        <v>7587783</v>
      </c>
      <c r="C108" s="37"/>
      <c r="D108" s="37">
        <v>3035888</v>
      </c>
      <c r="G108" s="32"/>
      <c r="H108" s="32"/>
      <c r="I108" s="32"/>
      <c r="J108" s="32"/>
      <c r="K108" s="32"/>
    </row>
    <row r="109" spans="1:11" s="20" customFormat="1" ht="9" customHeight="1">
      <c r="A109" s="34" t="s">
        <v>36</v>
      </c>
      <c r="B109" s="38">
        <v>19493048</v>
      </c>
      <c r="C109" s="38"/>
      <c r="D109" s="38">
        <v>5881040</v>
      </c>
      <c r="G109" s="32"/>
      <c r="H109" s="32"/>
      <c r="I109" s="32"/>
      <c r="J109" s="32"/>
      <c r="K109" s="32"/>
    </row>
    <row r="110" spans="1:11" s="20" customFormat="1" ht="9" customHeight="1">
      <c r="A110" s="34" t="s">
        <v>37</v>
      </c>
      <c r="B110" s="38">
        <v>14143865</v>
      </c>
      <c r="C110" s="38"/>
      <c r="D110" s="38">
        <v>2754059</v>
      </c>
      <c r="G110" s="32"/>
      <c r="H110" s="32"/>
      <c r="I110" s="32"/>
      <c r="J110" s="32"/>
      <c r="K110" s="32"/>
    </row>
    <row r="111" spans="1:11" s="20" customFormat="1" ht="9" customHeight="1">
      <c r="A111" s="34" t="s">
        <v>38</v>
      </c>
      <c r="B111" s="38">
        <v>55252278</v>
      </c>
      <c r="C111" s="38"/>
      <c r="D111" s="38">
        <v>8707459</v>
      </c>
      <c r="G111" s="32"/>
      <c r="H111" s="32"/>
      <c r="I111" s="32"/>
      <c r="J111" s="32"/>
      <c r="K111" s="32"/>
    </row>
    <row r="112" spans="1:11" s="20" customFormat="1" ht="9" customHeight="1">
      <c r="A112" s="36" t="s">
        <v>39</v>
      </c>
      <c r="B112" s="37">
        <v>17169117</v>
      </c>
      <c r="C112" s="37"/>
      <c r="D112" s="37">
        <v>4634159</v>
      </c>
      <c r="G112" s="32"/>
      <c r="H112" s="32"/>
      <c r="I112" s="32"/>
      <c r="J112" s="32"/>
      <c r="K112" s="32"/>
    </row>
    <row r="113" spans="1:11" s="20" customFormat="1" ht="9" customHeight="1">
      <c r="A113" s="34" t="s">
        <v>40</v>
      </c>
      <c r="B113" s="38">
        <v>440082</v>
      </c>
      <c r="C113" s="38"/>
      <c r="D113" s="38">
        <v>44151</v>
      </c>
      <c r="G113" s="32"/>
      <c r="H113" s="32"/>
      <c r="I113" s="32"/>
      <c r="J113" s="32"/>
      <c r="K113" s="32"/>
    </row>
    <row r="114" spans="1:11" s="20" customFormat="1" ht="9" customHeight="1">
      <c r="A114" s="34" t="s">
        <v>41</v>
      </c>
      <c r="B114" s="38">
        <v>17952681</v>
      </c>
      <c r="C114" s="38"/>
      <c r="D114" s="38">
        <v>3868125</v>
      </c>
      <c r="G114" s="32"/>
      <c r="H114" s="32"/>
      <c r="I114" s="32"/>
      <c r="J114" s="32"/>
      <c r="K114" s="32"/>
    </row>
    <row r="115" spans="1:11" s="20" customFormat="1" ht="9" customHeight="1">
      <c r="A115" s="34" t="s">
        <v>42</v>
      </c>
      <c r="B115" s="38">
        <v>11203698</v>
      </c>
      <c r="C115" s="38"/>
      <c r="D115" s="38">
        <v>2523941</v>
      </c>
      <c r="G115" s="32"/>
      <c r="H115" s="32"/>
      <c r="I115" s="32"/>
      <c r="J115" s="32"/>
      <c r="K115" s="32"/>
    </row>
    <row r="116" spans="1:11" s="20" customFormat="1" ht="9" customHeight="1">
      <c r="A116" s="36" t="s">
        <v>43</v>
      </c>
      <c r="B116" s="37">
        <v>3005393</v>
      </c>
      <c r="C116" s="37"/>
      <c r="D116" s="37">
        <v>502540</v>
      </c>
      <c r="G116" s="32"/>
      <c r="H116" s="32"/>
      <c r="I116" s="32"/>
      <c r="J116" s="32"/>
      <c r="K116" s="32"/>
    </row>
    <row r="117" spans="1:11" s="20" customFormat="1" ht="9" customHeight="1">
      <c r="A117" s="39"/>
      <c r="B117" s="40"/>
      <c r="C117" s="40"/>
      <c r="D117" s="40"/>
      <c r="G117" s="32"/>
      <c r="H117" s="32"/>
      <c r="I117" s="32"/>
      <c r="J117" s="32"/>
      <c r="K117" s="32"/>
    </row>
    <row r="118" spans="1:11" s="28" customFormat="1" ht="9" customHeight="1">
      <c r="A118" s="30" t="s">
        <v>46</v>
      </c>
      <c r="B118" s="41"/>
      <c r="C118" s="41"/>
      <c r="D118" s="41"/>
      <c r="E118" s="20"/>
      <c r="F118" s="20"/>
    </row>
    <row r="119" spans="1:11" ht="9" customHeight="1">
      <c r="A119" s="30" t="s">
        <v>11</v>
      </c>
      <c r="B119" s="31">
        <f>SUM(B121:B152)</f>
        <v>532829139</v>
      </c>
      <c r="C119" s="31"/>
      <c r="D119" s="31">
        <f>SUM(D121:D152)</f>
        <v>186214421</v>
      </c>
    </row>
    <row r="120" spans="1:11" ht="3.95" customHeight="1">
      <c r="A120" s="33"/>
      <c r="B120" s="31"/>
      <c r="C120" s="31"/>
      <c r="D120" s="31"/>
    </row>
    <row r="121" spans="1:11" ht="9" customHeight="1">
      <c r="A121" s="34" t="s">
        <v>12</v>
      </c>
      <c r="B121" s="35">
        <v>3321133</v>
      </c>
      <c r="C121" s="35"/>
      <c r="D121" s="35">
        <v>619184</v>
      </c>
    </row>
    <row r="122" spans="1:11" ht="9" customHeight="1">
      <c r="A122" s="34" t="s">
        <v>13</v>
      </c>
      <c r="B122" s="35">
        <v>15641196</v>
      </c>
      <c r="C122" s="35"/>
      <c r="D122" s="35">
        <v>4433854</v>
      </c>
    </row>
    <row r="123" spans="1:11" ht="9" customHeight="1">
      <c r="A123" s="34" t="s">
        <v>14</v>
      </c>
      <c r="B123" s="35">
        <v>3365449</v>
      </c>
      <c r="C123" s="35"/>
      <c r="D123" s="35">
        <v>1118042</v>
      </c>
    </row>
    <row r="124" spans="1:11" s="20" customFormat="1" ht="9" customHeight="1">
      <c r="A124" s="36" t="s">
        <v>15</v>
      </c>
      <c r="B124" s="37">
        <v>19416674</v>
      </c>
      <c r="C124" s="37"/>
      <c r="D124" s="37">
        <v>8908709</v>
      </c>
      <c r="G124" s="32"/>
      <c r="H124" s="32"/>
      <c r="I124" s="32"/>
      <c r="J124" s="32"/>
      <c r="K124" s="32"/>
    </row>
    <row r="125" spans="1:11" s="20" customFormat="1" ht="9" customHeight="1">
      <c r="A125" s="34" t="s">
        <v>16</v>
      </c>
      <c r="B125" s="38">
        <v>12859688</v>
      </c>
      <c r="C125" s="38"/>
      <c r="D125" s="38">
        <v>2689866</v>
      </c>
      <c r="G125" s="32"/>
      <c r="H125" s="32"/>
      <c r="I125" s="32"/>
      <c r="J125" s="32"/>
      <c r="K125" s="32"/>
    </row>
    <row r="126" spans="1:11" s="20" customFormat="1" ht="9" customHeight="1">
      <c r="A126" s="34" t="s">
        <v>17</v>
      </c>
      <c r="B126" s="38">
        <v>3340832</v>
      </c>
      <c r="C126" s="38"/>
      <c r="D126" s="38">
        <v>538459</v>
      </c>
      <c r="G126" s="32"/>
      <c r="H126" s="32"/>
      <c r="I126" s="32"/>
      <c r="J126" s="32"/>
      <c r="K126" s="32"/>
    </row>
    <row r="127" spans="1:11" s="20" customFormat="1" ht="9" customHeight="1">
      <c r="A127" s="34" t="s">
        <v>18</v>
      </c>
      <c r="B127" s="38">
        <v>5539627</v>
      </c>
      <c r="C127" s="38"/>
      <c r="D127" s="38">
        <v>1579206</v>
      </c>
      <c r="G127" s="32"/>
      <c r="H127" s="32"/>
      <c r="I127" s="32"/>
      <c r="J127" s="32"/>
      <c r="K127" s="32"/>
    </row>
    <row r="128" spans="1:11" s="20" customFormat="1" ht="9" customHeight="1">
      <c r="A128" s="36" t="s">
        <v>19</v>
      </c>
      <c r="B128" s="37">
        <v>16227691</v>
      </c>
      <c r="C128" s="37"/>
      <c r="D128" s="37">
        <v>6050663</v>
      </c>
      <c r="G128" s="32"/>
      <c r="H128" s="32"/>
      <c r="I128" s="32"/>
      <c r="J128" s="32"/>
      <c r="K128" s="32"/>
    </row>
    <row r="129" spans="1:11" s="20" customFormat="1" ht="9" customHeight="1">
      <c r="A129" s="34" t="s">
        <v>20</v>
      </c>
      <c r="B129" s="38">
        <v>132638120</v>
      </c>
      <c r="C129" s="38"/>
      <c r="D129" s="38">
        <v>56267225</v>
      </c>
      <c r="G129" s="32"/>
      <c r="H129" s="32"/>
      <c r="I129" s="32"/>
      <c r="J129" s="32"/>
      <c r="K129" s="32"/>
    </row>
    <row r="130" spans="1:11" s="20" customFormat="1" ht="9" customHeight="1">
      <c r="A130" s="34" t="s">
        <v>21</v>
      </c>
      <c r="B130" s="38">
        <v>5286985</v>
      </c>
      <c r="C130" s="38"/>
      <c r="D130" s="38">
        <v>1091466</v>
      </c>
      <c r="G130" s="32"/>
      <c r="H130" s="32"/>
      <c r="I130" s="32"/>
      <c r="J130" s="32"/>
      <c r="K130" s="32"/>
    </row>
    <row r="131" spans="1:11" s="20" customFormat="1" ht="9" customHeight="1">
      <c r="A131" s="34" t="s">
        <v>22</v>
      </c>
      <c r="B131" s="38">
        <v>18107847</v>
      </c>
      <c r="C131" s="38"/>
      <c r="D131" s="38">
        <v>3147994</v>
      </c>
      <c r="G131" s="32"/>
      <c r="H131" s="32"/>
      <c r="I131" s="32"/>
      <c r="J131" s="32"/>
      <c r="K131" s="32"/>
    </row>
    <row r="132" spans="1:11" s="20" customFormat="1" ht="9" customHeight="1">
      <c r="A132" s="36" t="s">
        <v>23</v>
      </c>
      <c r="B132" s="37">
        <v>7193477</v>
      </c>
      <c r="C132" s="37"/>
      <c r="D132" s="37">
        <v>1146320</v>
      </c>
      <c r="G132" s="32"/>
      <c r="H132" s="32"/>
      <c r="I132" s="32"/>
      <c r="J132" s="32"/>
      <c r="K132" s="32"/>
    </row>
    <row r="133" spans="1:11" s="20" customFormat="1" ht="9" customHeight="1">
      <c r="A133" s="34" t="s">
        <v>24</v>
      </c>
      <c r="B133" s="38">
        <v>5850162</v>
      </c>
      <c r="C133" s="38"/>
      <c r="D133" s="38">
        <v>1223969</v>
      </c>
      <c r="G133" s="32"/>
      <c r="H133" s="32"/>
      <c r="I133" s="32"/>
      <c r="J133" s="32"/>
      <c r="K133" s="32"/>
    </row>
    <row r="134" spans="1:11" s="20" customFormat="1" ht="9" customHeight="1">
      <c r="A134" s="34" t="s">
        <v>25</v>
      </c>
      <c r="B134" s="38">
        <v>45484079</v>
      </c>
      <c r="C134" s="38"/>
      <c r="D134" s="38">
        <v>19069538</v>
      </c>
      <c r="G134" s="32"/>
      <c r="H134" s="32"/>
      <c r="I134" s="32"/>
      <c r="J134" s="32"/>
      <c r="K134" s="32"/>
    </row>
    <row r="135" spans="1:11" s="20" customFormat="1" ht="9" customHeight="1">
      <c r="A135" s="34" t="s">
        <v>26</v>
      </c>
      <c r="B135" s="38">
        <v>29736261</v>
      </c>
      <c r="C135" s="38"/>
      <c r="D135" s="38">
        <v>6926466</v>
      </c>
      <c r="G135" s="32"/>
      <c r="H135" s="32"/>
      <c r="I135" s="32"/>
      <c r="J135" s="32"/>
      <c r="K135" s="32"/>
    </row>
    <row r="136" spans="1:11" s="20" customFormat="1" ht="9" customHeight="1">
      <c r="A136" s="36" t="s">
        <v>27</v>
      </c>
      <c r="B136" s="37">
        <v>5901476</v>
      </c>
      <c r="C136" s="37"/>
      <c r="D136" s="37">
        <v>3356859</v>
      </c>
      <c r="G136" s="32"/>
      <c r="H136" s="32"/>
      <c r="I136" s="32"/>
      <c r="J136" s="32"/>
      <c r="K136" s="32"/>
    </row>
    <row r="137" spans="1:11" s="20" customFormat="1" ht="9" customHeight="1">
      <c r="A137" s="34" t="s">
        <v>28</v>
      </c>
      <c r="B137" s="38">
        <v>2778263</v>
      </c>
      <c r="C137" s="38"/>
      <c r="D137" s="38">
        <v>999536</v>
      </c>
      <c r="G137" s="32"/>
      <c r="H137" s="32"/>
      <c r="I137" s="32"/>
      <c r="J137" s="32"/>
      <c r="K137" s="32"/>
    </row>
    <row r="138" spans="1:11" s="20" customFormat="1" ht="9" customHeight="1">
      <c r="A138" s="34" t="s">
        <v>29</v>
      </c>
      <c r="B138" s="38">
        <v>2145987</v>
      </c>
      <c r="C138" s="38"/>
      <c r="D138" s="38">
        <v>524240</v>
      </c>
    </row>
    <row r="139" spans="1:11" s="20" customFormat="1" ht="9" customHeight="1">
      <c r="A139" s="34" t="s">
        <v>30</v>
      </c>
      <c r="B139" s="38">
        <v>51076152</v>
      </c>
      <c r="C139" s="38"/>
      <c r="D139" s="38">
        <v>14570837</v>
      </c>
    </row>
    <row r="140" spans="1:11" s="20" customFormat="1" ht="9" customHeight="1">
      <c r="A140" s="36" t="s">
        <v>31</v>
      </c>
      <c r="B140" s="37">
        <v>3129281</v>
      </c>
      <c r="C140" s="37"/>
      <c r="D140" s="37">
        <v>463033</v>
      </c>
    </row>
    <row r="141" spans="1:11" s="20" customFormat="1" ht="9" customHeight="1">
      <c r="A141" s="34" t="s">
        <v>32</v>
      </c>
      <c r="B141" s="38">
        <v>7601838</v>
      </c>
      <c r="C141" s="38"/>
      <c r="D141" s="38">
        <v>1461624</v>
      </c>
    </row>
    <row r="142" spans="1:11" s="20" customFormat="1" ht="9" customHeight="1">
      <c r="A142" s="34" t="s">
        <v>33</v>
      </c>
      <c r="B142" s="38">
        <v>6949937</v>
      </c>
      <c r="C142" s="38"/>
      <c r="D142" s="38">
        <v>1946772</v>
      </c>
      <c r="G142" s="32"/>
      <c r="H142" s="32"/>
      <c r="I142" s="32"/>
      <c r="J142" s="32"/>
      <c r="K142" s="32"/>
    </row>
    <row r="143" spans="1:11" s="20" customFormat="1" ht="9" customHeight="1">
      <c r="A143" s="34" t="s">
        <v>34</v>
      </c>
      <c r="B143" s="38">
        <v>7750937</v>
      </c>
      <c r="C143" s="38"/>
      <c r="D143" s="38">
        <v>1763086</v>
      </c>
      <c r="G143" s="32"/>
      <c r="H143" s="32"/>
      <c r="I143" s="32"/>
      <c r="J143" s="32"/>
      <c r="K143" s="32"/>
    </row>
    <row r="144" spans="1:11" s="20" customFormat="1" ht="9" customHeight="1">
      <c r="A144" s="36" t="s">
        <v>35</v>
      </c>
      <c r="B144" s="37">
        <v>6243196</v>
      </c>
      <c r="C144" s="37"/>
      <c r="D144" s="37">
        <v>2582816</v>
      </c>
      <c r="G144" s="32"/>
      <c r="H144" s="32"/>
      <c r="I144" s="32"/>
      <c r="J144" s="32"/>
      <c r="K144" s="32"/>
    </row>
    <row r="145" spans="1:11" s="20" customFormat="1" ht="9" customHeight="1">
      <c r="A145" s="34" t="s">
        <v>36</v>
      </c>
      <c r="B145" s="38">
        <v>32905587</v>
      </c>
      <c r="C145" s="38"/>
      <c r="D145" s="38">
        <v>7531859</v>
      </c>
      <c r="G145" s="32"/>
      <c r="H145" s="32"/>
      <c r="I145" s="32"/>
      <c r="J145" s="32"/>
      <c r="K145" s="32"/>
    </row>
    <row r="146" spans="1:11" s="20" customFormat="1" ht="9" customHeight="1">
      <c r="A146" s="34" t="s">
        <v>37</v>
      </c>
      <c r="B146" s="38">
        <v>15382734</v>
      </c>
      <c r="C146" s="38"/>
      <c r="D146" s="38">
        <v>4257546</v>
      </c>
      <c r="G146" s="32"/>
      <c r="H146" s="32"/>
      <c r="I146" s="32"/>
      <c r="J146" s="32"/>
      <c r="K146" s="32"/>
    </row>
    <row r="147" spans="1:11" s="20" customFormat="1" ht="9" customHeight="1">
      <c r="A147" s="34" t="s">
        <v>38</v>
      </c>
      <c r="B147" s="38">
        <v>11308379</v>
      </c>
      <c r="C147" s="38"/>
      <c r="D147" s="38">
        <v>17680329</v>
      </c>
      <c r="G147" s="32"/>
      <c r="H147" s="32"/>
      <c r="I147" s="32"/>
      <c r="J147" s="32"/>
      <c r="K147" s="32"/>
    </row>
    <row r="148" spans="1:11" s="20" customFormat="1" ht="9" customHeight="1">
      <c r="A148" s="36" t="s">
        <v>39</v>
      </c>
      <c r="B148" s="37">
        <v>22294749</v>
      </c>
      <c r="C148" s="37"/>
      <c r="D148" s="37">
        <v>6181880</v>
      </c>
      <c r="G148" s="32"/>
      <c r="H148" s="32"/>
      <c r="I148" s="32"/>
      <c r="J148" s="32"/>
      <c r="K148" s="32"/>
    </row>
    <row r="149" spans="1:11" s="20" customFormat="1" ht="9" customHeight="1">
      <c r="A149" s="34" t="s">
        <v>40</v>
      </c>
      <c r="B149" s="38">
        <v>619838</v>
      </c>
      <c r="C149" s="38"/>
      <c r="D149" s="38">
        <v>67692</v>
      </c>
      <c r="G149" s="32"/>
      <c r="H149" s="32"/>
      <c r="I149" s="32"/>
      <c r="J149" s="32"/>
      <c r="K149" s="32"/>
    </row>
    <row r="150" spans="1:11" s="20" customFormat="1" ht="9" customHeight="1">
      <c r="A150" s="34" t="s">
        <v>41</v>
      </c>
      <c r="B150" s="38">
        <v>20012547</v>
      </c>
      <c r="C150" s="38"/>
      <c r="D150" s="38">
        <v>5468016</v>
      </c>
      <c r="G150" s="32"/>
      <c r="H150" s="32"/>
      <c r="I150" s="32"/>
      <c r="J150" s="32"/>
      <c r="K150" s="32"/>
    </row>
    <row r="151" spans="1:11" s="20" customFormat="1" ht="9" customHeight="1">
      <c r="A151" s="34" t="s">
        <v>42</v>
      </c>
      <c r="B151" s="38">
        <v>9002193</v>
      </c>
      <c r="C151" s="38"/>
      <c r="D151" s="38">
        <v>2151899</v>
      </c>
      <c r="G151" s="32"/>
      <c r="H151" s="32"/>
      <c r="I151" s="32"/>
      <c r="J151" s="32"/>
      <c r="K151" s="32"/>
    </row>
    <row r="152" spans="1:11" s="20" customFormat="1" ht="9" customHeight="1">
      <c r="A152" s="36" t="s">
        <v>43</v>
      </c>
      <c r="B152" s="37">
        <v>3716824</v>
      </c>
      <c r="C152" s="37"/>
      <c r="D152" s="37">
        <v>395436</v>
      </c>
      <c r="G152" s="32"/>
      <c r="H152" s="32"/>
      <c r="I152" s="32"/>
      <c r="J152" s="32"/>
      <c r="K152" s="32"/>
    </row>
    <row r="153" spans="1:11" s="20" customFormat="1" ht="9" customHeight="1">
      <c r="A153" s="39"/>
      <c r="B153" s="40"/>
      <c r="C153" s="40"/>
      <c r="D153" s="40"/>
      <c r="G153" s="32"/>
      <c r="H153" s="32"/>
      <c r="I153" s="32"/>
      <c r="J153" s="32"/>
      <c r="K153" s="32"/>
    </row>
    <row r="154" spans="1:11" s="28" customFormat="1" ht="9" customHeight="1">
      <c r="A154" s="30" t="s">
        <v>47</v>
      </c>
      <c r="B154" s="41"/>
      <c r="C154" s="41"/>
      <c r="D154" s="41"/>
      <c r="E154" s="20"/>
      <c r="F154" s="20"/>
    </row>
    <row r="155" spans="1:11" ht="9" customHeight="1">
      <c r="A155" s="30" t="s">
        <v>11</v>
      </c>
      <c r="B155" s="31">
        <f>SUM(B157:B188)</f>
        <v>550455425</v>
      </c>
      <c r="C155" s="31"/>
      <c r="D155" s="31">
        <f>SUM(D157:D188)</f>
        <v>172194431</v>
      </c>
    </row>
    <row r="156" spans="1:11" ht="3.95" customHeight="1">
      <c r="A156" s="33"/>
      <c r="B156" s="31"/>
      <c r="C156" s="31"/>
      <c r="D156" s="31"/>
    </row>
    <row r="157" spans="1:11" ht="9" customHeight="1">
      <c r="A157" s="34" t="s">
        <v>12</v>
      </c>
      <c r="B157" s="35">
        <v>4187988</v>
      </c>
      <c r="C157" s="35"/>
      <c r="D157" s="35">
        <v>787476</v>
      </c>
    </row>
    <row r="158" spans="1:11" ht="9" customHeight="1">
      <c r="A158" s="34" t="s">
        <v>13</v>
      </c>
      <c r="B158" s="35">
        <v>17340825</v>
      </c>
      <c r="C158" s="35"/>
      <c r="D158" s="35">
        <v>4983236</v>
      </c>
    </row>
    <row r="159" spans="1:11" ht="9" customHeight="1">
      <c r="A159" s="34" t="s">
        <v>14</v>
      </c>
      <c r="B159" s="35">
        <v>2179550</v>
      </c>
      <c r="C159" s="35"/>
      <c r="D159" s="35">
        <v>586355</v>
      </c>
    </row>
    <row r="160" spans="1:11" s="20" customFormat="1" ht="9" customHeight="1">
      <c r="A160" s="36" t="s">
        <v>15</v>
      </c>
      <c r="B160" s="37">
        <v>17225946</v>
      </c>
      <c r="C160" s="37"/>
      <c r="D160" s="37">
        <v>5141168</v>
      </c>
      <c r="G160" s="32"/>
      <c r="H160" s="32"/>
      <c r="I160" s="32"/>
      <c r="J160" s="32"/>
      <c r="K160" s="32"/>
    </row>
    <row r="161" spans="1:11" s="20" customFormat="1" ht="9" customHeight="1">
      <c r="A161" s="34" t="s">
        <v>16</v>
      </c>
      <c r="B161" s="38">
        <v>13044831</v>
      </c>
      <c r="C161" s="38"/>
      <c r="D161" s="38">
        <v>2522532</v>
      </c>
      <c r="G161" s="32"/>
      <c r="H161" s="32"/>
      <c r="I161" s="32"/>
      <c r="J161" s="32"/>
      <c r="K161" s="32"/>
    </row>
    <row r="162" spans="1:11" s="20" customFormat="1" ht="9" customHeight="1">
      <c r="A162" s="34" t="s">
        <v>17</v>
      </c>
      <c r="B162" s="38">
        <v>3372080</v>
      </c>
      <c r="C162" s="38"/>
      <c r="D162" s="38">
        <v>426939</v>
      </c>
      <c r="G162" s="32"/>
      <c r="H162" s="32"/>
      <c r="I162" s="32"/>
      <c r="J162" s="32"/>
      <c r="K162" s="32"/>
    </row>
    <row r="163" spans="1:11" s="20" customFormat="1" ht="9" customHeight="1">
      <c r="A163" s="34" t="s">
        <v>18</v>
      </c>
      <c r="B163" s="38">
        <v>6005240</v>
      </c>
      <c r="C163" s="38"/>
      <c r="D163" s="38">
        <v>1038806</v>
      </c>
      <c r="G163" s="32"/>
      <c r="H163" s="32"/>
      <c r="I163" s="32"/>
      <c r="J163" s="32"/>
      <c r="K163" s="32"/>
    </row>
    <row r="164" spans="1:11" s="20" customFormat="1" ht="9" customHeight="1">
      <c r="A164" s="36" t="s">
        <v>19</v>
      </c>
      <c r="B164" s="37">
        <v>17167772</v>
      </c>
      <c r="C164" s="37"/>
      <c r="D164" s="37">
        <v>5800707</v>
      </c>
      <c r="G164" s="32"/>
      <c r="H164" s="32"/>
      <c r="I164" s="32"/>
      <c r="J164" s="32"/>
      <c r="K164" s="32"/>
    </row>
    <row r="165" spans="1:11" s="20" customFormat="1" ht="9" customHeight="1">
      <c r="A165" s="34" t="s">
        <v>20</v>
      </c>
      <c r="B165" s="38">
        <v>149971701</v>
      </c>
      <c r="C165" s="38"/>
      <c r="D165" s="38">
        <v>49640957</v>
      </c>
      <c r="G165" s="32"/>
      <c r="H165" s="32"/>
      <c r="I165" s="32"/>
      <c r="J165" s="32"/>
      <c r="K165" s="32"/>
    </row>
    <row r="166" spans="1:11" s="20" customFormat="1" ht="9" customHeight="1">
      <c r="A166" s="34" t="s">
        <v>21</v>
      </c>
      <c r="B166" s="38">
        <v>5096047</v>
      </c>
      <c r="C166" s="38"/>
      <c r="D166" s="38">
        <v>894216</v>
      </c>
      <c r="G166" s="32"/>
      <c r="H166" s="32"/>
      <c r="I166" s="32"/>
      <c r="J166" s="32"/>
      <c r="K166" s="32"/>
    </row>
    <row r="167" spans="1:11" s="20" customFormat="1" ht="9" customHeight="1">
      <c r="A167" s="34" t="s">
        <v>22</v>
      </c>
      <c r="B167" s="38">
        <v>18300448</v>
      </c>
      <c r="C167" s="38"/>
      <c r="D167" s="38">
        <v>3520067</v>
      </c>
      <c r="G167" s="32"/>
      <c r="H167" s="32"/>
      <c r="I167" s="32"/>
      <c r="J167" s="32"/>
      <c r="K167" s="32"/>
    </row>
    <row r="168" spans="1:11" s="20" customFormat="1" ht="9" customHeight="1">
      <c r="A168" s="36" t="s">
        <v>23</v>
      </c>
      <c r="B168" s="37">
        <v>5028294</v>
      </c>
      <c r="C168" s="37"/>
      <c r="D168" s="37">
        <v>842588</v>
      </c>
      <c r="G168" s="32"/>
      <c r="H168" s="32"/>
      <c r="I168" s="32"/>
      <c r="J168" s="32"/>
      <c r="K168" s="32"/>
    </row>
    <row r="169" spans="1:11" s="20" customFormat="1" ht="9" customHeight="1">
      <c r="A169" s="34" t="s">
        <v>24</v>
      </c>
      <c r="B169" s="38">
        <v>5440038</v>
      </c>
      <c r="C169" s="38"/>
      <c r="D169" s="38">
        <v>1219270</v>
      </c>
      <c r="G169" s="32"/>
      <c r="H169" s="32"/>
      <c r="I169" s="32"/>
      <c r="J169" s="32"/>
      <c r="K169" s="32"/>
    </row>
    <row r="170" spans="1:11" s="20" customFormat="1" ht="9" customHeight="1">
      <c r="A170" s="34" t="s">
        <v>25</v>
      </c>
      <c r="B170" s="38">
        <v>37326641</v>
      </c>
      <c r="C170" s="38"/>
      <c r="D170" s="38">
        <v>22305110</v>
      </c>
      <c r="G170" s="32"/>
      <c r="H170" s="32"/>
      <c r="I170" s="32"/>
      <c r="J170" s="32"/>
      <c r="K170" s="32"/>
    </row>
    <row r="171" spans="1:11" s="20" customFormat="1" ht="9" customHeight="1">
      <c r="A171" s="34" t="s">
        <v>26</v>
      </c>
      <c r="B171" s="38">
        <v>27738816</v>
      </c>
      <c r="C171" s="38"/>
      <c r="D171" s="38">
        <v>6560160</v>
      </c>
      <c r="G171" s="32"/>
      <c r="H171" s="32"/>
      <c r="I171" s="32"/>
      <c r="J171" s="32"/>
      <c r="K171" s="32"/>
    </row>
    <row r="172" spans="1:11" s="20" customFormat="1" ht="9" customHeight="1">
      <c r="A172" s="36" t="s">
        <v>27</v>
      </c>
      <c r="B172" s="37">
        <v>6838951</v>
      </c>
      <c r="C172" s="37"/>
      <c r="D172" s="37">
        <v>4177233</v>
      </c>
      <c r="G172" s="32"/>
      <c r="H172" s="32"/>
      <c r="I172" s="32"/>
      <c r="J172" s="32"/>
      <c r="K172" s="32"/>
    </row>
    <row r="173" spans="1:11" s="20" customFormat="1" ht="9" customHeight="1">
      <c r="A173" s="34" t="s">
        <v>28</v>
      </c>
      <c r="B173" s="38">
        <v>3586062</v>
      </c>
      <c r="C173" s="38"/>
      <c r="D173" s="38">
        <v>1056720</v>
      </c>
      <c r="G173" s="32"/>
      <c r="H173" s="32"/>
      <c r="I173" s="32"/>
      <c r="J173" s="32"/>
      <c r="K173" s="32"/>
    </row>
    <row r="174" spans="1:11" s="20" customFormat="1" ht="9" customHeight="1">
      <c r="A174" s="34" t="s">
        <v>29</v>
      </c>
      <c r="B174" s="38">
        <v>1732072</v>
      </c>
      <c r="C174" s="38"/>
      <c r="D174" s="38">
        <v>358296</v>
      </c>
    </row>
    <row r="175" spans="1:11" s="20" customFormat="1" ht="9" customHeight="1">
      <c r="A175" s="34" t="s">
        <v>30</v>
      </c>
      <c r="B175" s="38">
        <v>54749302</v>
      </c>
      <c r="C175" s="38"/>
      <c r="D175" s="38">
        <v>15955776</v>
      </c>
    </row>
    <row r="176" spans="1:11" s="20" customFormat="1" ht="9" customHeight="1">
      <c r="A176" s="36" t="s">
        <v>31</v>
      </c>
      <c r="B176" s="37">
        <v>3203884</v>
      </c>
      <c r="C176" s="37"/>
      <c r="D176" s="37">
        <v>361269</v>
      </c>
    </row>
    <row r="177" spans="1:11" s="20" customFormat="1" ht="9" customHeight="1">
      <c r="A177" s="34" t="s">
        <v>32</v>
      </c>
      <c r="B177" s="38">
        <v>8089437</v>
      </c>
      <c r="C177" s="38"/>
      <c r="D177" s="38">
        <v>1140670</v>
      </c>
    </row>
    <row r="178" spans="1:11" s="20" customFormat="1" ht="9" customHeight="1">
      <c r="A178" s="34" t="s">
        <v>33</v>
      </c>
      <c r="B178" s="38">
        <v>10839570</v>
      </c>
      <c r="C178" s="38"/>
      <c r="D178" s="38">
        <v>2943689</v>
      </c>
      <c r="G178" s="32"/>
      <c r="H178" s="32"/>
      <c r="I178" s="32"/>
      <c r="J178" s="32"/>
      <c r="K178" s="32"/>
    </row>
    <row r="179" spans="1:11" s="20" customFormat="1" ht="9" customHeight="1">
      <c r="A179" s="34" t="s">
        <v>34</v>
      </c>
      <c r="B179" s="38">
        <v>6200464</v>
      </c>
      <c r="C179" s="38"/>
      <c r="D179" s="38">
        <v>909896</v>
      </c>
      <c r="G179" s="32"/>
      <c r="H179" s="32"/>
      <c r="I179" s="32"/>
      <c r="J179" s="32"/>
      <c r="K179" s="32"/>
    </row>
    <row r="180" spans="1:11" s="20" customFormat="1" ht="9" customHeight="1">
      <c r="A180" s="36" t="s">
        <v>35</v>
      </c>
      <c r="B180" s="37">
        <v>6942400</v>
      </c>
      <c r="C180" s="37"/>
      <c r="D180" s="37">
        <v>2072886</v>
      </c>
      <c r="G180" s="32"/>
      <c r="H180" s="32"/>
      <c r="I180" s="32"/>
      <c r="J180" s="32"/>
      <c r="K180" s="32"/>
    </row>
    <row r="181" spans="1:11" s="20" customFormat="1" ht="9" customHeight="1">
      <c r="A181" s="34" t="s">
        <v>36</v>
      </c>
      <c r="B181" s="38">
        <v>23952277</v>
      </c>
      <c r="C181" s="38"/>
      <c r="D181" s="38">
        <v>3658127</v>
      </c>
      <c r="G181" s="32"/>
      <c r="H181" s="32"/>
      <c r="I181" s="32"/>
      <c r="J181" s="32"/>
      <c r="K181" s="32"/>
    </row>
    <row r="182" spans="1:11" s="20" customFormat="1" ht="9" customHeight="1">
      <c r="A182" s="34" t="s">
        <v>37</v>
      </c>
      <c r="B182" s="38">
        <v>13868150</v>
      </c>
      <c r="C182" s="38"/>
      <c r="D182" s="38">
        <v>2888431</v>
      </c>
      <c r="G182" s="32"/>
      <c r="H182" s="32"/>
      <c r="I182" s="32"/>
      <c r="J182" s="32"/>
      <c r="K182" s="32"/>
    </row>
    <row r="183" spans="1:11" s="20" customFormat="1" ht="9" customHeight="1">
      <c r="A183" s="34" t="s">
        <v>38</v>
      </c>
      <c r="B183" s="38">
        <v>26760657</v>
      </c>
      <c r="C183" s="38"/>
      <c r="D183" s="38">
        <v>14949510</v>
      </c>
      <c r="G183" s="32"/>
      <c r="H183" s="32"/>
      <c r="I183" s="32"/>
      <c r="J183" s="32"/>
      <c r="K183" s="32"/>
    </row>
    <row r="184" spans="1:11" s="20" customFormat="1" ht="9" customHeight="1">
      <c r="A184" s="36" t="s">
        <v>39</v>
      </c>
      <c r="B184" s="37">
        <v>16842444</v>
      </c>
      <c r="C184" s="37"/>
      <c r="D184" s="37">
        <v>4501042</v>
      </c>
      <c r="G184" s="32"/>
      <c r="H184" s="32"/>
      <c r="I184" s="32"/>
      <c r="J184" s="32"/>
      <c r="K184" s="32"/>
    </row>
    <row r="185" spans="1:11" s="20" customFormat="1" ht="9" customHeight="1">
      <c r="A185" s="34" t="s">
        <v>40</v>
      </c>
      <c r="B185" s="38">
        <v>926567</v>
      </c>
      <c r="C185" s="38"/>
      <c r="D185" s="38">
        <v>81367</v>
      </c>
      <c r="G185" s="32"/>
      <c r="H185" s="32"/>
      <c r="I185" s="32"/>
      <c r="J185" s="32"/>
      <c r="K185" s="32"/>
    </row>
    <row r="186" spans="1:11" s="20" customFormat="1" ht="9" customHeight="1">
      <c r="A186" s="34" t="s">
        <v>41</v>
      </c>
      <c r="B186" s="38">
        <v>17517501</v>
      </c>
      <c r="C186" s="38"/>
      <c r="D186" s="38">
        <v>7476489</v>
      </c>
      <c r="G186" s="32"/>
      <c r="H186" s="32"/>
      <c r="I186" s="32"/>
      <c r="J186" s="32"/>
      <c r="K186" s="32"/>
    </row>
    <row r="187" spans="1:11" s="20" customFormat="1" ht="9" customHeight="1">
      <c r="A187" s="34" t="s">
        <v>42</v>
      </c>
      <c r="B187" s="38">
        <v>13892046</v>
      </c>
      <c r="C187" s="38"/>
      <c r="D187" s="38">
        <v>2981638</v>
      </c>
      <c r="G187" s="32"/>
      <c r="H187" s="32"/>
      <c r="I187" s="32"/>
      <c r="J187" s="32"/>
      <c r="K187" s="32"/>
    </row>
    <row r="188" spans="1:11" s="20" customFormat="1" ht="9" customHeight="1">
      <c r="A188" s="36" t="s">
        <v>43</v>
      </c>
      <c r="B188" s="37">
        <v>5087424</v>
      </c>
      <c r="C188" s="37"/>
      <c r="D188" s="37">
        <v>411805</v>
      </c>
      <c r="G188" s="32"/>
      <c r="H188" s="32"/>
      <c r="I188" s="32"/>
      <c r="J188" s="32"/>
      <c r="K188" s="32"/>
    </row>
    <row r="189" spans="1:11" s="20" customFormat="1" ht="9" customHeight="1">
      <c r="A189" s="33"/>
      <c r="B189" s="31"/>
      <c r="C189" s="31"/>
      <c r="D189" s="31"/>
      <c r="G189" s="32"/>
      <c r="H189" s="32"/>
      <c r="I189" s="32"/>
      <c r="J189" s="32"/>
      <c r="K189" s="32"/>
    </row>
    <row r="190" spans="1:11" s="20" customFormat="1" ht="9" customHeight="1">
      <c r="A190" s="30" t="s">
        <v>48</v>
      </c>
      <c r="B190" s="41"/>
      <c r="C190" s="41"/>
      <c r="D190" s="41"/>
      <c r="G190" s="32"/>
      <c r="H190" s="32"/>
      <c r="I190" s="32"/>
      <c r="J190" s="32"/>
      <c r="K190" s="32"/>
    </row>
    <row r="191" spans="1:11" s="20" customFormat="1" ht="9" customHeight="1">
      <c r="A191" s="30" t="s">
        <v>11</v>
      </c>
      <c r="B191" s="31">
        <f>SUM(B193:B224)</f>
        <v>586157036</v>
      </c>
      <c r="C191" s="31"/>
      <c r="D191" s="31">
        <f>SUM(D193:D224)</f>
        <v>179234937</v>
      </c>
      <c r="G191" s="32"/>
      <c r="H191" s="32"/>
      <c r="I191" s="32"/>
      <c r="J191" s="32"/>
      <c r="K191" s="32"/>
    </row>
    <row r="192" spans="1:11" s="20" customFormat="1" ht="3" customHeight="1">
      <c r="A192" s="33"/>
      <c r="B192" s="31"/>
      <c r="C192" s="31"/>
      <c r="D192" s="31"/>
      <c r="G192" s="32"/>
      <c r="H192" s="32"/>
      <c r="I192" s="32"/>
      <c r="J192" s="32"/>
      <c r="K192" s="32"/>
    </row>
    <row r="193" spans="1:11" s="20" customFormat="1" ht="9" customHeight="1">
      <c r="A193" s="34" t="s">
        <v>12</v>
      </c>
      <c r="B193" s="35">
        <v>5166035</v>
      </c>
      <c r="C193" s="35"/>
      <c r="D193" s="35">
        <v>939241</v>
      </c>
      <c r="G193" s="32"/>
      <c r="H193" s="32"/>
      <c r="I193" s="32"/>
      <c r="J193" s="32"/>
      <c r="K193" s="32"/>
    </row>
    <row r="194" spans="1:11" s="20" customFormat="1" ht="9" customHeight="1">
      <c r="A194" s="34" t="s">
        <v>13</v>
      </c>
      <c r="B194" s="35">
        <v>15306113</v>
      </c>
      <c r="C194" s="35"/>
      <c r="D194" s="35">
        <v>4782687</v>
      </c>
      <c r="G194" s="32"/>
      <c r="H194" s="32"/>
      <c r="I194" s="32"/>
      <c r="J194" s="32"/>
      <c r="K194" s="32"/>
    </row>
    <row r="195" spans="1:11" s="20" customFormat="1" ht="9" customHeight="1">
      <c r="A195" s="34" t="s">
        <v>14</v>
      </c>
      <c r="B195" s="35">
        <v>1598792</v>
      </c>
      <c r="C195" s="35"/>
      <c r="D195" s="35">
        <v>293224</v>
      </c>
      <c r="G195" s="32"/>
      <c r="H195" s="32"/>
      <c r="I195" s="32"/>
      <c r="J195" s="32"/>
      <c r="K195" s="32"/>
    </row>
    <row r="196" spans="1:11" s="20" customFormat="1" ht="9" customHeight="1">
      <c r="A196" s="36" t="s">
        <v>15</v>
      </c>
      <c r="B196" s="37">
        <v>17419845</v>
      </c>
      <c r="C196" s="37"/>
      <c r="D196" s="37">
        <v>4426339</v>
      </c>
      <c r="G196" s="32"/>
      <c r="H196" s="32"/>
      <c r="I196" s="32"/>
      <c r="J196" s="32"/>
      <c r="K196" s="32"/>
    </row>
    <row r="197" spans="1:11" s="20" customFormat="1" ht="9" customHeight="1">
      <c r="A197" s="34" t="s">
        <v>16</v>
      </c>
      <c r="B197" s="38">
        <v>13148452</v>
      </c>
      <c r="C197" s="38"/>
      <c r="D197" s="38">
        <v>3158823</v>
      </c>
      <c r="G197" s="32"/>
      <c r="H197" s="32"/>
      <c r="I197" s="32"/>
      <c r="J197" s="32"/>
      <c r="K197" s="32"/>
    </row>
    <row r="198" spans="1:11" s="20" customFormat="1" ht="9" customHeight="1">
      <c r="A198" s="34" t="s">
        <v>17</v>
      </c>
      <c r="B198" s="38">
        <v>3220151</v>
      </c>
      <c r="C198" s="38"/>
      <c r="D198" s="38">
        <v>563453</v>
      </c>
      <c r="G198" s="32"/>
      <c r="H198" s="32"/>
      <c r="I198" s="32"/>
      <c r="J198" s="32"/>
      <c r="K198" s="32"/>
    </row>
    <row r="199" spans="1:11" s="20" customFormat="1" ht="9" customHeight="1">
      <c r="A199" s="34" t="s">
        <v>18</v>
      </c>
      <c r="B199" s="38">
        <v>6532271</v>
      </c>
      <c r="C199" s="38"/>
      <c r="D199" s="38">
        <v>1093926</v>
      </c>
      <c r="G199" s="32"/>
      <c r="H199" s="32"/>
      <c r="I199" s="32"/>
      <c r="J199" s="32"/>
      <c r="K199" s="32"/>
    </row>
    <row r="200" spans="1:11" s="20" customFormat="1" ht="9" customHeight="1">
      <c r="A200" s="36" t="s">
        <v>19</v>
      </c>
      <c r="B200" s="37">
        <v>21812567</v>
      </c>
      <c r="C200" s="37"/>
      <c r="D200" s="37">
        <v>6222264</v>
      </c>
      <c r="G200" s="32"/>
      <c r="H200" s="32"/>
      <c r="I200" s="32"/>
      <c r="J200" s="32"/>
      <c r="K200" s="32"/>
    </row>
    <row r="201" spans="1:11" s="20" customFormat="1" ht="9" customHeight="1">
      <c r="A201" s="34" t="s">
        <v>20</v>
      </c>
      <c r="B201" s="38">
        <v>139027253</v>
      </c>
      <c r="C201" s="38"/>
      <c r="D201" s="38">
        <v>57350467</v>
      </c>
      <c r="G201" s="32"/>
      <c r="H201" s="32"/>
      <c r="I201" s="32"/>
      <c r="J201" s="32"/>
      <c r="K201" s="32"/>
    </row>
    <row r="202" spans="1:11" s="20" customFormat="1" ht="9" customHeight="1">
      <c r="A202" s="34" t="s">
        <v>21</v>
      </c>
      <c r="B202" s="38">
        <v>10673390</v>
      </c>
      <c r="C202" s="38"/>
      <c r="D202" s="38">
        <v>1163217</v>
      </c>
      <c r="G202" s="32"/>
      <c r="H202" s="32"/>
      <c r="I202" s="32"/>
      <c r="J202" s="32"/>
      <c r="K202" s="32"/>
    </row>
    <row r="203" spans="1:11" s="20" customFormat="1" ht="9" customHeight="1">
      <c r="A203" s="34" t="s">
        <v>22</v>
      </c>
      <c r="B203" s="38">
        <v>22488361</v>
      </c>
      <c r="C203" s="38"/>
      <c r="D203" s="38">
        <v>4487870</v>
      </c>
      <c r="G203" s="32"/>
      <c r="H203" s="32"/>
      <c r="I203" s="32"/>
      <c r="J203" s="32"/>
      <c r="K203" s="32"/>
    </row>
    <row r="204" spans="1:11" s="20" customFormat="1" ht="9" customHeight="1">
      <c r="A204" s="36" t="s">
        <v>23</v>
      </c>
      <c r="B204" s="37">
        <v>4013251</v>
      </c>
      <c r="C204" s="37"/>
      <c r="D204" s="37">
        <v>550758</v>
      </c>
      <c r="G204" s="32"/>
      <c r="H204" s="32"/>
      <c r="I204" s="32"/>
      <c r="J204" s="32"/>
      <c r="K204" s="32"/>
    </row>
    <row r="205" spans="1:11" s="20" customFormat="1" ht="9" customHeight="1">
      <c r="A205" s="34" t="s">
        <v>24</v>
      </c>
      <c r="B205" s="38">
        <v>4909004</v>
      </c>
      <c r="C205" s="38"/>
      <c r="D205" s="38">
        <v>1188466</v>
      </c>
      <c r="G205" s="32"/>
      <c r="H205" s="32"/>
      <c r="I205" s="32"/>
      <c r="J205" s="32"/>
      <c r="K205" s="32"/>
    </row>
    <row r="206" spans="1:11" s="20" customFormat="1" ht="9" customHeight="1">
      <c r="A206" s="34" t="s">
        <v>25</v>
      </c>
      <c r="B206" s="38">
        <v>41785569</v>
      </c>
      <c r="C206" s="38"/>
      <c r="D206" s="38">
        <v>13096976</v>
      </c>
      <c r="G206" s="32"/>
      <c r="H206" s="32"/>
      <c r="I206" s="32"/>
      <c r="J206" s="32"/>
      <c r="K206" s="32"/>
    </row>
    <row r="207" spans="1:11" s="20" customFormat="1" ht="9" customHeight="1">
      <c r="A207" s="34" t="s">
        <v>26</v>
      </c>
      <c r="B207" s="38">
        <v>27350674</v>
      </c>
      <c r="C207" s="38"/>
      <c r="D207" s="38">
        <v>7705513</v>
      </c>
      <c r="G207" s="32"/>
      <c r="H207" s="32"/>
      <c r="I207" s="32"/>
      <c r="J207" s="32"/>
      <c r="K207" s="32"/>
    </row>
    <row r="208" spans="1:11" s="20" customFormat="1" ht="9" customHeight="1">
      <c r="A208" s="36" t="s">
        <v>27</v>
      </c>
      <c r="B208" s="37">
        <v>9023379</v>
      </c>
      <c r="C208" s="37"/>
      <c r="D208" s="37">
        <v>3522290</v>
      </c>
      <c r="G208" s="32"/>
      <c r="H208" s="32"/>
      <c r="I208" s="32"/>
      <c r="J208" s="32"/>
      <c r="K208" s="32"/>
    </row>
    <row r="209" spans="1:11" s="20" customFormat="1" ht="9" customHeight="1">
      <c r="A209" s="34" t="s">
        <v>28</v>
      </c>
      <c r="B209" s="38">
        <v>6985902</v>
      </c>
      <c r="C209" s="38"/>
      <c r="D209" s="38">
        <v>721731</v>
      </c>
      <c r="G209" s="32"/>
      <c r="H209" s="32"/>
      <c r="I209" s="32"/>
      <c r="J209" s="32"/>
      <c r="K209" s="32"/>
    </row>
    <row r="210" spans="1:11" s="20" customFormat="1" ht="9" customHeight="1">
      <c r="A210" s="34" t="s">
        <v>29</v>
      </c>
      <c r="B210" s="38">
        <v>2568991</v>
      </c>
      <c r="C210" s="38"/>
      <c r="D210" s="38">
        <v>390413</v>
      </c>
      <c r="G210" s="32"/>
      <c r="H210" s="32"/>
      <c r="I210" s="32"/>
      <c r="J210" s="32"/>
      <c r="K210" s="32"/>
    </row>
    <row r="211" spans="1:11" s="20" customFormat="1" ht="9" customHeight="1">
      <c r="A211" s="34" t="s">
        <v>30</v>
      </c>
      <c r="B211" s="38">
        <v>60236438</v>
      </c>
      <c r="C211" s="38"/>
      <c r="D211" s="38">
        <v>20043040</v>
      </c>
      <c r="G211" s="32"/>
      <c r="H211" s="32"/>
      <c r="I211" s="32"/>
      <c r="J211" s="32"/>
      <c r="K211" s="32"/>
    </row>
    <row r="212" spans="1:11" s="20" customFormat="1" ht="9" customHeight="1">
      <c r="A212" s="36" t="s">
        <v>31</v>
      </c>
      <c r="B212" s="37">
        <v>1995058</v>
      </c>
      <c r="C212" s="37"/>
      <c r="D212" s="37">
        <v>229415</v>
      </c>
      <c r="G212" s="32"/>
      <c r="H212" s="32"/>
      <c r="I212" s="32"/>
      <c r="J212" s="32"/>
      <c r="K212" s="32"/>
    </row>
    <row r="213" spans="1:11" s="20" customFormat="1" ht="9" customHeight="1">
      <c r="A213" s="34" t="s">
        <v>32</v>
      </c>
      <c r="B213" s="38">
        <v>5854934</v>
      </c>
      <c r="C213" s="38"/>
      <c r="D213" s="38">
        <v>1304781</v>
      </c>
      <c r="G213" s="32"/>
      <c r="H213" s="32"/>
      <c r="I213" s="32"/>
      <c r="J213" s="32"/>
      <c r="K213" s="32"/>
    </row>
    <row r="214" spans="1:11" s="20" customFormat="1" ht="9" customHeight="1">
      <c r="A214" s="34" t="s">
        <v>33</v>
      </c>
      <c r="B214" s="38">
        <v>13710317</v>
      </c>
      <c r="C214" s="38"/>
      <c r="D214" s="38">
        <v>2869494</v>
      </c>
      <c r="G214" s="32"/>
      <c r="H214" s="32"/>
      <c r="I214" s="32"/>
      <c r="J214" s="32"/>
      <c r="K214" s="32"/>
    </row>
    <row r="215" spans="1:11" s="20" customFormat="1" ht="9" customHeight="1">
      <c r="A215" s="34" t="s">
        <v>34</v>
      </c>
      <c r="B215" s="38">
        <v>5628416</v>
      </c>
      <c r="C215" s="38"/>
      <c r="D215" s="38">
        <v>1089637</v>
      </c>
      <c r="G215" s="32"/>
      <c r="H215" s="32"/>
      <c r="I215" s="32"/>
      <c r="J215" s="32"/>
      <c r="K215" s="32"/>
    </row>
    <row r="216" spans="1:11" s="20" customFormat="1" ht="9" customHeight="1">
      <c r="A216" s="36" t="s">
        <v>35</v>
      </c>
      <c r="B216" s="37">
        <v>8344911</v>
      </c>
      <c r="C216" s="37"/>
      <c r="D216" s="37">
        <v>3275829</v>
      </c>
      <c r="G216" s="32"/>
      <c r="H216" s="32"/>
      <c r="I216" s="32"/>
      <c r="J216" s="32"/>
      <c r="K216" s="32"/>
    </row>
    <row r="217" spans="1:11" s="20" customFormat="1" ht="9" customHeight="1">
      <c r="A217" s="34" t="s">
        <v>36</v>
      </c>
      <c r="B217" s="38">
        <v>23776639</v>
      </c>
      <c r="C217" s="38"/>
      <c r="D217" s="38">
        <v>3377434</v>
      </c>
      <c r="G217" s="32"/>
      <c r="H217" s="32"/>
      <c r="I217" s="32"/>
      <c r="J217" s="32"/>
      <c r="K217" s="32"/>
    </row>
    <row r="218" spans="1:11" s="20" customFormat="1" ht="9" customHeight="1">
      <c r="A218" s="34" t="s">
        <v>37</v>
      </c>
      <c r="B218" s="38">
        <v>14493798</v>
      </c>
      <c r="C218" s="38"/>
      <c r="D218" s="38">
        <v>3584646</v>
      </c>
      <c r="G218" s="32"/>
      <c r="H218" s="32"/>
      <c r="I218" s="32"/>
      <c r="J218" s="32"/>
      <c r="K218" s="32"/>
    </row>
    <row r="219" spans="1:11" s="20" customFormat="1" ht="9" customHeight="1">
      <c r="A219" s="34" t="s">
        <v>38</v>
      </c>
      <c r="B219" s="38">
        <v>30747156</v>
      </c>
      <c r="C219" s="38"/>
      <c r="D219" s="38">
        <v>16939832</v>
      </c>
      <c r="G219" s="32"/>
      <c r="H219" s="32"/>
      <c r="I219" s="32"/>
      <c r="J219" s="32"/>
      <c r="K219" s="32"/>
    </row>
    <row r="220" spans="1:11" s="20" customFormat="1" ht="9" customHeight="1">
      <c r="A220" s="36" t="s">
        <v>39</v>
      </c>
      <c r="B220" s="37">
        <v>17304847</v>
      </c>
      <c r="C220" s="37"/>
      <c r="D220" s="37">
        <v>3786872</v>
      </c>
      <c r="G220" s="32"/>
      <c r="H220" s="32"/>
      <c r="I220" s="32"/>
      <c r="J220" s="32"/>
      <c r="K220" s="32"/>
    </row>
    <row r="221" spans="1:11" s="20" customFormat="1" ht="9" customHeight="1">
      <c r="A221" s="34" t="s">
        <v>40</v>
      </c>
      <c r="B221" s="38">
        <v>774291</v>
      </c>
      <c r="C221" s="38"/>
      <c r="D221" s="38">
        <v>65251</v>
      </c>
      <c r="G221" s="32"/>
      <c r="H221" s="32"/>
      <c r="I221" s="32"/>
      <c r="J221" s="32"/>
      <c r="K221" s="32"/>
    </row>
    <row r="222" spans="1:11" s="20" customFormat="1" ht="9" customHeight="1">
      <c r="A222" s="34" t="s">
        <v>41</v>
      </c>
      <c r="B222" s="38">
        <v>28935468</v>
      </c>
      <c r="C222" s="38"/>
      <c r="D222" s="38">
        <v>6669088</v>
      </c>
      <c r="G222" s="32"/>
      <c r="H222" s="32"/>
      <c r="I222" s="32"/>
      <c r="J222" s="32"/>
      <c r="K222" s="32"/>
    </row>
    <row r="223" spans="1:11" s="20" customFormat="1" ht="9" customHeight="1">
      <c r="A223" s="34" t="s">
        <v>42</v>
      </c>
      <c r="B223" s="38">
        <v>16116698</v>
      </c>
      <c r="C223" s="38"/>
      <c r="D223" s="38">
        <v>3886651</v>
      </c>
      <c r="G223" s="32"/>
      <c r="H223" s="32"/>
      <c r="I223" s="32"/>
      <c r="J223" s="32"/>
      <c r="K223" s="32"/>
    </row>
    <row r="224" spans="1:11" s="20" customFormat="1" ht="9" customHeight="1">
      <c r="A224" s="36" t="s">
        <v>43</v>
      </c>
      <c r="B224" s="37">
        <v>5208065</v>
      </c>
      <c r="C224" s="37"/>
      <c r="D224" s="37">
        <v>455309</v>
      </c>
      <c r="G224" s="32"/>
      <c r="H224" s="32"/>
      <c r="I224" s="32"/>
      <c r="J224" s="32"/>
      <c r="K224" s="32"/>
    </row>
    <row r="225" spans="1:11" s="20" customFormat="1" ht="9" customHeight="1">
      <c r="A225" s="39"/>
      <c r="B225" s="40"/>
      <c r="C225" s="40"/>
      <c r="D225" s="40"/>
      <c r="G225" s="32"/>
      <c r="H225" s="32"/>
      <c r="I225" s="32"/>
      <c r="J225" s="32"/>
      <c r="K225" s="32"/>
    </row>
    <row r="226" spans="1:11" s="28" customFormat="1" ht="9" customHeight="1">
      <c r="A226" s="33" t="s">
        <v>49</v>
      </c>
      <c r="B226" s="41"/>
      <c r="C226" s="41"/>
      <c r="D226" s="41"/>
      <c r="E226" s="20"/>
      <c r="F226" s="20"/>
    </row>
    <row r="227" spans="1:11" ht="9" customHeight="1">
      <c r="A227" s="30" t="s">
        <v>11</v>
      </c>
      <c r="B227" s="31">
        <f>SUM(B229:B260)</f>
        <v>661107541</v>
      </c>
      <c r="C227" s="31"/>
      <c r="D227" s="31">
        <f>SUM(D229:D260)</f>
        <v>199618543</v>
      </c>
    </row>
    <row r="228" spans="1:11" ht="3.95" customHeight="1">
      <c r="A228" s="33"/>
      <c r="B228" s="31"/>
      <c r="C228" s="31"/>
      <c r="D228" s="31"/>
    </row>
    <row r="229" spans="1:11" ht="9" customHeight="1">
      <c r="A229" s="34" t="s">
        <v>12</v>
      </c>
      <c r="B229" s="35">
        <v>5262478</v>
      </c>
      <c r="C229" s="35"/>
      <c r="D229" s="35">
        <v>1411217</v>
      </c>
    </row>
    <row r="230" spans="1:11" ht="9" customHeight="1">
      <c r="A230" s="34" t="s">
        <v>13</v>
      </c>
      <c r="B230" s="35">
        <v>23596503</v>
      </c>
      <c r="C230" s="35"/>
      <c r="D230" s="35">
        <v>5319028</v>
      </c>
    </row>
    <row r="231" spans="1:11" ht="9" customHeight="1">
      <c r="A231" s="34" t="s">
        <v>14</v>
      </c>
      <c r="B231" s="35">
        <v>2290487</v>
      </c>
      <c r="C231" s="35"/>
      <c r="D231" s="35">
        <v>288794</v>
      </c>
    </row>
    <row r="232" spans="1:11" s="20" customFormat="1" ht="9" customHeight="1">
      <c r="A232" s="36" t="s">
        <v>15</v>
      </c>
      <c r="B232" s="37">
        <v>19890698</v>
      </c>
      <c r="C232" s="37"/>
      <c r="D232" s="37">
        <v>2415920</v>
      </c>
      <c r="G232" s="32"/>
      <c r="H232" s="32"/>
      <c r="I232" s="32"/>
      <c r="J232" s="32"/>
      <c r="K232" s="32"/>
    </row>
    <row r="233" spans="1:11" s="20" customFormat="1" ht="9" customHeight="1">
      <c r="A233" s="34" t="s">
        <v>16</v>
      </c>
      <c r="B233" s="38">
        <v>10892221</v>
      </c>
      <c r="C233" s="38"/>
      <c r="D233" s="38">
        <v>2802026</v>
      </c>
      <c r="G233" s="32"/>
      <c r="H233" s="32"/>
      <c r="I233" s="32"/>
      <c r="J233" s="32"/>
      <c r="K233" s="32"/>
    </row>
    <row r="234" spans="1:11" s="20" customFormat="1" ht="9" customHeight="1">
      <c r="A234" s="34" t="s">
        <v>17</v>
      </c>
      <c r="B234" s="38">
        <v>3470596</v>
      </c>
      <c r="C234" s="38"/>
      <c r="D234" s="38">
        <v>566180</v>
      </c>
      <c r="G234" s="32"/>
      <c r="H234" s="32"/>
      <c r="I234" s="32"/>
      <c r="J234" s="32"/>
      <c r="K234" s="32"/>
    </row>
    <row r="235" spans="1:11" s="20" customFormat="1" ht="9" customHeight="1">
      <c r="A235" s="34" t="s">
        <v>18</v>
      </c>
      <c r="B235" s="38">
        <v>7743823</v>
      </c>
      <c r="C235" s="38"/>
      <c r="D235" s="38">
        <v>1306217</v>
      </c>
      <c r="G235" s="32"/>
      <c r="H235" s="32"/>
      <c r="I235" s="32"/>
      <c r="J235" s="32"/>
      <c r="K235" s="32"/>
    </row>
    <row r="236" spans="1:11" s="20" customFormat="1" ht="9" customHeight="1">
      <c r="A236" s="36" t="s">
        <v>19</v>
      </c>
      <c r="B236" s="37">
        <v>20329079</v>
      </c>
      <c r="C236" s="37"/>
      <c r="D236" s="37">
        <v>5098405</v>
      </c>
      <c r="G236" s="32"/>
      <c r="H236" s="32"/>
      <c r="I236" s="32"/>
      <c r="J236" s="32"/>
      <c r="K236" s="32"/>
    </row>
    <row r="237" spans="1:11" s="20" customFormat="1" ht="9" customHeight="1">
      <c r="A237" s="34" t="s">
        <v>20</v>
      </c>
      <c r="B237" s="38">
        <v>196033401</v>
      </c>
      <c r="C237" s="38"/>
      <c r="D237" s="38">
        <v>77896142</v>
      </c>
      <c r="G237" s="32"/>
      <c r="H237" s="32"/>
      <c r="I237" s="32"/>
      <c r="J237" s="32"/>
      <c r="K237" s="32"/>
    </row>
    <row r="238" spans="1:11" s="20" customFormat="1" ht="9" customHeight="1">
      <c r="A238" s="34" t="s">
        <v>21</v>
      </c>
      <c r="B238" s="38">
        <v>9721259</v>
      </c>
      <c r="C238" s="38"/>
      <c r="D238" s="38">
        <v>1426049</v>
      </c>
      <c r="G238" s="32"/>
      <c r="H238" s="32"/>
      <c r="I238" s="32"/>
      <c r="J238" s="32"/>
      <c r="K238" s="32"/>
    </row>
    <row r="239" spans="1:11" s="20" customFormat="1" ht="9" customHeight="1">
      <c r="A239" s="34" t="s">
        <v>22</v>
      </c>
      <c r="B239" s="38">
        <v>24010711</v>
      </c>
      <c r="C239" s="38"/>
      <c r="D239" s="38">
        <v>4974133</v>
      </c>
      <c r="G239" s="32"/>
      <c r="H239" s="32"/>
      <c r="I239" s="32"/>
      <c r="J239" s="32"/>
      <c r="K239" s="32"/>
    </row>
    <row r="240" spans="1:11" s="20" customFormat="1" ht="9" customHeight="1">
      <c r="A240" s="36" t="s">
        <v>23</v>
      </c>
      <c r="B240" s="37">
        <v>4998362</v>
      </c>
      <c r="C240" s="37"/>
      <c r="D240" s="37">
        <v>867872</v>
      </c>
      <c r="G240" s="32"/>
      <c r="H240" s="32"/>
      <c r="I240" s="32"/>
      <c r="J240" s="32"/>
      <c r="K240" s="32"/>
    </row>
    <row r="241" spans="1:11" s="20" customFormat="1" ht="9" customHeight="1">
      <c r="A241" s="34" t="s">
        <v>24</v>
      </c>
      <c r="B241" s="38">
        <v>5449402</v>
      </c>
      <c r="C241" s="38"/>
      <c r="D241" s="38">
        <v>2007325</v>
      </c>
      <c r="G241" s="32"/>
      <c r="H241" s="32"/>
      <c r="I241" s="32"/>
      <c r="J241" s="32"/>
      <c r="K241" s="32"/>
    </row>
    <row r="242" spans="1:11" s="20" customFormat="1" ht="9" customHeight="1">
      <c r="A242" s="34" t="s">
        <v>25</v>
      </c>
      <c r="B242" s="38">
        <v>46436906</v>
      </c>
      <c r="C242" s="38"/>
      <c r="D242" s="38">
        <v>14129304</v>
      </c>
      <c r="G242" s="32"/>
      <c r="H242" s="32"/>
      <c r="I242" s="32"/>
      <c r="J242" s="32"/>
      <c r="K242" s="32"/>
    </row>
    <row r="243" spans="1:11" s="20" customFormat="1" ht="9" customHeight="1">
      <c r="A243" s="34" t="s">
        <v>26</v>
      </c>
      <c r="B243" s="38">
        <v>22389980</v>
      </c>
      <c r="C243" s="38"/>
      <c r="D243" s="38">
        <v>5810304</v>
      </c>
      <c r="G243" s="32"/>
      <c r="H243" s="32"/>
      <c r="I243" s="32"/>
      <c r="J243" s="32"/>
      <c r="K243" s="32"/>
    </row>
    <row r="244" spans="1:11" s="20" customFormat="1" ht="9" customHeight="1">
      <c r="A244" s="36" t="s">
        <v>27</v>
      </c>
      <c r="B244" s="37">
        <v>12983628</v>
      </c>
      <c r="C244" s="37"/>
      <c r="D244" s="37">
        <v>10124320</v>
      </c>
      <c r="G244" s="32"/>
      <c r="H244" s="32"/>
      <c r="I244" s="32"/>
      <c r="J244" s="32"/>
      <c r="K244" s="32"/>
    </row>
    <row r="245" spans="1:11" s="20" customFormat="1" ht="9" customHeight="1">
      <c r="A245" s="34" t="s">
        <v>28</v>
      </c>
      <c r="B245" s="38">
        <v>2956956</v>
      </c>
      <c r="C245" s="38"/>
      <c r="D245" s="38">
        <v>632769</v>
      </c>
      <c r="G245" s="32"/>
      <c r="H245" s="32"/>
      <c r="I245" s="32"/>
      <c r="J245" s="32"/>
      <c r="K245" s="32"/>
    </row>
    <row r="246" spans="1:11" s="20" customFormat="1" ht="9" customHeight="1">
      <c r="A246" s="34" t="s">
        <v>29</v>
      </c>
      <c r="B246" s="38">
        <v>2528638</v>
      </c>
      <c r="C246" s="38"/>
      <c r="D246" s="38">
        <v>516923</v>
      </c>
    </row>
    <row r="247" spans="1:11" s="20" customFormat="1" ht="9" customHeight="1">
      <c r="A247" s="34" t="s">
        <v>30</v>
      </c>
      <c r="B247" s="38">
        <v>64649831</v>
      </c>
      <c r="C247" s="38"/>
      <c r="D247" s="38">
        <v>17990926</v>
      </c>
    </row>
    <row r="248" spans="1:11" s="20" customFormat="1" ht="9" customHeight="1">
      <c r="A248" s="36" t="s">
        <v>31</v>
      </c>
      <c r="B248" s="37">
        <v>2360082</v>
      </c>
      <c r="C248" s="37"/>
      <c r="D248" s="37">
        <v>607431</v>
      </c>
    </row>
    <row r="249" spans="1:11" s="20" customFormat="1" ht="9" customHeight="1">
      <c r="A249" s="34" t="s">
        <v>32</v>
      </c>
      <c r="B249" s="38">
        <v>9471906</v>
      </c>
      <c r="C249" s="38"/>
      <c r="D249" s="38">
        <v>1835267</v>
      </c>
    </row>
    <row r="250" spans="1:11" s="20" customFormat="1" ht="9" customHeight="1">
      <c r="A250" s="34" t="s">
        <v>33</v>
      </c>
      <c r="B250" s="38">
        <v>9754335</v>
      </c>
      <c r="C250" s="38"/>
      <c r="D250" s="38">
        <v>2299400</v>
      </c>
      <c r="G250" s="32"/>
      <c r="H250" s="32"/>
      <c r="I250" s="32"/>
      <c r="J250" s="32"/>
      <c r="K250" s="32"/>
    </row>
    <row r="251" spans="1:11" s="20" customFormat="1" ht="9" customHeight="1">
      <c r="A251" s="34" t="s">
        <v>34</v>
      </c>
      <c r="B251" s="38">
        <v>4310174</v>
      </c>
      <c r="C251" s="38"/>
      <c r="D251" s="38">
        <v>969033</v>
      </c>
      <c r="G251" s="32"/>
      <c r="H251" s="32"/>
      <c r="I251" s="32"/>
      <c r="J251" s="32"/>
      <c r="K251" s="32"/>
    </row>
    <row r="252" spans="1:11" s="20" customFormat="1" ht="9" customHeight="1">
      <c r="A252" s="36" t="s">
        <v>35</v>
      </c>
      <c r="B252" s="37">
        <v>9963859</v>
      </c>
      <c r="C252" s="37"/>
      <c r="D252" s="37">
        <v>3731643</v>
      </c>
      <c r="G252" s="32"/>
      <c r="H252" s="32"/>
      <c r="I252" s="32"/>
      <c r="J252" s="32"/>
      <c r="K252" s="32"/>
    </row>
    <row r="253" spans="1:11" s="20" customFormat="1" ht="9" customHeight="1">
      <c r="A253" s="34" t="s">
        <v>36</v>
      </c>
      <c r="B253" s="38">
        <v>22008728</v>
      </c>
      <c r="C253" s="38"/>
      <c r="D253" s="38">
        <v>2513533</v>
      </c>
      <c r="G253" s="32"/>
      <c r="H253" s="32"/>
      <c r="I253" s="32"/>
      <c r="J253" s="32"/>
      <c r="K253" s="32"/>
    </row>
    <row r="254" spans="1:11" s="20" customFormat="1" ht="9" customHeight="1">
      <c r="A254" s="34" t="s">
        <v>37</v>
      </c>
      <c r="B254" s="38">
        <v>16218255</v>
      </c>
      <c r="C254" s="38"/>
      <c r="D254" s="38">
        <v>3887764</v>
      </c>
      <c r="G254" s="32"/>
      <c r="H254" s="32"/>
      <c r="I254" s="32"/>
      <c r="J254" s="32"/>
      <c r="K254" s="32"/>
    </row>
    <row r="255" spans="1:11" s="20" customFormat="1" ht="9" customHeight="1">
      <c r="A255" s="34" t="s">
        <v>38</v>
      </c>
      <c r="B255" s="38">
        <v>34238958</v>
      </c>
      <c r="C255" s="38"/>
      <c r="D255" s="38">
        <v>16982337</v>
      </c>
      <c r="G255" s="32"/>
      <c r="H255" s="32"/>
      <c r="I255" s="32"/>
      <c r="J255" s="32"/>
      <c r="K255" s="32"/>
    </row>
    <row r="256" spans="1:11" s="20" customFormat="1" ht="9" customHeight="1">
      <c r="A256" s="36" t="s">
        <v>39</v>
      </c>
      <c r="B256" s="37">
        <v>24652612</v>
      </c>
      <c r="C256" s="37"/>
      <c r="D256" s="37">
        <v>4974524</v>
      </c>
      <c r="G256" s="32"/>
      <c r="H256" s="32"/>
      <c r="I256" s="32"/>
      <c r="J256" s="32"/>
      <c r="K256" s="32"/>
    </row>
    <row r="257" spans="1:11" s="20" customFormat="1" ht="9" customHeight="1">
      <c r="A257" s="34" t="s">
        <v>40</v>
      </c>
      <c r="B257" s="38">
        <v>590267</v>
      </c>
      <c r="C257" s="38"/>
      <c r="D257" s="38">
        <v>82937</v>
      </c>
      <c r="G257" s="32"/>
      <c r="H257" s="32"/>
      <c r="I257" s="32"/>
      <c r="J257" s="32"/>
      <c r="K257" s="32"/>
    </row>
    <row r="258" spans="1:11" s="20" customFormat="1" ht="9" customHeight="1">
      <c r="A258" s="34" t="s">
        <v>41</v>
      </c>
      <c r="B258" s="38">
        <v>26359038</v>
      </c>
      <c r="C258" s="38"/>
      <c r="D258" s="38">
        <v>4023035</v>
      </c>
      <c r="G258" s="32"/>
      <c r="H258" s="32"/>
      <c r="I258" s="32"/>
      <c r="J258" s="32"/>
      <c r="K258" s="32"/>
    </row>
    <row r="259" spans="1:11" s="20" customFormat="1" ht="9" customHeight="1">
      <c r="A259" s="34" t="s">
        <v>42</v>
      </c>
      <c r="B259" s="38">
        <v>10510581</v>
      </c>
      <c r="C259" s="38"/>
      <c r="D259" s="38">
        <v>1625864</v>
      </c>
      <c r="G259" s="32"/>
      <c r="H259" s="32"/>
      <c r="I259" s="32"/>
      <c r="J259" s="32"/>
      <c r="K259" s="32"/>
    </row>
    <row r="260" spans="1:11" s="20" customFormat="1" ht="9" customHeight="1">
      <c r="A260" s="36" t="s">
        <v>43</v>
      </c>
      <c r="B260" s="37">
        <v>5033787</v>
      </c>
      <c r="C260" s="37"/>
      <c r="D260" s="37">
        <v>501921</v>
      </c>
      <c r="G260" s="32"/>
      <c r="H260" s="32"/>
      <c r="I260" s="32"/>
      <c r="J260" s="32"/>
      <c r="K260" s="32"/>
    </row>
    <row r="261" spans="1:11" s="20" customFormat="1" ht="9" customHeight="1">
      <c r="A261" s="39"/>
      <c r="B261" s="40"/>
      <c r="C261" s="40"/>
      <c r="D261" s="40"/>
      <c r="G261" s="32"/>
      <c r="H261" s="32"/>
      <c r="I261" s="32"/>
      <c r="J261" s="32"/>
      <c r="K261" s="32"/>
    </row>
    <row r="262" spans="1:11" s="28" customFormat="1" ht="9" customHeight="1">
      <c r="A262" s="33" t="s">
        <v>50</v>
      </c>
      <c r="B262" s="41"/>
      <c r="C262" s="41"/>
      <c r="D262" s="41"/>
      <c r="E262" s="20"/>
      <c r="F262" s="20"/>
    </row>
    <row r="263" spans="1:11" ht="9" customHeight="1">
      <c r="A263" s="30" t="s">
        <v>11</v>
      </c>
      <c r="B263" s="31">
        <f>SUM(B265:B296)</f>
        <v>593170801</v>
      </c>
      <c r="C263" s="31"/>
      <c r="D263" s="31">
        <f>SUM(D265:D296)</f>
        <v>362360347</v>
      </c>
    </row>
    <row r="264" spans="1:11" ht="3.95" customHeight="1">
      <c r="A264" s="33"/>
      <c r="B264" s="31"/>
      <c r="C264" s="31"/>
      <c r="D264" s="31"/>
    </row>
    <row r="265" spans="1:11" ht="9" customHeight="1">
      <c r="A265" s="34" t="s">
        <v>12</v>
      </c>
      <c r="B265" s="35">
        <v>6174678</v>
      </c>
      <c r="C265" s="35"/>
      <c r="D265" s="35">
        <v>3946695</v>
      </c>
    </row>
    <row r="266" spans="1:11" ht="9" customHeight="1">
      <c r="A266" s="34" t="s">
        <v>13</v>
      </c>
      <c r="B266" s="35">
        <v>24302347</v>
      </c>
      <c r="C266" s="35"/>
      <c r="D266" s="35">
        <v>17397911</v>
      </c>
    </row>
    <row r="267" spans="1:11" ht="9" customHeight="1">
      <c r="A267" s="34" t="s">
        <v>14</v>
      </c>
      <c r="B267" s="35">
        <v>4481934</v>
      </c>
      <c r="C267" s="35"/>
      <c r="D267" s="35">
        <v>2494816</v>
      </c>
    </row>
    <row r="268" spans="1:11" s="20" customFormat="1" ht="9" customHeight="1">
      <c r="A268" s="36" t="s">
        <v>15</v>
      </c>
      <c r="B268" s="37">
        <v>26388833</v>
      </c>
      <c r="C268" s="37"/>
      <c r="D268" s="37">
        <v>8995547</v>
      </c>
      <c r="G268" s="32"/>
      <c r="H268" s="32"/>
      <c r="I268" s="32"/>
      <c r="J268" s="32"/>
      <c r="K268" s="32"/>
    </row>
    <row r="269" spans="1:11" s="20" customFormat="1" ht="9" customHeight="1">
      <c r="A269" s="34" t="s">
        <v>16</v>
      </c>
      <c r="B269" s="38">
        <v>8134033</v>
      </c>
      <c r="C269" s="38"/>
      <c r="D269" s="38">
        <v>4680914</v>
      </c>
      <c r="G269" s="32"/>
      <c r="H269" s="32"/>
      <c r="I269" s="32"/>
      <c r="J269" s="32"/>
      <c r="K269" s="32"/>
    </row>
    <row r="270" spans="1:11" s="20" customFormat="1" ht="9" customHeight="1">
      <c r="A270" s="34" t="s">
        <v>17</v>
      </c>
      <c r="B270" s="38">
        <v>5948201</v>
      </c>
      <c r="C270" s="38"/>
      <c r="D270" s="38">
        <v>2517168</v>
      </c>
      <c r="G270" s="32"/>
      <c r="H270" s="32"/>
      <c r="I270" s="32"/>
      <c r="J270" s="32"/>
      <c r="K270" s="32"/>
    </row>
    <row r="271" spans="1:11" s="20" customFormat="1" ht="9" customHeight="1">
      <c r="A271" s="34" t="s">
        <v>18</v>
      </c>
      <c r="B271" s="38">
        <v>9478778</v>
      </c>
      <c r="C271" s="38"/>
      <c r="D271" s="38">
        <v>4812252</v>
      </c>
      <c r="G271" s="32"/>
      <c r="H271" s="32"/>
      <c r="I271" s="32"/>
      <c r="J271" s="32"/>
      <c r="K271" s="32"/>
    </row>
    <row r="272" spans="1:11" s="20" customFormat="1" ht="9" customHeight="1">
      <c r="A272" s="36" t="s">
        <v>19</v>
      </c>
      <c r="B272" s="37">
        <v>22640639</v>
      </c>
      <c r="C272" s="37"/>
      <c r="D272" s="37">
        <v>11457946</v>
      </c>
      <c r="G272" s="32"/>
      <c r="H272" s="32"/>
      <c r="I272" s="32"/>
      <c r="J272" s="32"/>
      <c r="K272" s="32"/>
    </row>
    <row r="273" spans="1:11" s="20" customFormat="1" ht="9" customHeight="1">
      <c r="A273" s="34" t="s">
        <v>20</v>
      </c>
      <c r="B273" s="38">
        <v>130019912</v>
      </c>
      <c r="C273" s="38"/>
      <c r="D273" s="38">
        <v>99315996</v>
      </c>
      <c r="G273" s="32"/>
      <c r="H273" s="32"/>
      <c r="I273" s="32"/>
      <c r="J273" s="32"/>
      <c r="K273" s="32"/>
    </row>
    <row r="274" spans="1:11" s="20" customFormat="1" ht="9" customHeight="1">
      <c r="A274" s="34" t="s">
        <v>21</v>
      </c>
      <c r="B274" s="38">
        <v>7593286</v>
      </c>
      <c r="C274" s="38"/>
      <c r="D274" s="38">
        <v>3699031</v>
      </c>
      <c r="G274" s="32"/>
      <c r="H274" s="32"/>
      <c r="I274" s="32"/>
      <c r="J274" s="32"/>
      <c r="K274" s="32"/>
    </row>
    <row r="275" spans="1:11" s="20" customFormat="1" ht="9" customHeight="1">
      <c r="A275" s="34" t="s">
        <v>22</v>
      </c>
      <c r="B275" s="38">
        <v>20258129</v>
      </c>
      <c r="C275" s="38"/>
      <c r="D275" s="38">
        <v>10510441</v>
      </c>
      <c r="G275" s="32"/>
      <c r="H275" s="32"/>
      <c r="I275" s="32"/>
      <c r="J275" s="32"/>
      <c r="K275" s="32"/>
    </row>
    <row r="276" spans="1:11" s="20" customFormat="1" ht="9" customHeight="1">
      <c r="A276" s="36" t="s">
        <v>23</v>
      </c>
      <c r="B276" s="37">
        <v>8155722</v>
      </c>
      <c r="C276" s="37"/>
      <c r="D276" s="37">
        <v>1997236</v>
      </c>
      <c r="G276" s="32"/>
      <c r="H276" s="32"/>
      <c r="I276" s="32"/>
      <c r="J276" s="32"/>
      <c r="K276" s="32"/>
    </row>
    <row r="277" spans="1:11" s="20" customFormat="1" ht="9" customHeight="1">
      <c r="A277" s="34" t="s">
        <v>24</v>
      </c>
      <c r="B277" s="38">
        <v>7792633</v>
      </c>
      <c r="C277" s="38"/>
      <c r="D277" s="38">
        <v>4454009</v>
      </c>
      <c r="G277" s="32"/>
      <c r="H277" s="32"/>
      <c r="I277" s="32"/>
      <c r="J277" s="32"/>
      <c r="K277" s="32"/>
    </row>
    <row r="278" spans="1:11" s="20" customFormat="1" ht="9" customHeight="1">
      <c r="A278" s="34" t="s">
        <v>25</v>
      </c>
      <c r="B278" s="38">
        <v>46919627</v>
      </c>
      <c r="C278" s="38"/>
      <c r="D278" s="38">
        <v>28650866</v>
      </c>
      <c r="G278" s="32"/>
      <c r="H278" s="32"/>
      <c r="I278" s="32"/>
      <c r="J278" s="32"/>
      <c r="K278" s="32"/>
    </row>
    <row r="279" spans="1:11" s="20" customFormat="1" ht="9" customHeight="1">
      <c r="A279" s="34" t="s">
        <v>26</v>
      </c>
      <c r="B279" s="38">
        <v>45907636</v>
      </c>
      <c r="C279" s="38"/>
      <c r="D279" s="38">
        <v>19872753</v>
      </c>
      <c r="G279" s="32"/>
      <c r="H279" s="32"/>
      <c r="I279" s="32"/>
      <c r="J279" s="32"/>
      <c r="K279" s="32"/>
    </row>
    <row r="280" spans="1:11" s="20" customFormat="1" ht="9" customHeight="1">
      <c r="A280" s="36" t="s">
        <v>27</v>
      </c>
      <c r="B280" s="37">
        <v>4728752</v>
      </c>
      <c r="C280" s="37"/>
      <c r="D280" s="37">
        <v>4539450</v>
      </c>
      <c r="G280" s="32"/>
      <c r="H280" s="32"/>
      <c r="I280" s="32"/>
      <c r="J280" s="32"/>
      <c r="K280" s="32"/>
    </row>
    <row r="281" spans="1:11" s="20" customFormat="1" ht="9" customHeight="1">
      <c r="A281" s="34" t="s">
        <v>28</v>
      </c>
      <c r="B281" s="38">
        <v>3004291</v>
      </c>
      <c r="C281" s="38"/>
      <c r="D281" s="38">
        <v>1549484</v>
      </c>
      <c r="G281" s="32"/>
      <c r="H281" s="32"/>
      <c r="I281" s="32"/>
      <c r="J281" s="32"/>
      <c r="K281" s="32"/>
    </row>
    <row r="282" spans="1:11" s="20" customFormat="1" ht="9" customHeight="1">
      <c r="A282" s="34" t="s">
        <v>29</v>
      </c>
      <c r="B282" s="38">
        <v>3441043</v>
      </c>
      <c r="C282" s="38"/>
      <c r="D282" s="38">
        <v>3001310</v>
      </c>
    </row>
    <row r="283" spans="1:11" s="20" customFormat="1" ht="9" customHeight="1">
      <c r="A283" s="34" t="s">
        <v>30</v>
      </c>
      <c r="B283" s="38">
        <v>45680657</v>
      </c>
      <c r="C283" s="38"/>
      <c r="D283" s="38">
        <v>23655217</v>
      </c>
    </row>
    <row r="284" spans="1:11" s="20" customFormat="1" ht="9" customHeight="1">
      <c r="A284" s="36" t="s">
        <v>31</v>
      </c>
      <c r="B284" s="37">
        <v>2280143</v>
      </c>
      <c r="C284" s="37"/>
      <c r="D284" s="37">
        <v>1362955</v>
      </c>
    </row>
    <row r="285" spans="1:11" s="20" customFormat="1" ht="9" customHeight="1">
      <c r="A285" s="34" t="s">
        <v>32</v>
      </c>
      <c r="B285" s="38">
        <v>14758960</v>
      </c>
      <c r="C285" s="38"/>
      <c r="D285" s="38">
        <v>9942942</v>
      </c>
    </row>
    <row r="286" spans="1:11" s="20" customFormat="1" ht="9" customHeight="1">
      <c r="A286" s="34" t="s">
        <v>33</v>
      </c>
      <c r="B286" s="38">
        <v>10562305</v>
      </c>
      <c r="C286" s="38"/>
      <c r="D286" s="38">
        <v>9081458</v>
      </c>
      <c r="G286" s="32"/>
      <c r="H286" s="32"/>
      <c r="I286" s="32"/>
      <c r="J286" s="32"/>
      <c r="K286" s="32"/>
    </row>
    <row r="287" spans="1:11" s="20" customFormat="1" ht="9" customHeight="1">
      <c r="A287" s="34" t="s">
        <v>34</v>
      </c>
      <c r="B287" s="38">
        <v>3916589</v>
      </c>
      <c r="C287" s="38"/>
      <c r="D287" s="38">
        <v>2932244</v>
      </c>
      <c r="G287" s="32"/>
      <c r="H287" s="32"/>
      <c r="I287" s="32"/>
      <c r="J287" s="32"/>
      <c r="K287" s="32"/>
    </row>
    <row r="288" spans="1:11" s="20" customFormat="1" ht="9" customHeight="1">
      <c r="A288" s="36" t="s">
        <v>35</v>
      </c>
      <c r="B288" s="37">
        <v>9951162</v>
      </c>
      <c r="C288" s="37"/>
      <c r="D288" s="37">
        <v>6785062</v>
      </c>
      <c r="G288" s="32"/>
      <c r="H288" s="32"/>
      <c r="I288" s="32"/>
      <c r="J288" s="32"/>
      <c r="K288" s="32"/>
    </row>
    <row r="289" spans="1:11" s="20" customFormat="1" ht="9" customHeight="1">
      <c r="A289" s="34" t="s">
        <v>36</v>
      </c>
      <c r="B289" s="38">
        <v>13873044</v>
      </c>
      <c r="C289" s="38"/>
      <c r="D289" s="38">
        <v>6990471</v>
      </c>
      <c r="G289" s="32"/>
      <c r="H289" s="32"/>
      <c r="I289" s="32"/>
      <c r="J289" s="32"/>
      <c r="K289" s="32"/>
    </row>
    <row r="290" spans="1:11" s="20" customFormat="1" ht="9" customHeight="1">
      <c r="A290" s="34" t="s">
        <v>37</v>
      </c>
      <c r="B290" s="38">
        <v>17382923</v>
      </c>
      <c r="C290" s="38"/>
      <c r="D290" s="38">
        <v>9167397</v>
      </c>
      <c r="G290" s="32"/>
      <c r="H290" s="32"/>
      <c r="I290" s="32"/>
      <c r="J290" s="32"/>
      <c r="K290" s="32"/>
    </row>
    <row r="291" spans="1:11" s="20" customFormat="1" ht="9" customHeight="1">
      <c r="A291" s="34" t="s">
        <v>38</v>
      </c>
      <c r="B291" s="38">
        <v>33875631</v>
      </c>
      <c r="C291" s="38"/>
      <c r="D291" s="38">
        <v>27280893</v>
      </c>
      <c r="G291" s="32"/>
      <c r="H291" s="32"/>
      <c r="I291" s="32"/>
      <c r="J291" s="32"/>
      <c r="K291" s="32"/>
    </row>
    <row r="292" spans="1:11" s="20" customFormat="1" ht="9" customHeight="1">
      <c r="A292" s="36" t="s">
        <v>39</v>
      </c>
      <c r="B292" s="37">
        <v>17043922</v>
      </c>
      <c r="C292" s="37"/>
      <c r="D292" s="37">
        <v>8689248</v>
      </c>
      <c r="G292" s="32"/>
      <c r="H292" s="32"/>
      <c r="I292" s="32"/>
      <c r="J292" s="32"/>
      <c r="K292" s="32"/>
    </row>
    <row r="293" spans="1:11" s="20" customFormat="1" ht="9" customHeight="1">
      <c r="A293" s="34" t="s">
        <v>40</v>
      </c>
      <c r="B293" s="38">
        <v>1241560</v>
      </c>
      <c r="C293" s="38"/>
      <c r="D293" s="38">
        <v>881650</v>
      </c>
      <c r="G293" s="32"/>
      <c r="H293" s="32"/>
      <c r="I293" s="32"/>
      <c r="J293" s="32"/>
      <c r="K293" s="32"/>
    </row>
    <row r="294" spans="1:11" s="20" customFormat="1" ht="9" customHeight="1">
      <c r="A294" s="34" t="s">
        <v>41</v>
      </c>
      <c r="B294" s="38">
        <v>22144036</v>
      </c>
      <c r="C294" s="38"/>
      <c r="D294" s="38">
        <v>11728476</v>
      </c>
      <c r="G294" s="32"/>
      <c r="H294" s="32"/>
      <c r="I294" s="32"/>
      <c r="J294" s="32"/>
      <c r="K294" s="32"/>
    </row>
    <row r="295" spans="1:11" s="20" customFormat="1" ht="9" customHeight="1">
      <c r="A295" s="34" t="s">
        <v>42</v>
      </c>
      <c r="B295" s="38">
        <v>10009830</v>
      </c>
      <c r="C295" s="38"/>
      <c r="D295" s="38">
        <v>6421470</v>
      </c>
      <c r="G295" s="32"/>
      <c r="H295" s="32"/>
      <c r="I295" s="32"/>
      <c r="J295" s="32"/>
      <c r="K295" s="32"/>
    </row>
    <row r="296" spans="1:11" s="20" customFormat="1" ht="9" customHeight="1">
      <c r="A296" s="36" t="s">
        <v>43</v>
      </c>
      <c r="B296" s="37">
        <v>5079565</v>
      </c>
      <c r="C296" s="37"/>
      <c r="D296" s="37">
        <v>3547039</v>
      </c>
      <c r="G296" s="32"/>
      <c r="H296" s="32"/>
      <c r="I296" s="32"/>
      <c r="J296" s="32"/>
      <c r="K296" s="32"/>
    </row>
    <row r="297" spans="1:11" s="20" customFormat="1" ht="9" customHeight="1">
      <c r="A297" s="39"/>
      <c r="B297" s="40"/>
      <c r="C297" s="40"/>
      <c r="D297" s="40"/>
      <c r="G297" s="32"/>
      <c r="H297" s="32"/>
      <c r="I297" s="32"/>
      <c r="J297" s="32"/>
      <c r="K297" s="32"/>
    </row>
    <row r="298" spans="1:11" s="28" customFormat="1" ht="9" customHeight="1">
      <c r="A298" s="30" t="s">
        <v>51</v>
      </c>
      <c r="B298" s="41"/>
      <c r="C298" s="41"/>
      <c r="D298" s="41"/>
      <c r="E298" s="20"/>
      <c r="F298" s="20"/>
    </row>
    <row r="299" spans="1:11" ht="9" customHeight="1">
      <c r="A299" s="30" t="s">
        <v>11</v>
      </c>
      <c r="B299" s="42">
        <f>SUM(B301:B332)</f>
        <v>584882142</v>
      </c>
      <c r="C299" s="31"/>
      <c r="D299" s="31">
        <f>SUM(D301:D332)</f>
        <v>396721698</v>
      </c>
    </row>
    <row r="300" spans="1:11" ht="3.95" customHeight="1">
      <c r="A300" s="33"/>
      <c r="B300" s="31"/>
      <c r="C300" s="31"/>
      <c r="D300" s="31"/>
    </row>
    <row r="301" spans="1:11" ht="9" customHeight="1">
      <c r="A301" s="34" t="s">
        <v>12</v>
      </c>
      <c r="B301" s="35">
        <v>8398905</v>
      </c>
      <c r="C301" s="35"/>
      <c r="D301" s="35">
        <v>5318280</v>
      </c>
    </row>
    <row r="302" spans="1:11" ht="9" customHeight="1">
      <c r="A302" s="34" t="s">
        <v>13</v>
      </c>
      <c r="B302" s="35">
        <v>17557968</v>
      </c>
      <c r="C302" s="35"/>
      <c r="D302" s="35">
        <v>13802789</v>
      </c>
    </row>
    <row r="303" spans="1:11" ht="9" customHeight="1">
      <c r="A303" s="34" t="s">
        <v>14</v>
      </c>
      <c r="B303" s="35">
        <v>5507684</v>
      </c>
      <c r="C303" s="35"/>
      <c r="D303" s="35">
        <v>2990912</v>
      </c>
    </row>
    <row r="304" spans="1:11" s="20" customFormat="1" ht="9" customHeight="1">
      <c r="A304" s="36" t="s">
        <v>15</v>
      </c>
      <c r="B304" s="37">
        <v>20138954</v>
      </c>
      <c r="C304" s="37"/>
      <c r="D304" s="37">
        <v>6412961</v>
      </c>
      <c r="G304" s="32"/>
      <c r="H304" s="32"/>
      <c r="I304" s="32"/>
      <c r="J304" s="32"/>
      <c r="K304" s="32"/>
    </row>
    <row r="305" spans="1:11" s="20" customFormat="1" ht="9" customHeight="1">
      <c r="A305" s="34" t="s">
        <v>16</v>
      </c>
      <c r="B305" s="38">
        <v>12841560</v>
      </c>
      <c r="C305" s="38"/>
      <c r="D305" s="38">
        <v>8764859</v>
      </c>
      <c r="G305" s="32"/>
      <c r="H305" s="32"/>
      <c r="I305" s="32"/>
      <c r="J305" s="32"/>
      <c r="K305" s="32"/>
    </row>
    <row r="306" spans="1:11" s="20" customFormat="1" ht="9" customHeight="1">
      <c r="A306" s="34" t="s">
        <v>17</v>
      </c>
      <c r="B306" s="38">
        <v>3461096</v>
      </c>
      <c r="C306" s="38"/>
      <c r="D306" s="38">
        <v>2146381</v>
      </c>
      <c r="G306" s="32"/>
      <c r="H306" s="32"/>
      <c r="I306" s="32"/>
      <c r="J306" s="32"/>
      <c r="K306" s="32"/>
    </row>
    <row r="307" spans="1:11" s="20" customFormat="1" ht="9" customHeight="1">
      <c r="A307" s="34" t="s">
        <v>18</v>
      </c>
      <c r="B307" s="38">
        <v>10471786</v>
      </c>
      <c r="C307" s="38"/>
      <c r="D307" s="38">
        <v>3625140</v>
      </c>
      <c r="G307" s="32"/>
      <c r="H307" s="32"/>
      <c r="I307" s="32"/>
      <c r="J307" s="32"/>
      <c r="K307" s="32"/>
    </row>
    <row r="308" spans="1:11" s="20" customFormat="1" ht="9" customHeight="1">
      <c r="A308" s="36" t="s">
        <v>19</v>
      </c>
      <c r="B308" s="37">
        <v>29102521</v>
      </c>
      <c r="C308" s="37"/>
      <c r="D308" s="37">
        <v>21545862</v>
      </c>
      <c r="G308" s="32"/>
      <c r="H308" s="32"/>
      <c r="I308" s="32"/>
      <c r="J308" s="32"/>
      <c r="K308" s="32"/>
    </row>
    <row r="309" spans="1:11" s="20" customFormat="1" ht="9" customHeight="1">
      <c r="A309" s="34" t="s">
        <v>20</v>
      </c>
      <c r="B309" s="38">
        <v>139337991</v>
      </c>
      <c r="C309" s="38"/>
      <c r="D309" s="38">
        <v>119746524</v>
      </c>
      <c r="G309" s="32"/>
      <c r="H309" s="32"/>
      <c r="I309" s="32"/>
      <c r="J309" s="32"/>
      <c r="K309" s="32"/>
    </row>
    <row r="310" spans="1:11" s="20" customFormat="1" ht="9" customHeight="1">
      <c r="A310" s="34" t="s">
        <v>21</v>
      </c>
      <c r="B310" s="38">
        <v>5109874</v>
      </c>
      <c r="C310" s="38"/>
      <c r="D310" s="38">
        <v>2774768</v>
      </c>
      <c r="G310" s="32"/>
      <c r="H310" s="32"/>
      <c r="I310" s="32"/>
      <c r="J310" s="32"/>
      <c r="K310" s="32"/>
    </row>
    <row r="311" spans="1:11" s="20" customFormat="1" ht="9" customHeight="1">
      <c r="A311" s="34" t="s">
        <v>22</v>
      </c>
      <c r="B311" s="38">
        <v>19198816</v>
      </c>
      <c r="C311" s="38"/>
      <c r="D311" s="38">
        <v>12305566</v>
      </c>
      <c r="G311" s="32"/>
      <c r="H311" s="32"/>
      <c r="I311" s="32"/>
      <c r="J311" s="32"/>
      <c r="K311" s="32"/>
    </row>
    <row r="312" spans="1:11" s="20" customFormat="1" ht="9" customHeight="1">
      <c r="A312" s="36" t="s">
        <v>23</v>
      </c>
      <c r="B312" s="37">
        <v>9210289</v>
      </c>
      <c r="C312" s="37"/>
      <c r="D312" s="37">
        <v>2105596</v>
      </c>
      <c r="G312" s="32"/>
      <c r="H312" s="32"/>
      <c r="I312" s="32"/>
      <c r="J312" s="32"/>
      <c r="K312" s="32"/>
    </row>
    <row r="313" spans="1:11" s="20" customFormat="1" ht="9" customHeight="1">
      <c r="A313" s="34" t="s">
        <v>24</v>
      </c>
      <c r="B313" s="38">
        <v>8568192</v>
      </c>
      <c r="C313" s="38"/>
      <c r="D313" s="38">
        <v>6496880</v>
      </c>
      <c r="G313" s="32"/>
      <c r="H313" s="32"/>
      <c r="I313" s="32"/>
      <c r="J313" s="32"/>
      <c r="K313" s="32"/>
    </row>
    <row r="314" spans="1:11" s="20" customFormat="1" ht="9" customHeight="1">
      <c r="A314" s="34" t="s">
        <v>25</v>
      </c>
      <c r="B314" s="38">
        <v>33031526</v>
      </c>
      <c r="C314" s="38"/>
      <c r="D314" s="38">
        <v>19397004</v>
      </c>
      <c r="G314" s="32"/>
      <c r="H314" s="32"/>
      <c r="I314" s="32"/>
      <c r="J314" s="32"/>
      <c r="K314" s="32"/>
    </row>
    <row r="315" spans="1:11" s="20" customFormat="1" ht="9" customHeight="1">
      <c r="A315" s="34" t="s">
        <v>26</v>
      </c>
      <c r="B315" s="38">
        <v>37802407</v>
      </c>
      <c r="C315" s="38"/>
      <c r="D315" s="38">
        <v>19370554</v>
      </c>
      <c r="G315" s="32"/>
      <c r="H315" s="32"/>
      <c r="I315" s="32"/>
      <c r="J315" s="32"/>
      <c r="K315" s="32"/>
    </row>
    <row r="316" spans="1:11" s="20" customFormat="1" ht="9" customHeight="1">
      <c r="A316" s="36" t="s">
        <v>27</v>
      </c>
      <c r="B316" s="37">
        <v>5500299</v>
      </c>
      <c r="C316" s="37"/>
      <c r="D316" s="37">
        <v>4063583</v>
      </c>
      <c r="G316" s="32"/>
      <c r="H316" s="32"/>
      <c r="I316" s="32"/>
      <c r="J316" s="32"/>
      <c r="K316" s="32"/>
    </row>
    <row r="317" spans="1:11" s="20" customFormat="1" ht="9" customHeight="1">
      <c r="A317" s="34" t="s">
        <v>28</v>
      </c>
      <c r="B317" s="38">
        <v>2579537</v>
      </c>
      <c r="C317" s="38"/>
      <c r="D317" s="38">
        <v>1440138</v>
      </c>
      <c r="G317" s="32"/>
      <c r="H317" s="32"/>
      <c r="I317" s="32"/>
      <c r="J317" s="32"/>
      <c r="K317" s="32"/>
    </row>
    <row r="318" spans="1:11" s="20" customFormat="1" ht="9" customHeight="1">
      <c r="A318" s="34" t="s">
        <v>29</v>
      </c>
      <c r="B318" s="38">
        <v>4412485</v>
      </c>
      <c r="C318" s="38"/>
      <c r="D318" s="38">
        <v>3568636</v>
      </c>
    </row>
    <row r="319" spans="1:11" s="20" customFormat="1" ht="9" customHeight="1">
      <c r="A319" s="34" t="s">
        <v>30</v>
      </c>
      <c r="B319" s="38">
        <v>45355517</v>
      </c>
      <c r="C319" s="38"/>
      <c r="D319" s="38">
        <v>31123072</v>
      </c>
    </row>
    <row r="320" spans="1:11" s="20" customFormat="1" ht="9" customHeight="1">
      <c r="A320" s="36" t="s">
        <v>31</v>
      </c>
      <c r="B320" s="37">
        <v>1651186</v>
      </c>
      <c r="C320" s="37"/>
      <c r="D320" s="37">
        <v>1189070</v>
      </c>
    </row>
    <row r="321" spans="1:11" s="20" customFormat="1" ht="9" customHeight="1">
      <c r="A321" s="34" t="s">
        <v>32</v>
      </c>
      <c r="B321" s="38">
        <v>14914581</v>
      </c>
      <c r="C321" s="38"/>
      <c r="D321" s="38">
        <v>10300230</v>
      </c>
    </row>
    <row r="322" spans="1:11" s="20" customFormat="1" ht="9" customHeight="1">
      <c r="A322" s="34" t="s">
        <v>33</v>
      </c>
      <c r="B322" s="38">
        <v>9389019</v>
      </c>
      <c r="C322" s="38"/>
      <c r="D322" s="38">
        <v>7313822</v>
      </c>
      <c r="G322" s="32"/>
      <c r="H322" s="32"/>
      <c r="I322" s="32"/>
      <c r="J322" s="32"/>
      <c r="K322" s="32"/>
    </row>
    <row r="323" spans="1:11" s="20" customFormat="1" ht="9" customHeight="1">
      <c r="A323" s="34" t="s">
        <v>34</v>
      </c>
      <c r="B323" s="38">
        <v>5530237</v>
      </c>
      <c r="C323" s="38"/>
      <c r="D323" s="38">
        <v>4050325</v>
      </c>
      <c r="G323" s="32"/>
      <c r="H323" s="32"/>
      <c r="I323" s="32"/>
      <c r="J323" s="32"/>
      <c r="K323" s="32"/>
    </row>
    <row r="324" spans="1:11" s="20" customFormat="1" ht="9" customHeight="1">
      <c r="A324" s="36" t="s">
        <v>35</v>
      </c>
      <c r="B324" s="37">
        <v>8754215</v>
      </c>
      <c r="C324" s="37"/>
      <c r="D324" s="37">
        <v>7402401</v>
      </c>
      <c r="G324" s="32"/>
      <c r="H324" s="32"/>
      <c r="I324" s="32"/>
      <c r="J324" s="32"/>
      <c r="K324" s="32"/>
    </row>
    <row r="325" spans="1:11" s="20" customFormat="1" ht="9" customHeight="1">
      <c r="A325" s="34" t="s">
        <v>36</v>
      </c>
      <c r="B325" s="38">
        <v>16618044</v>
      </c>
      <c r="C325" s="38"/>
      <c r="D325" s="38">
        <v>10599359</v>
      </c>
      <c r="G325" s="32"/>
      <c r="H325" s="32"/>
      <c r="I325" s="32"/>
      <c r="J325" s="32"/>
      <c r="K325" s="32"/>
    </row>
    <row r="326" spans="1:11" s="20" customFormat="1" ht="9" customHeight="1">
      <c r="A326" s="34" t="s">
        <v>37</v>
      </c>
      <c r="B326" s="38">
        <v>21606892</v>
      </c>
      <c r="C326" s="38"/>
      <c r="D326" s="38">
        <v>12189485</v>
      </c>
      <c r="G326" s="32"/>
      <c r="H326" s="32"/>
      <c r="I326" s="32"/>
      <c r="J326" s="32"/>
      <c r="K326" s="32"/>
    </row>
    <row r="327" spans="1:11" s="20" customFormat="1" ht="9" customHeight="1">
      <c r="A327" s="34" t="s">
        <v>38</v>
      </c>
      <c r="B327" s="38">
        <v>25616005</v>
      </c>
      <c r="C327" s="38"/>
      <c r="D327" s="38">
        <v>22176107</v>
      </c>
      <c r="G327" s="32"/>
      <c r="H327" s="32"/>
      <c r="I327" s="32"/>
      <c r="J327" s="32"/>
      <c r="K327" s="32"/>
    </row>
    <row r="328" spans="1:11" s="20" customFormat="1" ht="9" customHeight="1">
      <c r="A328" s="36" t="s">
        <v>39</v>
      </c>
      <c r="B328" s="37">
        <v>12575437</v>
      </c>
      <c r="C328" s="37"/>
      <c r="D328" s="37">
        <v>8482759</v>
      </c>
      <c r="G328" s="32"/>
      <c r="H328" s="32"/>
      <c r="I328" s="32"/>
      <c r="J328" s="32"/>
      <c r="K328" s="32"/>
    </row>
    <row r="329" spans="1:11" s="20" customFormat="1" ht="9" customHeight="1">
      <c r="A329" s="34" t="s">
        <v>40</v>
      </c>
      <c r="B329" s="38">
        <v>929941</v>
      </c>
      <c r="C329" s="38"/>
      <c r="D329" s="38">
        <v>779555</v>
      </c>
      <c r="G329" s="32"/>
      <c r="H329" s="32"/>
      <c r="I329" s="32"/>
      <c r="J329" s="32"/>
      <c r="K329" s="32"/>
    </row>
    <row r="330" spans="1:11" s="20" customFormat="1" ht="9" customHeight="1">
      <c r="A330" s="34" t="s">
        <v>41</v>
      </c>
      <c r="B330" s="38">
        <v>35225558</v>
      </c>
      <c r="C330" s="38"/>
      <c r="D330" s="38">
        <v>16008314</v>
      </c>
      <c r="G330" s="32"/>
      <c r="H330" s="32"/>
      <c r="I330" s="32"/>
      <c r="J330" s="32"/>
      <c r="K330" s="32"/>
    </row>
    <row r="331" spans="1:11" s="20" customFormat="1" ht="9" customHeight="1">
      <c r="A331" s="34" t="s">
        <v>42</v>
      </c>
      <c r="B331" s="38">
        <v>10351608</v>
      </c>
      <c r="C331" s="38"/>
      <c r="D331" s="38">
        <v>6356042</v>
      </c>
      <c r="G331" s="32"/>
      <c r="H331" s="32"/>
      <c r="I331" s="32"/>
      <c r="J331" s="32"/>
      <c r="K331" s="32"/>
    </row>
    <row r="332" spans="1:11" s="20" customFormat="1" ht="9" customHeight="1">
      <c r="A332" s="36" t="s">
        <v>43</v>
      </c>
      <c r="B332" s="37">
        <v>4132012</v>
      </c>
      <c r="C332" s="37"/>
      <c r="D332" s="37">
        <v>2874724</v>
      </c>
      <c r="G332" s="32"/>
      <c r="H332" s="32"/>
      <c r="I332" s="32"/>
      <c r="J332" s="32"/>
      <c r="K332" s="32"/>
    </row>
    <row r="333" spans="1:11" s="20" customFormat="1" ht="9" customHeight="1">
      <c r="A333" s="39"/>
      <c r="B333" s="40"/>
      <c r="C333" s="40"/>
      <c r="D333" s="40"/>
      <c r="G333" s="32"/>
      <c r="H333" s="32"/>
      <c r="I333" s="32"/>
      <c r="J333" s="32"/>
      <c r="K333" s="32"/>
    </row>
    <row r="334" spans="1:11" s="28" customFormat="1" ht="9" customHeight="1">
      <c r="A334" s="30" t="s">
        <v>52</v>
      </c>
      <c r="B334" s="41"/>
      <c r="C334" s="40"/>
      <c r="D334" s="40"/>
      <c r="E334" s="20"/>
      <c r="F334" s="20"/>
    </row>
    <row r="335" spans="1:11" ht="9" customHeight="1">
      <c r="A335" s="30" t="s">
        <v>11</v>
      </c>
      <c r="B335" s="42">
        <f>SUM(B337:B368)</f>
        <v>585199870</v>
      </c>
      <c r="C335" s="31"/>
      <c r="D335" s="31">
        <f>SUM(D337:D368)</f>
        <v>395897552</v>
      </c>
    </row>
    <row r="336" spans="1:11" ht="3.95" customHeight="1">
      <c r="A336" s="33"/>
      <c r="B336" s="31"/>
      <c r="C336" s="31"/>
      <c r="D336" s="31"/>
    </row>
    <row r="337" spans="1:11" ht="9" customHeight="1">
      <c r="A337" s="34" t="s">
        <v>12</v>
      </c>
      <c r="B337" s="35">
        <v>8025682</v>
      </c>
      <c r="C337" s="35"/>
      <c r="D337" s="35">
        <v>4750933</v>
      </c>
    </row>
    <row r="338" spans="1:11" ht="9" customHeight="1">
      <c r="A338" s="34" t="s">
        <v>13</v>
      </c>
      <c r="B338" s="35">
        <v>20389671</v>
      </c>
      <c r="C338" s="35"/>
      <c r="D338" s="35">
        <v>13532246</v>
      </c>
    </row>
    <row r="339" spans="1:11" ht="9" customHeight="1">
      <c r="A339" s="34" t="s">
        <v>14</v>
      </c>
      <c r="B339" s="35">
        <v>6340919</v>
      </c>
      <c r="C339" s="35"/>
      <c r="D339" s="35">
        <v>3257369</v>
      </c>
    </row>
    <row r="340" spans="1:11" s="20" customFormat="1" ht="9" customHeight="1">
      <c r="A340" s="36" t="s">
        <v>15</v>
      </c>
      <c r="B340" s="37">
        <v>16395059</v>
      </c>
      <c r="C340" s="37"/>
      <c r="D340" s="37">
        <v>5891259</v>
      </c>
      <c r="G340" s="32"/>
      <c r="H340" s="32"/>
      <c r="I340" s="32"/>
      <c r="J340" s="32"/>
      <c r="K340" s="32"/>
    </row>
    <row r="341" spans="1:11" s="20" customFormat="1" ht="9" customHeight="1">
      <c r="A341" s="34" t="s">
        <v>16</v>
      </c>
      <c r="B341" s="38">
        <v>14927962</v>
      </c>
      <c r="C341" s="38"/>
      <c r="D341" s="38">
        <v>8619618</v>
      </c>
      <c r="G341" s="32"/>
      <c r="H341" s="32"/>
      <c r="I341" s="32"/>
      <c r="J341" s="32"/>
      <c r="K341" s="32"/>
    </row>
    <row r="342" spans="1:11" s="20" customFormat="1" ht="9" customHeight="1">
      <c r="A342" s="34" t="s">
        <v>17</v>
      </c>
      <c r="B342" s="38">
        <v>4495344</v>
      </c>
      <c r="C342" s="38"/>
      <c r="D342" s="38">
        <v>2763789</v>
      </c>
      <c r="G342" s="32"/>
      <c r="H342" s="32"/>
      <c r="I342" s="32"/>
      <c r="J342" s="32"/>
      <c r="K342" s="32"/>
    </row>
    <row r="343" spans="1:11" s="20" customFormat="1" ht="9" customHeight="1">
      <c r="A343" s="34" t="s">
        <v>18</v>
      </c>
      <c r="B343" s="38">
        <v>9053177</v>
      </c>
      <c r="C343" s="38"/>
      <c r="D343" s="38">
        <v>3321756</v>
      </c>
      <c r="G343" s="32"/>
      <c r="H343" s="32"/>
      <c r="I343" s="32"/>
      <c r="J343" s="32"/>
      <c r="K343" s="32"/>
    </row>
    <row r="344" spans="1:11" s="20" customFormat="1" ht="9" customHeight="1">
      <c r="A344" s="36" t="s">
        <v>19</v>
      </c>
      <c r="B344" s="37">
        <v>29899898</v>
      </c>
      <c r="C344" s="37"/>
      <c r="D344" s="37">
        <v>21694829</v>
      </c>
      <c r="G344" s="32"/>
      <c r="H344" s="32"/>
      <c r="I344" s="32"/>
      <c r="J344" s="32"/>
      <c r="K344" s="32"/>
    </row>
    <row r="345" spans="1:11" s="20" customFormat="1" ht="9" customHeight="1">
      <c r="A345" s="34" t="s">
        <v>20</v>
      </c>
      <c r="B345" s="38">
        <v>150836621</v>
      </c>
      <c r="C345" s="38"/>
      <c r="D345" s="38">
        <v>127913256</v>
      </c>
      <c r="G345" s="32"/>
      <c r="H345" s="32"/>
      <c r="I345" s="32"/>
      <c r="J345" s="32"/>
      <c r="K345" s="32"/>
    </row>
    <row r="346" spans="1:11" s="20" customFormat="1" ht="9" customHeight="1">
      <c r="A346" s="34" t="s">
        <v>21</v>
      </c>
      <c r="B346" s="38">
        <v>5192447</v>
      </c>
      <c r="C346" s="38"/>
      <c r="D346" s="38">
        <v>2717174</v>
      </c>
      <c r="G346" s="32"/>
      <c r="H346" s="32"/>
      <c r="I346" s="32"/>
      <c r="J346" s="32"/>
      <c r="K346" s="32"/>
    </row>
    <row r="347" spans="1:11" s="20" customFormat="1" ht="9" customHeight="1">
      <c r="A347" s="34" t="s">
        <v>22</v>
      </c>
      <c r="B347" s="38">
        <v>23240127</v>
      </c>
      <c r="C347" s="38"/>
      <c r="D347" s="38">
        <v>13227931</v>
      </c>
      <c r="G347" s="32"/>
      <c r="H347" s="32"/>
      <c r="I347" s="32"/>
      <c r="J347" s="32"/>
      <c r="K347" s="32"/>
    </row>
    <row r="348" spans="1:11" s="20" customFormat="1" ht="9" customHeight="1">
      <c r="A348" s="36" t="s">
        <v>23</v>
      </c>
      <c r="B348" s="37">
        <v>3031356</v>
      </c>
      <c r="C348" s="37"/>
      <c r="D348" s="37">
        <v>1528686</v>
      </c>
      <c r="G348" s="32"/>
      <c r="H348" s="32"/>
      <c r="I348" s="32"/>
      <c r="J348" s="32"/>
      <c r="K348" s="32"/>
    </row>
    <row r="349" spans="1:11" s="20" customFormat="1" ht="9" customHeight="1">
      <c r="A349" s="34" t="s">
        <v>24</v>
      </c>
      <c r="B349" s="38">
        <v>8517261</v>
      </c>
      <c r="C349" s="38"/>
      <c r="D349" s="38">
        <v>5866685</v>
      </c>
      <c r="G349" s="32"/>
      <c r="H349" s="32"/>
      <c r="I349" s="32"/>
      <c r="J349" s="32"/>
      <c r="K349" s="32"/>
    </row>
    <row r="350" spans="1:11" s="20" customFormat="1" ht="9" customHeight="1">
      <c r="A350" s="34" t="s">
        <v>25</v>
      </c>
      <c r="B350" s="38">
        <v>35731065</v>
      </c>
      <c r="C350" s="38"/>
      <c r="D350" s="38">
        <v>20353829</v>
      </c>
      <c r="G350" s="32"/>
      <c r="H350" s="32"/>
      <c r="I350" s="32"/>
      <c r="J350" s="32"/>
      <c r="K350" s="32"/>
    </row>
    <row r="351" spans="1:11" s="20" customFormat="1" ht="9" customHeight="1">
      <c r="A351" s="34" t="s">
        <v>26</v>
      </c>
      <c r="B351" s="38">
        <v>27528123</v>
      </c>
      <c r="C351" s="38"/>
      <c r="D351" s="38">
        <v>17231443</v>
      </c>
      <c r="G351" s="32"/>
      <c r="H351" s="32"/>
      <c r="I351" s="32"/>
      <c r="J351" s="32"/>
      <c r="K351" s="32"/>
    </row>
    <row r="352" spans="1:11" s="20" customFormat="1" ht="9" customHeight="1">
      <c r="A352" s="36" t="s">
        <v>27</v>
      </c>
      <c r="B352" s="37">
        <v>6037465</v>
      </c>
      <c r="C352" s="37"/>
      <c r="D352" s="37">
        <v>4288558</v>
      </c>
      <c r="G352" s="32"/>
      <c r="H352" s="32"/>
      <c r="I352" s="32"/>
      <c r="J352" s="32"/>
      <c r="K352" s="32"/>
    </row>
    <row r="353" spans="1:11" s="20" customFormat="1" ht="9" customHeight="1">
      <c r="A353" s="34" t="s">
        <v>28</v>
      </c>
      <c r="B353" s="38">
        <v>1493037</v>
      </c>
      <c r="C353" s="38"/>
      <c r="D353" s="38">
        <v>1031321</v>
      </c>
      <c r="G353" s="32"/>
      <c r="H353" s="32"/>
      <c r="I353" s="32"/>
      <c r="J353" s="32"/>
      <c r="K353" s="32"/>
    </row>
    <row r="354" spans="1:11" s="20" customFormat="1" ht="9" customHeight="1">
      <c r="A354" s="34" t="s">
        <v>29</v>
      </c>
      <c r="B354" s="38">
        <v>3217261</v>
      </c>
      <c r="C354" s="38"/>
      <c r="D354" s="38">
        <v>2721880</v>
      </c>
    </row>
    <row r="355" spans="1:11" s="20" customFormat="1" ht="9" customHeight="1">
      <c r="A355" s="34" t="s">
        <v>30</v>
      </c>
      <c r="B355" s="38">
        <v>51658365</v>
      </c>
      <c r="C355" s="38"/>
      <c r="D355" s="38">
        <v>34330860</v>
      </c>
    </row>
    <row r="356" spans="1:11" s="20" customFormat="1" ht="9" customHeight="1">
      <c r="A356" s="36" t="s">
        <v>31</v>
      </c>
      <c r="B356" s="37">
        <v>2918611</v>
      </c>
      <c r="C356" s="37"/>
      <c r="D356" s="37">
        <v>1558618</v>
      </c>
    </row>
    <row r="357" spans="1:11" s="20" customFormat="1" ht="9" customHeight="1">
      <c r="A357" s="34" t="s">
        <v>32</v>
      </c>
      <c r="B357" s="38">
        <v>10526760</v>
      </c>
      <c r="C357" s="38"/>
      <c r="D357" s="38">
        <v>7240560</v>
      </c>
    </row>
    <row r="358" spans="1:11" s="20" customFormat="1" ht="9" customHeight="1">
      <c r="A358" s="34" t="s">
        <v>33</v>
      </c>
      <c r="B358" s="38">
        <v>12503718</v>
      </c>
      <c r="C358" s="38"/>
      <c r="D358" s="38">
        <v>7241815</v>
      </c>
      <c r="G358" s="32"/>
      <c r="H358" s="32"/>
      <c r="I358" s="32"/>
      <c r="J358" s="32"/>
      <c r="K358" s="32"/>
    </row>
    <row r="359" spans="1:11" s="20" customFormat="1" ht="9" customHeight="1">
      <c r="A359" s="34" t="s">
        <v>34</v>
      </c>
      <c r="B359" s="38">
        <v>7768834</v>
      </c>
      <c r="C359" s="38"/>
      <c r="D359" s="38">
        <v>4350222</v>
      </c>
      <c r="G359" s="32"/>
      <c r="H359" s="32"/>
      <c r="I359" s="32"/>
      <c r="J359" s="32"/>
      <c r="K359" s="32"/>
    </row>
    <row r="360" spans="1:11" s="20" customFormat="1" ht="9" customHeight="1">
      <c r="A360" s="36" t="s">
        <v>35</v>
      </c>
      <c r="B360" s="37">
        <v>8162696</v>
      </c>
      <c r="C360" s="37"/>
      <c r="D360" s="37">
        <v>6747553</v>
      </c>
      <c r="G360" s="32"/>
      <c r="H360" s="32"/>
      <c r="I360" s="32"/>
      <c r="J360" s="32"/>
      <c r="K360" s="32"/>
    </row>
    <row r="361" spans="1:11" s="20" customFormat="1" ht="9" customHeight="1">
      <c r="A361" s="34" t="s">
        <v>36</v>
      </c>
      <c r="B361" s="38">
        <v>17250837</v>
      </c>
      <c r="C361" s="38"/>
      <c r="D361" s="38">
        <v>10211254</v>
      </c>
      <c r="G361" s="32"/>
      <c r="H361" s="32"/>
      <c r="I361" s="32"/>
      <c r="J361" s="32"/>
      <c r="K361" s="32"/>
    </row>
    <row r="362" spans="1:11" s="20" customFormat="1" ht="9" customHeight="1">
      <c r="A362" s="34" t="s">
        <v>37</v>
      </c>
      <c r="B362" s="38">
        <v>17515972</v>
      </c>
      <c r="C362" s="38"/>
      <c r="D362" s="38">
        <v>11784800</v>
      </c>
      <c r="G362" s="32"/>
      <c r="H362" s="32"/>
      <c r="I362" s="32"/>
      <c r="J362" s="32"/>
      <c r="K362" s="32"/>
    </row>
    <row r="363" spans="1:11" s="20" customFormat="1" ht="9" customHeight="1">
      <c r="A363" s="34" t="s">
        <v>38</v>
      </c>
      <c r="B363" s="38">
        <v>22895320</v>
      </c>
      <c r="C363" s="38"/>
      <c r="D363" s="38">
        <v>20432723</v>
      </c>
      <c r="G363" s="32"/>
      <c r="H363" s="32"/>
      <c r="I363" s="32"/>
      <c r="J363" s="32"/>
      <c r="K363" s="32"/>
    </row>
    <row r="364" spans="1:11" s="20" customFormat="1" ht="9" customHeight="1">
      <c r="A364" s="36" t="s">
        <v>39</v>
      </c>
      <c r="B364" s="37">
        <v>11551166</v>
      </c>
      <c r="C364" s="37"/>
      <c r="D364" s="37">
        <v>8218733</v>
      </c>
      <c r="G364" s="32"/>
      <c r="H364" s="32"/>
      <c r="I364" s="32"/>
      <c r="J364" s="32"/>
      <c r="K364" s="32"/>
    </row>
    <row r="365" spans="1:11" s="20" customFormat="1" ht="9" customHeight="1">
      <c r="A365" s="34" t="s">
        <v>40</v>
      </c>
      <c r="B365" s="38">
        <v>679251</v>
      </c>
      <c r="C365" s="38"/>
      <c r="D365" s="38">
        <v>601988</v>
      </c>
      <c r="G365" s="32"/>
      <c r="H365" s="32"/>
      <c r="I365" s="32"/>
      <c r="J365" s="32"/>
      <c r="K365" s="32"/>
    </row>
    <row r="366" spans="1:11" s="20" customFormat="1" ht="9" customHeight="1">
      <c r="A366" s="34" t="s">
        <v>41</v>
      </c>
      <c r="B366" s="38">
        <v>30265592</v>
      </c>
      <c r="C366" s="38"/>
      <c r="D366" s="38">
        <v>12423346</v>
      </c>
      <c r="G366" s="32"/>
      <c r="H366" s="32"/>
      <c r="I366" s="32"/>
      <c r="J366" s="32"/>
      <c r="K366" s="32"/>
    </row>
    <row r="367" spans="1:11" s="20" customFormat="1" ht="9" customHeight="1">
      <c r="A367" s="34" t="s">
        <v>42</v>
      </c>
      <c r="B367" s="38">
        <v>13154274</v>
      </c>
      <c r="C367" s="38"/>
      <c r="D367" s="38">
        <v>7694461</v>
      </c>
      <c r="G367" s="32"/>
      <c r="H367" s="32"/>
      <c r="I367" s="32"/>
      <c r="J367" s="32"/>
      <c r="K367" s="32"/>
    </row>
    <row r="368" spans="1:11" s="20" customFormat="1" ht="9" customHeight="1">
      <c r="A368" s="36" t="s">
        <v>43</v>
      </c>
      <c r="B368" s="37">
        <v>3995999</v>
      </c>
      <c r="C368" s="37"/>
      <c r="D368" s="37">
        <v>2348057</v>
      </c>
      <c r="G368" s="32"/>
      <c r="H368" s="32"/>
      <c r="I368" s="32"/>
      <c r="J368" s="32"/>
      <c r="K368" s="32"/>
    </row>
    <row r="369" spans="1:11" s="20" customFormat="1" ht="9" customHeight="1">
      <c r="A369" s="39"/>
      <c r="B369" s="40"/>
      <c r="C369" s="40"/>
      <c r="D369" s="40"/>
      <c r="G369" s="32"/>
      <c r="H369" s="32"/>
      <c r="I369" s="32"/>
      <c r="J369" s="32"/>
      <c r="K369" s="32"/>
    </row>
    <row r="370" spans="1:11" s="28" customFormat="1" ht="9" customHeight="1">
      <c r="A370" s="30" t="s">
        <v>53</v>
      </c>
      <c r="B370" s="41"/>
      <c r="C370" s="41"/>
      <c r="D370" s="41"/>
      <c r="E370" s="20"/>
      <c r="F370" s="20"/>
    </row>
    <row r="371" spans="1:11" ht="9" customHeight="1">
      <c r="A371" s="30" t="s">
        <v>11</v>
      </c>
      <c r="B371" s="31">
        <f>SUM(B373:B404)</f>
        <v>584327379</v>
      </c>
      <c r="C371" s="31"/>
      <c r="D371" s="31">
        <f>SUM(D373:D404)</f>
        <v>405810588</v>
      </c>
    </row>
    <row r="372" spans="1:11" ht="3.95" customHeight="1">
      <c r="A372" s="33"/>
      <c r="B372" s="31"/>
      <c r="C372" s="31"/>
      <c r="D372" s="31"/>
    </row>
    <row r="373" spans="1:11" ht="9" customHeight="1">
      <c r="A373" s="34" t="s">
        <v>12</v>
      </c>
      <c r="B373" s="35">
        <v>9720411</v>
      </c>
      <c r="C373" s="35"/>
      <c r="D373" s="35">
        <v>5560336</v>
      </c>
    </row>
    <row r="374" spans="1:11" ht="9" customHeight="1">
      <c r="A374" s="34" t="s">
        <v>13</v>
      </c>
      <c r="B374" s="35">
        <v>20234516</v>
      </c>
      <c r="C374" s="35"/>
      <c r="D374" s="35">
        <v>13410685</v>
      </c>
    </row>
    <row r="375" spans="1:11" ht="9" customHeight="1">
      <c r="A375" s="34" t="s">
        <v>14</v>
      </c>
      <c r="B375" s="35">
        <v>5401308</v>
      </c>
      <c r="C375" s="35"/>
      <c r="D375" s="35">
        <v>2484811</v>
      </c>
    </row>
    <row r="376" spans="1:11" s="20" customFormat="1" ht="9" customHeight="1">
      <c r="A376" s="36" t="s">
        <v>15</v>
      </c>
      <c r="B376" s="37">
        <v>17744300</v>
      </c>
      <c r="C376" s="37"/>
      <c r="D376" s="37">
        <v>5409626</v>
      </c>
      <c r="G376" s="32"/>
      <c r="H376" s="32"/>
      <c r="I376" s="32"/>
      <c r="J376" s="32"/>
      <c r="K376" s="32"/>
    </row>
    <row r="377" spans="1:11" s="20" customFormat="1" ht="9" customHeight="1">
      <c r="A377" s="34" t="s">
        <v>16</v>
      </c>
      <c r="B377" s="38">
        <v>15757566</v>
      </c>
      <c r="C377" s="38"/>
      <c r="D377" s="38">
        <v>9867831</v>
      </c>
      <c r="G377" s="32"/>
      <c r="H377" s="32"/>
      <c r="I377" s="32"/>
      <c r="J377" s="32"/>
      <c r="K377" s="32"/>
    </row>
    <row r="378" spans="1:11" s="20" customFormat="1" ht="9" customHeight="1">
      <c r="A378" s="34" t="s">
        <v>17</v>
      </c>
      <c r="B378" s="38">
        <v>4119519</v>
      </c>
      <c r="C378" s="38"/>
      <c r="D378" s="38">
        <v>2678354</v>
      </c>
      <c r="G378" s="32"/>
      <c r="H378" s="32"/>
      <c r="I378" s="32"/>
      <c r="J378" s="32"/>
      <c r="K378" s="32"/>
    </row>
    <row r="379" spans="1:11" s="20" customFormat="1" ht="9" customHeight="1">
      <c r="A379" s="34" t="s">
        <v>18</v>
      </c>
      <c r="B379" s="38">
        <v>6562398</v>
      </c>
      <c r="C379" s="38"/>
      <c r="D379" s="38">
        <v>3738996</v>
      </c>
      <c r="G379" s="32"/>
      <c r="H379" s="32"/>
      <c r="I379" s="32"/>
      <c r="J379" s="32"/>
      <c r="K379" s="32"/>
    </row>
    <row r="380" spans="1:11" s="20" customFormat="1" ht="9" customHeight="1">
      <c r="A380" s="36" t="s">
        <v>19</v>
      </c>
      <c r="B380" s="37">
        <v>28588109</v>
      </c>
      <c r="C380" s="37"/>
      <c r="D380" s="37">
        <v>23909986</v>
      </c>
      <c r="G380" s="32"/>
      <c r="H380" s="32"/>
      <c r="I380" s="32"/>
      <c r="J380" s="32"/>
      <c r="K380" s="32"/>
    </row>
    <row r="381" spans="1:11" s="20" customFormat="1" ht="9" customHeight="1">
      <c r="A381" s="34" t="s">
        <v>20</v>
      </c>
      <c r="B381" s="38">
        <v>141900288</v>
      </c>
      <c r="C381" s="38"/>
      <c r="D381" s="38">
        <v>125916007</v>
      </c>
      <c r="G381" s="32"/>
      <c r="H381" s="32"/>
      <c r="I381" s="32"/>
      <c r="J381" s="32"/>
      <c r="K381" s="32"/>
    </row>
    <row r="382" spans="1:11" s="20" customFormat="1" ht="9" customHeight="1">
      <c r="A382" s="34" t="s">
        <v>21</v>
      </c>
      <c r="B382" s="38">
        <v>3934667</v>
      </c>
      <c r="C382" s="38"/>
      <c r="D382" s="38">
        <v>2634400</v>
      </c>
      <c r="G382" s="32"/>
      <c r="H382" s="32"/>
      <c r="I382" s="32"/>
      <c r="J382" s="32"/>
      <c r="K382" s="32"/>
    </row>
    <row r="383" spans="1:11" s="20" customFormat="1" ht="9" customHeight="1">
      <c r="A383" s="34" t="s">
        <v>22</v>
      </c>
      <c r="B383" s="38">
        <v>21612117</v>
      </c>
      <c r="C383" s="38"/>
      <c r="D383" s="38">
        <v>13797900</v>
      </c>
      <c r="G383" s="32"/>
      <c r="H383" s="32"/>
      <c r="I383" s="32"/>
      <c r="J383" s="32"/>
      <c r="K383" s="32"/>
    </row>
    <row r="384" spans="1:11" s="20" customFormat="1" ht="9" customHeight="1">
      <c r="A384" s="36" t="s">
        <v>23</v>
      </c>
      <c r="B384" s="37">
        <v>2348674</v>
      </c>
      <c r="C384" s="37"/>
      <c r="D384" s="37">
        <v>1894068</v>
      </c>
      <c r="G384" s="32"/>
      <c r="H384" s="32"/>
      <c r="I384" s="32"/>
      <c r="J384" s="32"/>
      <c r="K384" s="32"/>
    </row>
    <row r="385" spans="1:11" s="20" customFormat="1" ht="9" customHeight="1">
      <c r="A385" s="34" t="s">
        <v>24</v>
      </c>
      <c r="B385" s="38">
        <v>8839234</v>
      </c>
      <c r="C385" s="38"/>
      <c r="D385" s="38">
        <v>6001893</v>
      </c>
      <c r="G385" s="32"/>
      <c r="H385" s="32"/>
      <c r="I385" s="32"/>
      <c r="J385" s="32"/>
      <c r="K385" s="32"/>
    </row>
    <row r="386" spans="1:11" s="20" customFormat="1" ht="9" customHeight="1">
      <c r="A386" s="34" t="s">
        <v>25</v>
      </c>
      <c r="B386" s="38">
        <v>35866416</v>
      </c>
      <c r="C386" s="38"/>
      <c r="D386" s="38">
        <v>21665438</v>
      </c>
      <c r="G386" s="32"/>
      <c r="H386" s="32"/>
      <c r="I386" s="32"/>
      <c r="J386" s="32"/>
      <c r="K386" s="32"/>
    </row>
    <row r="387" spans="1:11" s="20" customFormat="1" ht="9" customHeight="1">
      <c r="A387" s="34" t="s">
        <v>26</v>
      </c>
      <c r="B387" s="38">
        <v>22539848</v>
      </c>
      <c r="C387" s="38"/>
      <c r="D387" s="38">
        <v>16200681</v>
      </c>
      <c r="G387" s="32"/>
      <c r="H387" s="32"/>
      <c r="I387" s="32"/>
      <c r="J387" s="32"/>
      <c r="K387" s="32"/>
    </row>
    <row r="388" spans="1:11" s="20" customFormat="1" ht="9" customHeight="1">
      <c r="A388" s="36" t="s">
        <v>27</v>
      </c>
      <c r="B388" s="37">
        <v>5948692</v>
      </c>
      <c r="C388" s="37"/>
      <c r="D388" s="37">
        <v>4079260</v>
      </c>
      <c r="G388" s="32"/>
      <c r="H388" s="32"/>
      <c r="I388" s="32"/>
      <c r="J388" s="32"/>
      <c r="K388" s="32"/>
    </row>
    <row r="389" spans="1:11" s="20" customFormat="1" ht="9" customHeight="1">
      <c r="A389" s="34" t="s">
        <v>28</v>
      </c>
      <c r="B389" s="38">
        <v>1498824</v>
      </c>
      <c r="C389" s="38"/>
      <c r="D389" s="38">
        <v>916483</v>
      </c>
      <c r="G389" s="32"/>
      <c r="H389" s="32"/>
      <c r="I389" s="32"/>
      <c r="J389" s="32"/>
      <c r="K389" s="32"/>
    </row>
    <row r="390" spans="1:11" s="20" customFormat="1" ht="9" customHeight="1">
      <c r="A390" s="34" t="s">
        <v>29</v>
      </c>
      <c r="B390" s="38">
        <v>3734932</v>
      </c>
      <c r="C390" s="38"/>
      <c r="D390" s="38">
        <v>2739058</v>
      </c>
    </row>
    <row r="391" spans="1:11" s="20" customFormat="1" ht="9" customHeight="1">
      <c r="A391" s="34" t="s">
        <v>30</v>
      </c>
      <c r="B391" s="38">
        <v>74564630</v>
      </c>
      <c r="C391" s="38"/>
      <c r="D391" s="38">
        <v>41304813</v>
      </c>
    </row>
    <row r="392" spans="1:11" s="20" customFormat="1" ht="9" customHeight="1">
      <c r="A392" s="36" t="s">
        <v>31</v>
      </c>
      <c r="B392" s="37">
        <v>2100904</v>
      </c>
      <c r="C392" s="37"/>
      <c r="D392" s="37">
        <v>854904</v>
      </c>
    </row>
    <row r="393" spans="1:11" s="20" customFormat="1" ht="9" customHeight="1">
      <c r="A393" s="34" t="s">
        <v>32</v>
      </c>
      <c r="B393" s="38">
        <v>12369603</v>
      </c>
      <c r="C393" s="38"/>
      <c r="D393" s="38">
        <v>8098399</v>
      </c>
    </row>
    <row r="394" spans="1:11" s="20" customFormat="1" ht="9" customHeight="1">
      <c r="A394" s="34" t="s">
        <v>33</v>
      </c>
      <c r="B394" s="38">
        <v>10375800</v>
      </c>
      <c r="C394" s="38"/>
      <c r="D394" s="38">
        <v>7647762</v>
      </c>
      <c r="G394" s="32"/>
      <c r="H394" s="32"/>
      <c r="I394" s="32"/>
      <c r="J394" s="32"/>
      <c r="K394" s="32"/>
    </row>
    <row r="395" spans="1:11" s="20" customFormat="1" ht="9" customHeight="1">
      <c r="A395" s="34" t="s">
        <v>34</v>
      </c>
      <c r="B395" s="38">
        <v>6528711</v>
      </c>
      <c r="C395" s="38"/>
      <c r="D395" s="38">
        <v>4062214</v>
      </c>
      <c r="G395" s="32"/>
      <c r="H395" s="32"/>
      <c r="I395" s="32"/>
      <c r="J395" s="32"/>
      <c r="K395" s="32"/>
    </row>
    <row r="396" spans="1:11" s="20" customFormat="1" ht="9" customHeight="1">
      <c r="A396" s="36" t="s">
        <v>35</v>
      </c>
      <c r="B396" s="37">
        <v>8329276</v>
      </c>
      <c r="C396" s="37"/>
      <c r="D396" s="37">
        <v>6649806</v>
      </c>
      <c r="G396" s="32"/>
      <c r="H396" s="32"/>
      <c r="I396" s="32"/>
      <c r="J396" s="32"/>
      <c r="K396" s="32"/>
    </row>
    <row r="397" spans="1:11" s="20" customFormat="1" ht="9" customHeight="1">
      <c r="A397" s="34" t="s">
        <v>36</v>
      </c>
      <c r="B397" s="38">
        <v>18661195</v>
      </c>
      <c r="C397" s="38"/>
      <c r="D397" s="38">
        <v>11499031</v>
      </c>
      <c r="G397" s="32"/>
      <c r="H397" s="32"/>
      <c r="I397" s="32"/>
      <c r="J397" s="32"/>
      <c r="K397" s="32"/>
    </row>
    <row r="398" spans="1:11" s="20" customFormat="1" ht="9" customHeight="1">
      <c r="A398" s="34" t="s">
        <v>37</v>
      </c>
      <c r="B398" s="38">
        <v>21026187</v>
      </c>
      <c r="C398" s="38"/>
      <c r="D398" s="38">
        <v>14310503</v>
      </c>
      <c r="G398" s="32"/>
      <c r="H398" s="32"/>
      <c r="I398" s="32"/>
      <c r="J398" s="32"/>
      <c r="K398" s="32"/>
    </row>
    <row r="399" spans="1:11" s="20" customFormat="1" ht="9" customHeight="1">
      <c r="A399" s="34" t="s">
        <v>38</v>
      </c>
      <c r="B399" s="38">
        <v>18881051</v>
      </c>
      <c r="C399" s="38"/>
      <c r="D399" s="38">
        <v>14360310</v>
      </c>
      <c r="G399" s="32"/>
      <c r="H399" s="32"/>
      <c r="I399" s="32"/>
      <c r="J399" s="32"/>
      <c r="K399" s="32"/>
    </row>
    <row r="400" spans="1:11" s="20" customFormat="1" ht="9" customHeight="1">
      <c r="A400" s="36" t="s">
        <v>39</v>
      </c>
      <c r="B400" s="37">
        <v>13869551</v>
      </c>
      <c r="C400" s="37"/>
      <c r="D400" s="37">
        <v>10302218</v>
      </c>
      <c r="G400" s="32"/>
      <c r="H400" s="32"/>
      <c r="I400" s="32"/>
      <c r="J400" s="32"/>
      <c r="K400" s="32"/>
    </row>
    <row r="401" spans="1:11" s="20" customFormat="1" ht="9" customHeight="1">
      <c r="A401" s="34" t="s">
        <v>40</v>
      </c>
      <c r="B401" s="38">
        <v>933722</v>
      </c>
      <c r="C401" s="38"/>
      <c r="D401" s="38">
        <v>753092</v>
      </c>
      <c r="G401" s="32"/>
      <c r="H401" s="32"/>
      <c r="I401" s="32"/>
      <c r="J401" s="32"/>
      <c r="K401" s="32"/>
    </row>
    <row r="402" spans="1:11" s="20" customFormat="1" ht="9" customHeight="1">
      <c r="A402" s="34" t="s">
        <v>41</v>
      </c>
      <c r="B402" s="38">
        <v>23991851</v>
      </c>
      <c r="C402" s="38"/>
      <c r="D402" s="38">
        <v>12773037</v>
      </c>
      <c r="G402" s="32"/>
      <c r="H402" s="32"/>
      <c r="I402" s="32"/>
      <c r="J402" s="32"/>
      <c r="K402" s="32"/>
    </row>
    <row r="403" spans="1:11" s="20" customFormat="1" ht="9" customHeight="1">
      <c r="A403" s="34" t="s">
        <v>42</v>
      </c>
      <c r="B403" s="38">
        <v>13106823</v>
      </c>
      <c r="C403" s="38"/>
      <c r="D403" s="38">
        <v>8304759</v>
      </c>
      <c r="G403" s="32"/>
      <c r="H403" s="32"/>
      <c r="I403" s="32"/>
      <c r="J403" s="32"/>
      <c r="K403" s="32"/>
    </row>
    <row r="404" spans="1:11" s="20" customFormat="1" ht="9" customHeight="1">
      <c r="A404" s="36" t="s">
        <v>43</v>
      </c>
      <c r="B404" s="37">
        <v>3236256</v>
      </c>
      <c r="C404" s="37"/>
      <c r="D404" s="37">
        <v>1983927</v>
      </c>
      <c r="G404" s="32"/>
      <c r="H404" s="32"/>
      <c r="I404" s="32"/>
      <c r="J404" s="32"/>
      <c r="K404" s="32"/>
    </row>
    <row r="405" spans="1:11" s="20" customFormat="1" ht="9" customHeight="1">
      <c r="A405" s="39"/>
      <c r="B405" s="40"/>
      <c r="C405" s="40"/>
      <c r="D405" s="40"/>
      <c r="G405" s="32"/>
      <c r="H405" s="32"/>
      <c r="I405" s="32"/>
      <c r="J405" s="32"/>
      <c r="K405" s="32"/>
    </row>
    <row r="406" spans="1:11" s="28" customFormat="1" ht="9" customHeight="1">
      <c r="A406" s="30" t="s">
        <v>54</v>
      </c>
      <c r="B406" s="41"/>
      <c r="C406" s="41"/>
      <c r="D406" s="41"/>
      <c r="E406" s="20"/>
      <c r="F406" s="20"/>
    </row>
    <row r="407" spans="1:11" ht="9" customHeight="1">
      <c r="A407" s="30" t="s">
        <v>11</v>
      </c>
      <c r="B407" s="31">
        <f>SUM(B409:B440)</f>
        <v>567679008</v>
      </c>
      <c r="C407" s="31"/>
      <c r="D407" s="31">
        <f>SUM(D409:D440)</f>
        <v>426390688</v>
      </c>
    </row>
    <row r="408" spans="1:11" ht="3.95" customHeight="1">
      <c r="A408" s="33"/>
      <c r="B408" s="31"/>
      <c r="C408" s="31"/>
      <c r="D408" s="31"/>
    </row>
    <row r="409" spans="1:11" ht="9" customHeight="1">
      <c r="A409" s="34" t="s">
        <v>12</v>
      </c>
      <c r="B409" s="35">
        <v>9437607</v>
      </c>
      <c r="C409" s="35"/>
      <c r="D409" s="35">
        <v>5839005</v>
      </c>
    </row>
    <row r="410" spans="1:11" ht="9" customHeight="1">
      <c r="A410" s="34" t="s">
        <v>13</v>
      </c>
      <c r="B410" s="35">
        <v>15711750</v>
      </c>
      <c r="C410" s="35"/>
      <c r="D410" s="35">
        <v>12349197</v>
      </c>
    </row>
    <row r="411" spans="1:11" ht="9" customHeight="1">
      <c r="A411" s="34" t="s">
        <v>14</v>
      </c>
      <c r="B411" s="35">
        <v>4329008</v>
      </c>
      <c r="C411" s="35"/>
      <c r="D411" s="35">
        <v>2580460</v>
      </c>
    </row>
    <row r="412" spans="1:11" s="20" customFormat="1" ht="9" customHeight="1">
      <c r="A412" s="36" t="s">
        <v>15</v>
      </c>
      <c r="B412" s="37">
        <v>11284058</v>
      </c>
      <c r="C412" s="37"/>
      <c r="D412" s="37">
        <v>5590153</v>
      </c>
      <c r="G412" s="32"/>
      <c r="H412" s="32"/>
      <c r="I412" s="32"/>
      <c r="J412" s="32"/>
      <c r="K412" s="32"/>
    </row>
    <row r="413" spans="1:11" s="20" customFormat="1" ht="9" customHeight="1">
      <c r="A413" s="34" t="s">
        <v>16</v>
      </c>
      <c r="B413" s="38">
        <v>16693313</v>
      </c>
      <c r="C413" s="38"/>
      <c r="D413" s="38">
        <v>10825125</v>
      </c>
      <c r="G413" s="32"/>
      <c r="H413" s="32"/>
      <c r="I413" s="32"/>
      <c r="J413" s="32"/>
      <c r="K413" s="32"/>
    </row>
    <row r="414" spans="1:11" s="20" customFormat="1" ht="9" customHeight="1">
      <c r="A414" s="34" t="s">
        <v>17</v>
      </c>
      <c r="B414" s="38">
        <v>5581033</v>
      </c>
      <c r="C414" s="38"/>
      <c r="D414" s="38">
        <v>3436163</v>
      </c>
      <c r="G414" s="32"/>
      <c r="H414" s="32"/>
      <c r="I414" s="32"/>
      <c r="J414" s="32"/>
      <c r="K414" s="32"/>
    </row>
    <row r="415" spans="1:11" s="20" customFormat="1" ht="9" customHeight="1">
      <c r="A415" s="34" t="s">
        <v>18</v>
      </c>
      <c r="B415" s="38">
        <v>3317604</v>
      </c>
      <c r="C415" s="38"/>
      <c r="D415" s="38">
        <v>2483175</v>
      </c>
      <c r="G415" s="32"/>
      <c r="H415" s="32"/>
      <c r="I415" s="32"/>
      <c r="J415" s="32"/>
      <c r="K415" s="32"/>
    </row>
    <row r="416" spans="1:11" s="20" customFormat="1" ht="9" customHeight="1">
      <c r="A416" s="36" t="s">
        <v>19</v>
      </c>
      <c r="B416" s="37">
        <v>33288191</v>
      </c>
      <c r="C416" s="37"/>
      <c r="D416" s="37">
        <v>26538750</v>
      </c>
      <c r="G416" s="32"/>
      <c r="H416" s="32"/>
      <c r="I416" s="32"/>
      <c r="J416" s="32"/>
      <c r="K416" s="32"/>
    </row>
    <row r="417" spans="1:11" s="20" customFormat="1" ht="9" customHeight="1">
      <c r="A417" s="34" t="s">
        <v>20</v>
      </c>
      <c r="B417" s="38">
        <v>124824358</v>
      </c>
      <c r="C417" s="38"/>
      <c r="D417" s="38">
        <v>122371292</v>
      </c>
      <c r="G417" s="32"/>
      <c r="H417" s="32"/>
      <c r="I417" s="32"/>
      <c r="J417" s="32"/>
      <c r="K417" s="32"/>
    </row>
    <row r="418" spans="1:11" s="20" customFormat="1" ht="9" customHeight="1">
      <c r="A418" s="34" t="s">
        <v>21</v>
      </c>
      <c r="B418" s="38">
        <v>4427377</v>
      </c>
      <c r="C418" s="38"/>
      <c r="D418" s="38">
        <v>3286801</v>
      </c>
      <c r="G418" s="32"/>
      <c r="H418" s="32"/>
      <c r="I418" s="32"/>
      <c r="J418" s="32"/>
      <c r="K418" s="32"/>
    </row>
    <row r="419" spans="1:11" s="20" customFormat="1" ht="9" customHeight="1">
      <c r="A419" s="34" t="s">
        <v>22</v>
      </c>
      <c r="B419" s="38">
        <v>26904084</v>
      </c>
      <c r="C419" s="38"/>
      <c r="D419" s="38">
        <v>15865070</v>
      </c>
      <c r="G419" s="32"/>
      <c r="H419" s="32"/>
      <c r="I419" s="32"/>
      <c r="J419" s="32"/>
      <c r="K419" s="32"/>
    </row>
    <row r="420" spans="1:11" s="20" customFormat="1" ht="9" customHeight="1">
      <c r="A420" s="36" t="s">
        <v>23</v>
      </c>
      <c r="B420" s="37">
        <v>2574545</v>
      </c>
      <c r="C420" s="37"/>
      <c r="D420" s="37">
        <v>1813194</v>
      </c>
      <c r="G420" s="32"/>
      <c r="H420" s="32"/>
      <c r="I420" s="32"/>
      <c r="J420" s="32"/>
      <c r="K420" s="32"/>
    </row>
    <row r="421" spans="1:11" s="20" customFormat="1" ht="9" customHeight="1">
      <c r="A421" s="34" t="s">
        <v>24</v>
      </c>
      <c r="B421" s="38">
        <v>9424807</v>
      </c>
      <c r="C421" s="38"/>
      <c r="D421" s="38">
        <v>5970381</v>
      </c>
      <c r="G421" s="32"/>
      <c r="H421" s="32"/>
      <c r="I421" s="32"/>
      <c r="J421" s="32"/>
      <c r="K421" s="32"/>
    </row>
    <row r="422" spans="1:11" s="20" customFormat="1" ht="9" customHeight="1">
      <c r="A422" s="34" t="s">
        <v>25</v>
      </c>
      <c r="B422" s="38">
        <v>33673245</v>
      </c>
      <c r="C422" s="38"/>
      <c r="D422" s="38">
        <v>21352467</v>
      </c>
      <c r="G422" s="32"/>
      <c r="H422" s="32"/>
      <c r="I422" s="32"/>
      <c r="J422" s="32"/>
      <c r="K422" s="32"/>
    </row>
    <row r="423" spans="1:11" s="20" customFormat="1" ht="9" customHeight="1">
      <c r="A423" s="34" t="s">
        <v>26</v>
      </c>
      <c r="B423" s="38">
        <v>22363663</v>
      </c>
      <c r="C423" s="38"/>
      <c r="D423" s="38">
        <v>17512520</v>
      </c>
      <c r="G423" s="32"/>
      <c r="H423" s="32"/>
      <c r="I423" s="32"/>
      <c r="J423" s="32"/>
      <c r="K423" s="32"/>
    </row>
    <row r="424" spans="1:11" s="20" customFormat="1" ht="9" customHeight="1">
      <c r="A424" s="36" t="s">
        <v>27</v>
      </c>
      <c r="B424" s="37">
        <v>4833273</v>
      </c>
      <c r="C424" s="37"/>
      <c r="D424" s="37">
        <v>3767930</v>
      </c>
      <c r="G424" s="32"/>
      <c r="H424" s="32"/>
      <c r="I424" s="32"/>
      <c r="J424" s="32"/>
      <c r="K424" s="32"/>
    </row>
    <row r="425" spans="1:11" s="20" customFormat="1" ht="9" customHeight="1">
      <c r="A425" s="34" t="s">
        <v>28</v>
      </c>
      <c r="B425" s="38">
        <v>1545245</v>
      </c>
      <c r="C425" s="38"/>
      <c r="D425" s="38">
        <v>944561</v>
      </c>
      <c r="G425" s="32"/>
      <c r="H425" s="32"/>
      <c r="I425" s="32"/>
      <c r="J425" s="32"/>
      <c r="K425" s="32"/>
    </row>
    <row r="426" spans="1:11" s="20" customFormat="1" ht="9" customHeight="1">
      <c r="A426" s="34" t="s">
        <v>29</v>
      </c>
      <c r="B426" s="38">
        <v>3092215</v>
      </c>
      <c r="C426" s="38"/>
      <c r="D426" s="38">
        <v>2774036</v>
      </c>
    </row>
    <row r="427" spans="1:11" s="20" customFormat="1" ht="9" customHeight="1">
      <c r="A427" s="34" t="s">
        <v>30</v>
      </c>
      <c r="B427" s="38">
        <v>76593176</v>
      </c>
      <c r="C427" s="38"/>
      <c r="D427" s="38">
        <v>49569450</v>
      </c>
    </row>
    <row r="428" spans="1:11" s="20" customFormat="1" ht="9" customHeight="1">
      <c r="A428" s="36" t="s">
        <v>31</v>
      </c>
      <c r="B428" s="37">
        <v>1386976</v>
      </c>
      <c r="C428" s="37"/>
      <c r="D428" s="37">
        <v>560682</v>
      </c>
    </row>
    <row r="429" spans="1:11" s="20" customFormat="1" ht="9" customHeight="1">
      <c r="A429" s="34" t="s">
        <v>32</v>
      </c>
      <c r="B429" s="38">
        <v>16778902</v>
      </c>
      <c r="C429" s="38"/>
      <c r="D429" s="38">
        <v>11851308</v>
      </c>
    </row>
    <row r="430" spans="1:11" s="20" customFormat="1" ht="9" customHeight="1">
      <c r="A430" s="34" t="s">
        <v>33</v>
      </c>
      <c r="B430" s="38">
        <v>11723540</v>
      </c>
      <c r="C430" s="38"/>
      <c r="D430" s="38">
        <v>9886852</v>
      </c>
      <c r="G430" s="32"/>
      <c r="H430" s="32"/>
      <c r="I430" s="32"/>
      <c r="J430" s="32"/>
      <c r="K430" s="32"/>
    </row>
    <row r="431" spans="1:11" s="20" customFormat="1" ht="9" customHeight="1">
      <c r="A431" s="34" t="s">
        <v>34</v>
      </c>
      <c r="B431" s="38">
        <v>5138506</v>
      </c>
      <c r="C431" s="38"/>
      <c r="D431" s="38">
        <v>3668453</v>
      </c>
      <c r="G431" s="32"/>
      <c r="H431" s="32"/>
      <c r="I431" s="32"/>
      <c r="J431" s="32"/>
      <c r="K431" s="32"/>
    </row>
    <row r="432" spans="1:11" s="20" customFormat="1" ht="9" customHeight="1">
      <c r="A432" s="36" t="s">
        <v>35</v>
      </c>
      <c r="B432" s="37">
        <v>10042505</v>
      </c>
      <c r="C432" s="37"/>
      <c r="D432" s="37">
        <v>8439342</v>
      </c>
      <c r="G432" s="32"/>
      <c r="H432" s="32"/>
      <c r="I432" s="32"/>
      <c r="J432" s="32"/>
      <c r="K432" s="32"/>
    </row>
    <row r="433" spans="1:11" s="20" customFormat="1" ht="9" customHeight="1">
      <c r="A433" s="34" t="s">
        <v>36</v>
      </c>
      <c r="B433" s="38">
        <v>15321511</v>
      </c>
      <c r="C433" s="38"/>
      <c r="D433" s="38">
        <v>10839538</v>
      </c>
      <c r="G433" s="32"/>
      <c r="H433" s="32"/>
      <c r="I433" s="32"/>
      <c r="J433" s="32"/>
      <c r="K433" s="32"/>
    </row>
    <row r="434" spans="1:11" s="20" customFormat="1" ht="9" customHeight="1">
      <c r="A434" s="34" t="s">
        <v>37</v>
      </c>
      <c r="B434" s="38">
        <v>21600768</v>
      </c>
      <c r="C434" s="38"/>
      <c r="D434" s="38">
        <v>14857882</v>
      </c>
      <c r="G434" s="32"/>
      <c r="H434" s="32"/>
      <c r="I434" s="32"/>
      <c r="J434" s="32"/>
      <c r="K434" s="32"/>
    </row>
    <row r="435" spans="1:11" s="20" customFormat="1" ht="9" customHeight="1">
      <c r="A435" s="34" t="s">
        <v>38</v>
      </c>
      <c r="B435" s="38">
        <v>21803335</v>
      </c>
      <c r="C435" s="38"/>
      <c r="D435" s="38">
        <v>16482829</v>
      </c>
      <c r="G435" s="32"/>
      <c r="H435" s="32"/>
      <c r="I435" s="32"/>
      <c r="J435" s="32"/>
      <c r="K435" s="32"/>
    </row>
    <row r="436" spans="1:11" s="20" customFormat="1" ht="9" customHeight="1">
      <c r="A436" s="36" t="s">
        <v>39</v>
      </c>
      <c r="B436" s="37">
        <v>11954505</v>
      </c>
      <c r="C436" s="37"/>
      <c r="D436" s="37">
        <v>9583277</v>
      </c>
      <c r="G436" s="32"/>
      <c r="H436" s="32"/>
      <c r="I436" s="32"/>
      <c r="J436" s="32"/>
      <c r="K436" s="32"/>
    </row>
    <row r="437" spans="1:11" s="20" customFormat="1" ht="9" customHeight="1">
      <c r="A437" s="34" t="s">
        <v>40</v>
      </c>
      <c r="B437" s="38">
        <v>738752</v>
      </c>
      <c r="C437" s="38"/>
      <c r="D437" s="38">
        <v>589034</v>
      </c>
      <c r="G437" s="32"/>
      <c r="H437" s="32"/>
      <c r="I437" s="32"/>
      <c r="J437" s="32"/>
      <c r="K437" s="32"/>
    </row>
    <row r="438" spans="1:11" s="20" customFormat="1" ht="9" customHeight="1">
      <c r="A438" s="34" t="s">
        <v>41</v>
      </c>
      <c r="B438" s="38">
        <v>23472405</v>
      </c>
      <c r="C438" s="38"/>
      <c r="D438" s="38">
        <v>13559519</v>
      </c>
      <c r="G438" s="32"/>
      <c r="H438" s="32"/>
      <c r="I438" s="32"/>
      <c r="J438" s="32"/>
      <c r="K438" s="32"/>
    </row>
    <row r="439" spans="1:11" s="20" customFormat="1" ht="9" customHeight="1">
      <c r="A439" s="34" t="s">
        <v>42</v>
      </c>
      <c r="B439" s="38">
        <v>14466708</v>
      </c>
      <c r="C439" s="38"/>
      <c r="D439" s="38">
        <v>9096487</v>
      </c>
      <c r="G439" s="32"/>
      <c r="H439" s="32"/>
      <c r="I439" s="32"/>
      <c r="J439" s="32"/>
      <c r="K439" s="32"/>
    </row>
    <row r="440" spans="1:11" s="20" customFormat="1" ht="9" customHeight="1">
      <c r="A440" s="36" t="s">
        <v>43</v>
      </c>
      <c r="B440" s="37">
        <v>3352043</v>
      </c>
      <c r="C440" s="37"/>
      <c r="D440" s="37">
        <v>2105755</v>
      </c>
      <c r="G440" s="32"/>
      <c r="H440" s="32"/>
      <c r="I440" s="32"/>
      <c r="J440" s="32"/>
      <c r="K440" s="32"/>
    </row>
    <row r="441" spans="1:11" s="20" customFormat="1" ht="9" customHeight="1">
      <c r="A441" s="39"/>
      <c r="B441" s="40"/>
      <c r="C441" s="40"/>
      <c r="D441" s="40"/>
      <c r="G441" s="32"/>
      <c r="H441" s="32"/>
      <c r="I441" s="32"/>
      <c r="J441" s="32"/>
      <c r="K441" s="32"/>
    </row>
    <row r="442" spans="1:11" s="28" customFormat="1" ht="9" customHeight="1">
      <c r="A442" s="30" t="s">
        <v>55</v>
      </c>
      <c r="B442" s="41"/>
      <c r="C442" s="41"/>
      <c r="D442" s="41"/>
      <c r="E442" s="20"/>
      <c r="F442" s="20"/>
    </row>
    <row r="443" spans="1:11" ht="9" customHeight="1">
      <c r="A443" s="30" t="s">
        <v>11</v>
      </c>
      <c r="B443" s="31">
        <f>SUM(B445:B476)</f>
        <v>628916233</v>
      </c>
      <c r="C443" s="31"/>
      <c r="D443" s="31">
        <f>SUM(D445:D476)</f>
        <v>455736222</v>
      </c>
    </row>
    <row r="444" spans="1:11" ht="3.95" customHeight="1">
      <c r="A444" s="33"/>
      <c r="B444" s="31"/>
      <c r="C444" s="31"/>
      <c r="D444" s="31"/>
    </row>
    <row r="445" spans="1:11" ht="9" customHeight="1">
      <c r="A445" s="34" t="s">
        <v>12</v>
      </c>
      <c r="B445" s="35">
        <v>12208163</v>
      </c>
      <c r="C445" s="35"/>
      <c r="D445" s="35">
        <v>6488358</v>
      </c>
    </row>
    <row r="446" spans="1:11" ht="9" customHeight="1">
      <c r="A446" s="34" t="s">
        <v>13</v>
      </c>
      <c r="B446" s="35">
        <v>19106318</v>
      </c>
      <c r="C446" s="35"/>
      <c r="D446" s="35">
        <v>15359806</v>
      </c>
    </row>
    <row r="447" spans="1:11" ht="9" customHeight="1">
      <c r="A447" s="34" t="s">
        <v>14</v>
      </c>
      <c r="B447" s="35">
        <v>4663236</v>
      </c>
      <c r="C447" s="35"/>
      <c r="D447" s="35">
        <v>4550892</v>
      </c>
    </row>
    <row r="448" spans="1:11" s="20" customFormat="1" ht="9" customHeight="1">
      <c r="A448" s="36" t="s">
        <v>15</v>
      </c>
      <c r="B448" s="37">
        <v>11821054</v>
      </c>
      <c r="C448" s="37"/>
      <c r="D448" s="37">
        <v>8348380</v>
      </c>
      <c r="G448" s="32"/>
      <c r="H448" s="32"/>
      <c r="I448" s="32"/>
      <c r="J448" s="32"/>
      <c r="K448" s="32"/>
    </row>
    <row r="449" spans="1:11" s="20" customFormat="1" ht="9" customHeight="1">
      <c r="A449" s="34" t="s">
        <v>16</v>
      </c>
      <c r="B449" s="38">
        <v>22253083</v>
      </c>
      <c r="C449" s="38"/>
      <c r="D449" s="38">
        <v>15172850</v>
      </c>
      <c r="G449" s="32"/>
      <c r="H449" s="32"/>
      <c r="I449" s="32"/>
      <c r="J449" s="32"/>
      <c r="K449" s="32"/>
    </row>
    <row r="450" spans="1:11" s="20" customFormat="1" ht="9" customHeight="1">
      <c r="A450" s="34" t="s">
        <v>17</v>
      </c>
      <c r="B450" s="38">
        <v>6724447</v>
      </c>
      <c r="C450" s="38"/>
      <c r="D450" s="38">
        <v>4203314</v>
      </c>
      <c r="G450" s="32"/>
      <c r="H450" s="32"/>
      <c r="I450" s="32"/>
      <c r="J450" s="32"/>
      <c r="K450" s="32"/>
    </row>
    <row r="451" spans="1:11" s="20" customFormat="1" ht="9" customHeight="1">
      <c r="A451" s="34" t="s">
        <v>18</v>
      </c>
      <c r="B451" s="38">
        <v>4476498</v>
      </c>
      <c r="C451" s="38"/>
      <c r="D451" s="38">
        <v>3686026</v>
      </c>
      <c r="G451" s="32"/>
      <c r="H451" s="32"/>
      <c r="I451" s="32"/>
      <c r="J451" s="32"/>
      <c r="K451" s="32"/>
    </row>
    <row r="452" spans="1:11" s="20" customFormat="1" ht="9" customHeight="1">
      <c r="A452" s="36" t="s">
        <v>19</v>
      </c>
      <c r="B452" s="37">
        <v>32833847</v>
      </c>
      <c r="C452" s="37"/>
      <c r="D452" s="37">
        <v>26968504</v>
      </c>
      <c r="G452" s="32"/>
      <c r="H452" s="32"/>
      <c r="I452" s="32"/>
      <c r="J452" s="32"/>
      <c r="K452" s="32"/>
    </row>
    <row r="453" spans="1:11" s="20" customFormat="1" ht="9" customHeight="1">
      <c r="A453" s="34" t="s">
        <v>20</v>
      </c>
      <c r="B453" s="38">
        <v>124230656</v>
      </c>
      <c r="C453" s="38"/>
      <c r="D453" s="38">
        <v>101789862</v>
      </c>
      <c r="G453" s="32"/>
      <c r="H453" s="32"/>
      <c r="I453" s="32"/>
      <c r="J453" s="32"/>
      <c r="K453" s="32"/>
    </row>
    <row r="454" spans="1:11" s="20" customFormat="1" ht="9" customHeight="1">
      <c r="A454" s="34" t="s">
        <v>21</v>
      </c>
      <c r="B454" s="38">
        <v>7874283</v>
      </c>
      <c r="C454" s="38"/>
      <c r="D454" s="38">
        <v>4541791</v>
      </c>
      <c r="G454" s="32"/>
      <c r="H454" s="32"/>
      <c r="I454" s="32"/>
      <c r="J454" s="32"/>
      <c r="K454" s="32"/>
    </row>
    <row r="455" spans="1:11" s="20" customFormat="1" ht="9" customHeight="1">
      <c r="A455" s="34" t="s">
        <v>22</v>
      </c>
      <c r="B455" s="38">
        <v>27843562</v>
      </c>
      <c r="C455" s="38"/>
      <c r="D455" s="38">
        <v>18083212</v>
      </c>
      <c r="G455" s="32"/>
      <c r="H455" s="32"/>
      <c r="I455" s="32"/>
      <c r="J455" s="32"/>
      <c r="K455" s="32"/>
    </row>
    <row r="456" spans="1:11" s="20" customFormat="1" ht="9" customHeight="1">
      <c r="A456" s="36" t="s">
        <v>23</v>
      </c>
      <c r="B456" s="37">
        <v>3608659</v>
      </c>
      <c r="C456" s="37"/>
      <c r="D456" s="37">
        <v>1960265</v>
      </c>
      <c r="G456" s="32"/>
      <c r="H456" s="32"/>
      <c r="I456" s="32"/>
      <c r="J456" s="32"/>
      <c r="K456" s="32"/>
    </row>
    <row r="457" spans="1:11" s="20" customFormat="1" ht="9" customHeight="1">
      <c r="A457" s="34" t="s">
        <v>24</v>
      </c>
      <c r="B457" s="38">
        <v>11222403</v>
      </c>
      <c r="C457" s="38"/>
      <c r="D457" s="38">
        <v>8621250</v>
      </c>
      <c r="G457" s="32"/>
      <c r="H457" s="32"/>
      <c r="I457" s="32"/>
      <c r="J457" s="32"/>
      <c r="K457" s="32"/>
    </row>
    <row r="458" spans="1:11" s="20" customFormat="1" ht="9" customHeight="1">
      <c r="A458" s="34" t="s">
        <v>25</v>
      </c>
      <c r="B458" s="38">
        <v>33403921</v>
      </c>
      <c r="C458" s="38"/>
      <c r="D458" s="38">
        <v>24942895</v>
      </c>
      <c r="G458" s="32"/>
      <c r="H458" s="32"/>
      <c r="I458" s="32"/>
      <c r="J458" s="32"/>
      <c r="K458" s="32"/>
    </row>
    <row r="459" spans="1:11" s="20" customFormat="1" ht="9" customHeight="1">
      <c r="A459" s="34" t="s">
        <v>26</v>
      </c>
      <c r="B459" s="38">
        <v>21808610</v>
      </c>
      <c r="C459" s="38"/>
      <c r="D459" s="38">
        <v>16924802</v>
      </c>
      <c r="G459" s="32"/>
      <c r="H459" s="32"/>
      <c r="I459" s="32"/>
      <c r="J459" s="32"/>
      <c r="K459" s="32"/>
    </row>
    <row r="460" spans="1:11" s="20" customFormat="1" ht="9" customHeight="1">
      <c r="A460" s="36" t="s">
        <v>27</v>
      </c>
      <c r="B460" s="37">
        <v>5118715</v>
      </c>
      <c r="C460" s="37"/>
      <c r="D460" s="37">
        <v>3992823</v>
      </c>
      <c r="G460" s="32"/>
      <c r="H460" s="32"/>
      <c r="I460" s="32"/>
      <c r="J460" s="32"/>
      <c r="K460" s="32"/>
    </row>
    <row r="461" spans="1:11" s="20" customFormat="1" ht="9" customHeight="1">
      <c r="A461" s="34" t="s">
        <v>28</v>
      </c>
      <c r="B461" s="38">
        <v>1720702</v>
      </c>
      <c r="C461" s="38"/>
      <c r="D461" s="38">
        <v>833432</v>
      </c>
      <c r="G461" s="32"/>
      <c r="H461" s="32"/>
      <c r="I461" s="32"/>
      <c r="J461" s="32"/>
      <c r="K461" s="32"/>
    </row>
    <row r="462" spans="1:11" s="20" customFormat="1" ht="9" customHeight="1">
      <c r="A462" s="34" t="s">
        <v>29</v>
      </c>
      <c r="B462" s="38">
        <v>4397355</v>
      </c>
      <c r="C462" s="38"/>
      <c r="D462" s="38">
        <v>4116059</v>
      </c>
    </row>
    <row r="463" spans="1:11" s="20" customFormat="1" ht="9" customHeight="1">
      <c r="A463" s="34" t="s">
        <v>30</v>
      </c>
      <c r="B463" s="38">
        <v>73507103</v>
      </c>
      <c r="C463" s="38"/>
      <c r="D463" s="38">
        <v>49488331</v>
      </c>
    </row>
    <row r="464" spans="1:11" s="20" customFormat="1" ht="9" customHeight="1">
      <c r="A464" s="36" t="s">
        <v>31</v>
      </c>
      <c r="B464" s="37">
        <v>1917302</v>
      </c>
      <c r="C464" s="37"/>
      <c r="D464" s="37">
        <v>628990</v>
      </c>
    </row>
    <row r="465" spans="1:11" s="20" customFormat="1" ht="9" customHeight="1">
      <c r="A465" s="34" t="s">
        <v>32</v>
      </c>
      <c r="B465" s="38">
        <v>18570490</v>
      </c>
      <c r="C465" s="38"/>
      <c r="D465" s="38">
        <v>11467119</v>
      </c>
    </row>
    <row r="466" spans="1:11" s="20" customFormat="1" ht="9" customHeight="1">
      <c r="A466" s="34" t="s">
        <v>33</v>
      </c>
      <c r="B466" s="38">
        <v>17538145</v>
      </c>
      <c r="C466" s="38"/>
      <c r="D466" s="38">
        <v>17742803</v>
      </c>
      <c r="G466" s="32"/>
      <c r="H466" s="32"/>
      <c r="I466" s="32"/>
      <c r="J466" s="32"/>
      <c r="K466" s="32"/>
    </row>
    <row r="467" spans="1:11" s="20" customFormat="1" ht="9" customHeight="1">
      <c r="A467" s="34" t="s">
        <v>34</v>
      </c>
      <c r="B467" s="38">
        <v>9829840</v>
      </c>
      <c r="C467" s="38"/>
      <c r="D467" s="38">
        <v>6256024</v>
      </c>
      <c r="G467" s="32"/>
      <c r="H467" s="32"/>
      <c r="I467" s="32"/>
      <c r="J467" s="32"/>
      <c r="K467" s="32"/>
    </row>
    <row r="468" spans="1:11" s="20" customFormat="1" ht="9" customHeight="1">
      <c r="A468" s="36" t="s">
        <v>35</v>
      </c>
      <c r="B468" s="37">
        <v>15447706</v>
      </c>
      <c r="C468" s="37"/>
      <c r="D468" s="37">
        <v>11079591</v>
      </c>
      <c r="G468" s="32"/>
      <c r="H468" s="32"/>
      <c r="I468" s="32"/>
      <c r="J468" s="32"/>
      <c r="K468" s="32"/>
    </row>
    <row r="469" spans="1:11" s="20" customFormat="1" ht="9" customHeight="1">
      <c r="A469" s="34" t="s">
        <v>36</v>
      </c>
      <c r="B469" s="38">
        <v>14093059</v>
      </c>
      <c r="C469" s="38"/>
      <c r="D469" s="38">
        <v>9566180</v>
      </c>
      <c r="G469" s="32"/>
      <c r="H469" s="32"/>
      <c r="I469" s="32"/>
      <c r="J469" s="32"/>
      <c r="K469" s="32"/>
    </row>
    <row r="470" spans="1:11" s="20" customFormat="1" ht="9" customHeight="1">
      <c r="A470" s="34" t="s">
        <v>37</v>
      </c>
      <c r="B470" s="38">
        <v>24871068</v>
      </c>
      <c r="C470" s="38"/>
      <c r="D470" s="38">
        <v>20775491</v>
      </c>
      <c r="G470" s="32"/>
      <c r="H470" s="32"/>
      <c r="I470" s="32"/>
      <c r="J470" s="32"/>
      <c r="K470" s="32"/>
    </row>
    <row r="471" spans="1:11" s="20" customFormat="1" ht="9" customHeight="1">
      <c r="A471" s="34" t="s">
        <v>38</v>
      </c>
      <c r="B471" s="38">
        <v>25014225</v>
      </c>
      <c r="C471" s="38"/>
      <c r="D471" s="38">
        <v>16086592</v>
      </c>
      <c r="G471" s="32"/>
      <c r="H471" s="32"/>
      <c r="I471" s="32"/>
      <c r="J471" s="32"/>
      <c r="K471" s="32"/>
    </row>
    <row r="472" spans="1:11" s="20" customFormat="1" ht="9" customHeight="1">
      <c r="A472" s="36" t="s">
        <v>39</v>
      </c>
      <c r="B472" s="37">
        <v>18889964</v>
      </c>
      <c r="C472" s="37"/>
      <c r="D472" s="37">
        <v>14446181</v>
      </c>
      <c r="G472" s="32"/>
      <c r="H472" s="32"/>
      <c r="I472" s="32"/>
      <c r="J472" s="32"/>
      <c r="K472" s="32"/>
    </row>
    <row r="473" spans="1:11" s="20" customFormat="1" ht="9" customHeight="1">
      <c r="A473" s="34" t="s">
        <v>40</v>
      </c>
      <c r="B473" s="38">
        <v>871167</v>
      </c>
      <c r="C473" s="38"/>
      <c r="D473" s="38">
        <v>645555</v>
      </c>
      <c r="G473" s="32"/>
      <c r="H473" s="32"/>
      <c r="I473" s="32"/>
      <c r="J473" s="32"/>
      <c r="K473" s="32"/>
    </row>
    <row r="474" spans="1:11" s="20" customFormat="1" ht="9" customHeight="1">
      <c r="A474" s="34" t="s">
        <v>41</v>
      </c>
      <c r="B474" s="38">
        <v>32885297</v>
      </c>
      <c r="C474" s="38"/>
      <c r="D474" s="38">
        <v>13712861</v>
      </c>
      <c r="G474" s="32"/>
      <c r="H474" s="32"/>
      <c r="I474" s="32"/>
      <c r="J474" s="32"/>
      <c r="K474" s="32"/>
    </row>
    <row r="475" spans="1:11" s="20" customFormat="1" ht="9" customHeight="1">
      <c r="A475" s="34" t="s">
        <v>42</v>
      </c>
      <c r="B475" s="38">
        <v>15240613</v>
      </c>
      <c r="C475" s="38"/>
      <c r="D475" s="38">
        <v>9812944</v>
      </c>
      <c r="G475" s="32"/>
      <c r="H475" s="32"/>
      <c r="I475" s="32"/>
      <c r="J475" s="32"/>
      <c r="K475" s="32"/>
    </row>
    <row r="476" spans="1:11" s="20" customFormat="1" ht="9" customHeight="1">
      <c r="A476" s="36" t="s">
        <v>43</v>
      </c>
      <c r="B476" s="37">
        <v>4924742</v>
      </c>
      <c r="C476" s="37"/>
      <c r="D476" s="37">
        <v>3443039</v>
      </c>
      <c r="G476" s="32"/>
      <c r="H476" s="32"/>
      <c r="I476" s="32"/>
      <c r="J476" s="32"/>
      <c r="K476" s="32"/>
    </row>
    <row r="477" spans="1:11" s="20" customFormat="1" ht="3" customHeight="1">
      <c r="A477" s="43"/>
      <c r="B477" s="43"/>
      <c r="C477" s="43"/>
      <c r="D477" s="43"/>
      <c r="G477" s="32"/>
      <c r="H477" s="32"/>
      <c r="I477" s="32"/>
      <c r="J477" s="32"/>
      <c r="K477" s="32"/>
    </row>
    <row r="478" spans="1:11" s="20" customFormat="1" ht="3" customHeight="1">
      <c r="A478" s="44"/>
      <c r="B478" s="44"/>
      <c r="C478" s="44"/>
      <c r="D478" s="44"/>
      <c r="G478" s="32"/>
      <c r="H478" s="32"/>
      <c r="I478" s="32"/>
      <c r="J478" s="32"/>
      <c r="K478" s="32"/>
    </row>
    <row r="479" spans="1:11" s="20" customFormat="1" ht="9" customHeight="1">
      <c r="A479" s="45" t="s">
        <v>177</v>
      </c>
      <c r="B479" s="45"/>
      <c r="C479" s="45"/>
      <c r="D479" s="45"/>
      <c r="E479" s="46"/>
      <c r="G479" s="32"/>
      <c r="H479" s="32"/>
      <c r="I479" s="32"/>
      <c r="J479" s="32"/>
      <c r="K479" s="32"/>
    </row>
    <row r="480" spans="1:11" s="20" customFormat="1" ht="9" customHeight="1">
      <c r="A480" s="45" t="s">
        <v>56</v>
      </c>
      <c r="B480" s="45"/>
      <c r="C480" s="45"/>
      <c r="D480" s="45"/>
      <c r="E480" s="46"/>
      <c r="G480" s="32"/>
      <c r="H480" s="32"/>
      <c r="I480" s="32"/>
      <c r="J480" s="32"/>
      <c r="K480" s="32"/>
    </row>
    <row r="481" spans="1:11" s="20" customFormat="1" ht="9" customHeight="1">
      <c r="A481" s="45" t="s">
        <v>178</v>
      </c>
      <c r="B481" s="45"/>
      <c r="C481" s="45"/>
      <c r="D481" s="45"/>
      <c r="E481" s="46"/>
      <c r="G481" s="32"/>
      <c r="H481" s="32"/>
      <c r="I481" s="32"/>
      <c r="J481" s="32"/>
      <c r="K481" s="32"/>
    </row>
    <row r="482" spans="1:11" s="20" customFormat="1" ht="9" customHeight="1">
      <c r="A482" s="45" t="s">
        <v>57</v>
      </c>
      <c r="B482" s="45"/>
      <c r="C482" s="45"/>
      <c r="D482" s="45"/>
      <c r="E482" s="46"/>
      <c r="G482" s="32"/>
      <c r="H482" s="32"/>
      <c r="I482" s="32"/>
      <c r="J482" s="32"/>
      <c r="K482" s="32"/>
    </row>
    <row r="483" spans="1:11" s="20" customFormat="1" ht="9" customHeight="1">
      <c r="A483" s="45" t="s">
        <v>58</v>
      </c>
      <c r="B483" s="45"/>
      <c r="C483" s="45"/>
      <c r="D483" s="45"/>
      <c r="E483" s="46"/>
      <c r="G483" s="32"/>
      <c r="H483" s="32"/>
      <c r="I483" s="32"/>
      <c r="J483" s="32"/>
      <c r="K483" s="32"/>
    </row>
    <row r="484" spans="1:11" s="20" customFormat="1" ht="9" customHeight="1">
      <c r="A484" s="45" t="s">
        <v>59</v>
      </c>
      <c r="B484" s="45"/>
      <c r="C484" s="45"/>
      <c r="D484" s="45"/>
      <c r="E484" s="46"/>
      <c r="G484" s="32"/>
      <c r="H484" s="32"/>
      <c r="I484" s="32"/>
      <c r="J484" s="32"/>
      <c r="K484" s="32"/>
    </row>
    <row r="485" spans="1:11" s="20" customFormat="1" ht="9" customHeight="1">
      <c r="A485" s="45" t="s">
        <v>60</v>
      </c>
      <c r="B485" s="45"/>
      <c r="C485" s="45"/>
      <c r="D485" s="45"/>
      <c r="E485" s="46"/>
      <c r="G485" s="32"/>
      <c r="H485" s="32"/>
      <c r="I485" s="32"/>
      <c r="J485" s="32"/>
      <c r="K485" s="32"/>
    </row>
    <row r="486" spans="1:11" s="20" customFormat="1" ht="9" customHeight="1">
      <c r="A486" s="47" t="s">
        <v>61</v>
      </c>
      <c r="B486" s="48"/>
      <c r="C486" s="45"/>
      <c r="D486" s="45"/>
      <c r="E486" s="46"/>
      <c r="G486" s="32"/>
      <c r="H486" s="32"/>
      <c r="I486" s="32"/>
      <c r="J486" s="32"/>
      <c r="K486" s="32"/>
    </row>
    <row r="487" spans="1:11" s="20" customFormat="1" ht="12.75" hidden="1" customHeight="1">
      <c r="A487" s="32"/>
      <c r="B487" s="32"/>
      <c r="C487" s="32"/>
      <c r="D487" s="32"/>
      <c r="G487" s="32"/>
      <c r="H487" s="32"/>
      <c r="I487" s="32"/>
      <c r="J487" s="32"/>
      <c r="K487" s="32"/>
    </row>
  </sheetData>
  <sheetProtection sheet="1" objects="1" scenarios="1"/>
  <hyperlinks>
    <hyperlink ref="D1" location="Índice!A1" display="Cuadro 11.6"/>
    <hyperlink ref="A486:B486" r:id="rId1" display="Fuente: INEGI. Encuesta Nacional de Empresas Constructoras."/>
  </hyperlinks>
  <printOptions horizontalCentered="1" verticalCentered="1"/>
  <pageMargins left="0.39370078740157483" right="0.39370078740157483" top="0.39370078740157483" bottom="0.19685039370078741" header="0" footer="0.19685039370078741"/>
  <pageSetup orientation="portrait" r:id="rId2"/>
  <headerFooter scaleWithDoc="0" alignWithMargins="0">
    <oddHeader xml:space="preserve">&amp;L&amp;"Arial,Normal"&amp;10&amp;K000080INEGI. Anuario estadístico y geográfico por entidad federativa 2019. </oddHeader>
  </headerFooter>
  <rowBreaks count="6" manualBreakCount="6">
    <brk id="81" max="2" man="1"/>
    <brk id="153" max="2" man="1"/>
    <brk id="225" max="2" man="1"/>
    <brk id="297" max="2" man="1"/>
    <brk id="369" max="2" man="1"/>
    <brk id="441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15</vt:i4>
      </vt:variant>
    </vt:vector>
  </HeadingPairs>
  <TitlesOfParts>
    <vt:vector size="23" baseType="lpstr">
      <vt:lpstr>Índice</vt:lpstr>
      <vt:lpstr>12.1</vt:lpstr>
      <vt:lpstr>12.2</vt:lpstr>
      <vt:lpstr>12.3</vt:lpstr>
      <vt:lpstr>12.4</vt:lpstr>
      <vt:lpstr>12.5</vt:lpstr>
      <vt:lpstr>12.6</vt:lpstr>
      <vt:lpstr>12.7</vt:lpstr>
      <vt:lpstr>'12.1'!Área_de_impresión</vt:lpstr>
      <vt:lpstr>'12.2'!Área_de_impresión</vt:lpstr>
      <vt:lpstr>'12.3'!Área_de_impresión</vt:lpstr>
      <vt:lpstr>'12.4'!Área_de_impresión</vt:lpstr>
      <vt:lpstr>'12.5'!Área_de_impresión</vt:lpstr>
      <vt:lpstr>'12.6'!Área_de_impresión</vt:lpstr>
      <vt:lpstr>'12.7'!Área_de_impresión</vt:lpstr>
      <vt:lpstr>Índice!Área_de_impresión</vt:lpstr>
      <vt:lpstr>'12.1'!Print_Area</vt:lpstr>
      <vt:lpstr>'12.2'!Print_Area</vt:lpstr>
      <vt:lpstr>'12.1'!Print_Titles</vt:lpstr>
      <vt:lpstr>'12.2'!Print_Titles</vt:lpstr>
      <vt:lpstr>'12.4'!Títulos_a_imprimir</vt:lpstr>
      <vt:lpstr>'12.5'!Títulos_a_imprimir</vt:lpstr>
      <vt:lpstr>'12.7'!Títulos_a_imprimir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2019-07-09T18:49:29Z</dcterms:created>
  <dcterms:modified xsi:type="dcterms:W3CDTF">2019-12-05T17:20:46Z</dcterms:modified>
</cp:coreProperties>
</file>