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0" yWindow="0" windowWidth="28800" windowHeight="10875"/>
  </bookViews>
  <sheets>
    <sheet name="Índice" sheetId="11" r:id="rId1"/>
    <sheet name="4.1" sheetId="15" r:id="rId2"/>
    <sheet name="4.2" sheetId="16" r:id="rId3"/>
    <sheet name="4.3" sheetId="17" r:id="rId4"/>
    <sheet name="4.4" sheetId="18" r:id="rId5"/>
    <sheet name="4.5" sheetId="19" r:id="rId6"/>
    <sheet name="4.6" sheetId="20" r:id="rId7"/>
    <sheet name="4.7" sheetId="21" r:id="rId8"/>
    <sheet name="4.8" sheetId="22" r:id="rId9"/>
    <sheet name="4.9" sheetId="23" r:id="rId10"/>
    <sheet name="4.10" sheetId="24" r:id="rId11"/>
    <sheet name="4.11" sheetId="25" r:id="rId12"/>
    <sheet name="4.12" sheetId="26" r:id="rId13"/>
    <sheet name="4.13" sheetId="1" r:id="rId14"/>
    <sheet name="4.14" sheetId="27" r:id="rId15"/>
    <sheet name="4.15" sheetId="2" r:id="rId16"/>
    <sheet name="4.16" sheetId="28" r:id="rId17"/>
    <sheet name="4.17" sheetId="3" r:id="rId18"/>
    <sheet name="4.18" sheetId="29" r:id="rId19"/>
    <sheet name="4.19" sheetId="4" r:id="rId20"/>
    <sheet name="4.20" sheetId="30" r:id="rId21"/>
    <sheet name="4.21" sheetId="5" r:id="rId22"/>
    <sheet name="4.22" sheetId="31" r:id="rId23"/>
    <sheet name="4.23" sheetId="6" r:id="rId24"/>
    <sheet name="4.24" sheetId="32" r:id="rId25"/>
    <sheet name="4.25" sheetId="7" r:id="rId26"/>
    <sheet name="4.26" sheetId="8" r:id="rId27"/>
    <sheet name="4.27" sheetId="9" r:id="rId28"/>
    <sheet name="4.28" sheetId="10" r:id="rId29"/>
    <sheet name="4.29" sheetId="12" r:id="rId30"/>
    <sheet name="4.30" sheetId="13" r:id="rId31"/>
    <sheet name="4.31" sheetId="14" r:id="rId32"/>
    <sheet name="4.32" sheetId="35" r:id="rId33"/>
  </sheets>
  <definedNames>
    <definedName name="_AMO_UniqueIdentifier" hidden="1">"'415e739b-84c7-4685-bf1b-21ebe3be190a'"</definedName>
    <definedName name="_Fill" localSheetId="10" hidden="1">#REF!</definedName>
    <definedName name="_Fill" localSheetId="12" hidden="1">#REF!</definedName>
    <definedName name="_Fill" localSheetId="13" hidden="1">#REF!</definedName>
    <definedName name="_Fill" localSheetId="15" hidden="1">#REF!</definedName>
    <definedName name="_Fill" localSheetId="2" hidden="1">#REF!</definedName>
    <definedName name="_Fill" localSheetId="24" hidden="1">#REF!</definedName>
    <definedName name="_Fill" localSheetId="27" hidden="1">#REF!</definedName>
    <definedName name="_Fill" localSheetId="28" hidden="1">#REF!</definedName>
    <definedName name="_Fill" localSheetId="29" hidden="1">#REF!</definedName>
    <definedName name="_Fill" localSheetId="30" hidden="1">#REF!</definedName>
    <definedName name="_Fill" localSheetId="31" hidden="1">#REF!</definedName>
    <definedName name="_Fill" localSheetId="32" hidden="1">#REF!</definedName>
    <definedName name="_Fill" localSheetId="4" hidden="1">#REF!</definedName>
    <definedName name="_Fill" localSheetId="6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0" hidden="1">#REF!</definedName>
    <definedName name="a" localSheetId="12" hidden="1">#REF!</definedName>
    <definedName name="a" localSheetId="13" hidden="1">#REF!</definedName>
    <definedName name="a" localSheetId="15" hidden="1">#REF!</definedName>
    <definedName name="a" localSheetId="2" hidden="1">#REF!</definedName>
    <definedName name="a" localSheetId="24" hidden="1">#REF!</definedName>
    <definedName name="a" localSheetId="27" hidden="1">#REF!</definedName>
    <definedName name="a" localSheetId="28" hidden="1">#REF!</definedName>
    <definedName name="a" localSheetId="29" hidden="1">#REF!</definedName>
    <definedName name="a" localSheetId="30" hidden="1">#REF!</definedName>
    <definedName name="a" localSheetId="31" hidden="1">#REF!</definedName>
    <definedName name="a" localSheetId="32" hidden="1">#REF!</definedName>
    <definedName name="a" localSheetId="4" hidden="1">#REF!</definedName>
    <definedName name="a" localSheetId="6" hidden="1">#REF!</definedName>
    <definedName name="a" localSheetId="0" hidden="1">#REF!</definedName>
    <definedName name="a" hidden="1">#REF!</definedName>
    <definedName name="_xlnm.Print_Area" localSheetId="1">'4.1'!$A$1:$H$166</definedName>
    <definedName name="_xlnm.Print_Area" localSheetId="10">'4.10'!$A$1:$O$56</definedName>
    <definedName name="_xlnm.Print_Area" localSheetId="11">'4.11'!$A$1:$M$91</definedName>
    <definedName name="_xlnm.Print_Area" localSheetId="12">'4.12'!$A$1:$H$57</definedName>
    <definedName name="_xlnm.Print_Area" localSheetId="13">'4.13'!$A$1:$F$845</definedName>
    <definedName name="_xlnm.Print_Area" localSheetId="14">'4.14'!$A$1:$J$95</definedName>
    <definedName name="_xlnm.Print_Area" localSheetId="15">'4.15'!$A$1:$F$844</definedName>
    <definedName name="_xlnm.Print_Area" localSheetId="16">'4.16'!$A$1:$J$95</definedName>
    <definedName name="_xlnm.Print_Area" localSheetId="17">'4.17'!$A$1:$F$845</definedName>
    <definedName name="_xlnm.Print_Area" localSheetId="18">'4.18'!$A$1:$J$95</definedName>
    <definedName name="_xlnm.Print_Area" localSheetId="19">'4.19'!$A$1:$F$845</definedName>
    <definedName name="_xlnm.Print_Area" localSheetId="2">'4.2'!$A$1:$M$95</definedName>
    <definedName name="_xlnm.Print_Area" localSheetId="20">'4.20'!$A$1:$J$95</definedName>
    <definedName name="_xlnm.Print_Area" localSheetId="21">'4.21'!$A$1:$F$847</definedName>
    <definedName name="_xlnm.Print_Area" localSheetId="22">'4.22'!$A$1:$J$94</definedName>
    <definedName name="_xlnm.Print_Area" localSheetId="23">'4.23'!$A$1:$F$844</definedName>
    <definedName name="_xlnm.Print_Area" localSheetId="24">'4.24'!$A$1:$J$95</definedName>
    <definedName name="_xlnm.Print_Area" localSheetId="25">'4.25'!$A$1:$H$847</definedName>
    <definedName name="_xlnm.Print_Area" localSheetId="26">'4.26'!$A$1:$G$845</definedName>
    <definedName name="_xlnm.Print_Area" localSheetId="27">'4.27'!$A$1:$K$95</definedName>
    <definedName name="_xlnm.Print_Area" localSheetId="28">'4.28'!$A$1:$Y$45</definedName>
    <definedName name="_xlnm.Print_Area" localSheetId="29">'4.29'!$A$1:$F$847</definedName>
    <definedName name="_xlnm.Print_Area" localSheetId="3">'4.3'!$A$1:$H$169</definedName>
    <definedName name="_xlnm.Print_Area" localSheetId="30">'4.30'!$A$1:$Y$49</definedName>
    <definedName name="_xlnm.Print_Area" localSheetId="31">'4.31'!$A$1:$T$44</definedName>
    <definedName name="_xlnm.Print_Area" localSheetId="32">'4.32'!$A$1:$H$876</definedName>
    <definedName name="_xlnm.Print_Area" localSheetId="4">'4.4'!$A$1:$M$95</definedName>
    <definedName name="_xlnm.Print_Area" localSheetId="5">'4.5'!$A$1:$I$169</definedName>
    <definedName name="_xlnm.Print_Area" localSheetId="6">'4.6'!$A$1:$M$95</definedName>
    <definedName name="_xlnm.Print_Area" localSheetId="7">'4.7'!$A$1:$N$48</definedName>
    <definedName name="_xlnm.Print_Area" localSheetId="8">'4.8'!$A:$Q</definedName>
    <definedName name="_xlnm.Print_Area" localSheetId="9">'4.9'!$A$1:$K$173</definedName>
    <definedName name="_xlnm.Print_Area" localSheetId="0">Índice!$A$1:$B$35</definedName>
    <definedName name="asaaa" localSheetId="13" hidden="1">#REF!</definedName>
    <definedName name="asaaa" localSheetId="15" hidden="1">#REF!</definedName>
    <definedName name="asaaa" localSheetId="17" hidden="1">#REF!</definedName>
    <definedName name="asaaa" localSheetId="19" hidden="1">#REF!</definedName>
    <definedName name="asaaa" localSheetId="21" hidden="1">#REF!</definedName>
    <definedName name="asaaa" localSheetId="23" hidden="1">#REF!</definedName>
    <definedName name="asaaa" localSheetId="25" hidden="1">#REF!</definedName>
    <definedName name="asaaa" localSheetId="26" hidden="1">#REF!</definedName>
    <definedName name="asaaa" localSheetId="28" hidden="1">#REF!</definedName>
    <definedName name="asaaa" localSheetId="29" hidden="1">#REF!</definedName>
    <definedName name="asaaa" localSheetId="30" hidden="1">#REF!</definedName>
    <definedName name="asaaa" localSheetId="31" hidden="1">#REF!</definedName>
    <definedName name="asaaa" localSheetId="32" hidden="1">#REF!</definedName>
    <definedName name="asaaa" localSheetId="0" hidden="1">#REF!</definedName>
    <definedName name="asaaa" hidden="1">#REF!</definedName>
    <definedName name="b" localSheetId="10" hidden="1">#REF!</definedName>
    <definedName name="b" localSheetId="12" hidden="1">#REF!</definedName>
    <definedName name="b" localSheetId="13" hidden="1">#REF!</definedName>
    <definedName name="b" localSheetId="2" hidden="1">#REF!</definedName>
    <definedName name="b" localSheetId="27" hidden="1">#REF!</definedName>
    <definedName name="b" localSheetId="28" hidden="1">#REF!</definedName>
    <definedName name="b" localSheetId="29" hidden="1">#REF!</definedName>
    <definedName name="b" localSheetId="30" hidden="1">#REF!</definedName>
    <definedName name="b" localSheetId="31" hidden="1">#REF!</definedName>
    <definedName name="b" localSheetId="32" hidden="1">#REF!</definedName>
    <definedName name="b" localSheetId="4" hidden="1">#REF!</definedName>
    <definedName name="b" localSheetId="6" hidden="1">#REF!</definedName>
    <definedName name="b" localSheetId="0" hidden="1">#REF!</definedName>
    <definedName name="b" hidden="1">#REF!</definedName>
    <definedName name="cero" hidden="1">#REF!</definedName>
    <definedName name="consari" localSheetId="10" hidden="1">#REF!</definedName>
    <definedName name="consari" localSheetId="12" hidden="1">#REF!</definedName>
    <definedName name="consari" localSheetId="13" hidden="1">#REF!</definedName>
    <definedName name="consari" localSheetId="2" hidden="1">#REF!</definedName>
    <definedName name="consari" localSheetId="27" hidden="1">#REF!</definedName>
    <definedName name="consari" localSheetId="28" hidden="1">#REF!</definedName>
    <definedName name="consari" localSheetId="29" hidden="1">#REF!</definedName>
    <definedName name="consari" localSheetId="30" hidden="1">#REF!</definedName>
    <definedName name="consari" localSheetId="31" hidden="1">#REF!</definedName>
    <definedName name="consari" localSheetId="32" hidden="1">#REF!</definedName>
    <definedName name="consari" localSheetId="4" hidden="1">#REF!</definedName>
    <definedName name="consari" localSheetId="6" hidden="1">#REF!</definedName>
    <definedName name="consari" hidden="1">#REF!</definedName>
    <definedName name="delll" localSheetId="10" hidden="1">#REF!</definedName>
    <definedName name="delll" localSheetId="12" hidden="1">#REF!</definedName>
    <definedName name="delll" localSheetId="13" hidden="1">#REF!</definedName>
    <definedName name="delll" localSheetId="15" hidden="1">#REF!</definedName>
    <definedName name="delll" localSheetId="2" hidden="1">#REF!</definedName>
    <definedName name="delll" localSheetId="27" hidden="1">#REF!</definedName>
    <definedName name="delll" localSheetId="28" hidden="1">#REF!</definedName>
    <definedName name="delll" localSheetId="29" hidden="1">#REF!</definedName>
    <definedName name="delll" localSheetId="30" hidden="1">#REF!</definedName>
    <definedName name="delll" localSheetId="31" hidden="1">#REF!</definedName>
    <definedName name="delll" localSheetId="32" hidden="1">#REF!</definedName>
    <definedName name="delll" localSheetId="4" hidden="1">#REF!</definedName>
    <definedName name="delll" localSheetId="6" hidden="1">#REF!</definedName>
    <definedName name="delll" hidden="1">#REF!</definedName>
    <definedName name="fhjkg" localSheetId="13" hidden="1">#REF!</definedName>
    <definedName name="fhjkg" localSheetId="31" hidden="1">#REF!</definedName>
    <definedName name="fhjkg" hidden="1">#REF!</definedName>
    <definedName name="Fill" localSheetId="10" hidden="1">#REF!</definedName>
    <definedName name="Fill" localSheetId="12" hidden="1">#REF!</definedName>
    <definedName name="Fill" localSheetId="13" hidden="1">#REF!</definedName>
    <definedName name="Fill" localSheetId="15" hidden="1">#REF!</definedName>
    <definedName name="Fill" localSheetId="2" hidden="1">#REF!</definedName>
    <definedName name="Fill" localSheetId="27" hidden="1">#REF!</definedName>
    <definedName name="Fill" localSheetId="28" hidden="1">#REF!</definedName>
    <definedName name="Fill" localSheetId="29" hidden="1">#REF!</definedName>
    <definedName name="Fill" localSheetId="30" hidden="1">#REF!</definedName>
    <definedName name="Fill" localSheetId="31" hidden="1">#REF!</definedName>
    <definedName name="Fill" localSheetId="32" hidden="1">#REF!</definedName>
    <definedName name="Fill" localSheetId="4" hidden="1">#REF!</definedName>
    <definedName name="Fill" localSheetId="6" hidden="1">#REF!</definedName>
    <definedName name="Fill" hidden="1">#REF!</definedName>
    <definedName name="full" hidden="1">#REF!</definedName>
    <definedName name="g" hidden="1">#REF!</definedName>
    <definedName name="Print_Area" localSheetId="1">'4.1'!$A$1:$H$166</definedName>
    <definedName name="Print_Area" localSheetId="14">'4.14'!$A$1:$J$95</definedName>
    <definedName name="Print_Area" localSheetId="16">'4.16'!$A$1:$J$96</definedName>
    <definedName name="Print_Area" localSheetId="18">'4.18'!$A$1:$J$95</definedName>
    <definedName name="Print_Area" localSheetId="20">'4.20'!$A$1:$J$95</definedName>
    <definedName name="Print_Area" localSheetId="22">'4.22'!$A$1:$J$94</definedName>
    <definedName name="Print_Area" localSheetId="24">'4.24'!$A$1:$J$95</definedName>
    <definedName name="Print_Area" localSheetId="27">'4.27'!$A$1:$K$95</definedName>
    <definedName name="Print_Area" localSheetId="3">'4.3'!$A$1:$H$169</definedName>
    <definedName name="Print_Area" localSheetId="5">'4.5'!$A$1:$I$169</definedName>
    <definedName name="Print_Area" localSheetId="9">'4.9'!$A$1:$K$173</definedName>
    <definedName name="Print_Titles" localSheetId="11">'4.11'!$1:$13</definedName>
    <definedName name="sdsd" localSheetId="13" hidden="1">#REF!</definedName>
    <definedName name="sdsd" localSheetId="27" hidden="1">#REF!</definedName>
    <definedName name="sdsd" localSheetId="31" hidden="1">#REF!</definedName>
    <definedName name="sdsd" localSheetId="0" hidden="1">#REF!</definedName>
    <definedName name="sdsd" hidden="1">#REF!</definedName>
    <definedName name="SQWQ" hidden="1">#REF!</definedName>
    <definedName name="_xlnm.Print_Titles" localSheetId="11">'4.11'!$1:$13</definedName>
    <definedName name="_xlnm.Print_Titles" localSheetId="12">'4.12'!$1:$11</definedName>
    <definedName name="_xlnm.Print_Titles" localSheetId="13">'4.13'!$1:$9</definedName>
    <definedName name="_xlnm.Print_Titles" localSheetId="15">'4.15'!$1:$9</definedName>
    <definedName name="_xlnm.Print_Titles" localSheetId="17">'4.17'!$1:$9</definedName>
    <definedName name="_xlnm.Print_Titles" localSheetId="19">'4.19'!$1:$9</definedName>
    <definedName name="_xlnm.Print_Titles" localSheetId="21">'4.21'!$1:$9</definedName>
    <definedName name="_xlnm.Print_Titles" localSheetId="23">'4.23'!$1:$9</definedName>
    <definedName name="_xlnm.Print_Titles" localSheetId="25">'4.25'!$1:$9</definedName>
    <definedName name="_xlnm.Print_Titles" localSheetId="26">'4.26'!$1:$9</definedName>
    <definedName name="_xlnm.Print_Titles" localSheetId="29">'4.29'!$1:$9</definedName>
    <definedName name="_xlnm.Print_Titles" localSheetId="31">'4.31'!$1:$7</definedName>
    <definedName name="_xlnm.Print_Titles" localSheetId="32">'4.32'!$1:$8</definedName>
    <definedName name="tra10.22y10.23" localSheetId="29" hidden="1">#REF!</definedName>
    <definedName name="tra10.22y10.23" localSheetId="30" hidden="1">#REF!</definedName>
    <definedName name="tra10.22y10.23" localSheetId="31" hidden="1">#REF!</definedName>
    <definedName name="tra10.22y10.23" localSheetId="32" hidden="1">#REF!</definedName>
    <definedName name="tra10.22y10.23" localSheetId="0" hidden="1">#REF!</definedName>
    <definedName name="tra10.22y10.23" hidden="1">#REF!</definedName>
    <definedName name="tribu" localSheetId="29" hidden="1">#REF!</definedName>
    <definedName name="tribu" localSheetId="31" hidden="1">#REF!</definedName>
    <definedName name="tribu" localSheetId="32" hidden="1">#REF!</definedName>
    <definedName name="tribu" localSheetId="0" hidden="1">#REF!</definedName>
    <definedName name="tribu" hidden="1">#REF!</definedName>
    <definedName name="uno" hidden="1">#REF!</definedName>
    <definedName name="w" localSheetId="13" hidden="1">#REF!</definedName>
    <definedName name="w" localSheetId="15" hidden="1">#REF!</definedName>
    <definedName name="w" localSheetId="17" hidden="1">#REF!</definedName>
    <definedName name="w" localSheetId="19" hidden="1">#REF!</definedName>
    <definedName name="w" localSheetId="21" hidden="1">#REF!</definedName>
    <definedName name="w" localSheetId="23" hidden="1">#REF!</definedName>
    <definedName name="w" localSheetId="25" hidden="1">#REF!</definedName>
    <definedName name="w" localSheetId="26" hidden="1">#REF!</definedName>
    <definedName name="w" localSheetId="28" hidden="1">#REF!</definedName>
    <definedName name="w" localSheetId="29" hidden="1">#REF!</definedName>
    <definedName name="w" localSheetId="31" hidden="1">#REF!</definedName>
    <definedName name="w" localSheetId="32" hidden="1">#REF!</definedName>
    <definedName name="w" localSheetId="0" hidden="1">#REF!</definedName>
    <definedName name="w" hidden="1">#REF!</definedName>
    <definedName name="x" localSheetId="10" hidden="1">#REF!</definedName>
    <definedName name="x" localSheetId="12" hidden="1">#REF!</definedName>
    <definedName name="x" localSheetId="13" hidden="1">#REF!</definedName>
    <definedName name="x" localSheetId="2" hidden="1">#REF!</definedName>
    <definedName name="x" localSheetId="27" hidden="1">#REF!</definedName>
    <definedName name="x" localSheetId="28" hidden="1">#REF!</definedName>
    <definedName name="x" localSheetId="29" hidden="1">#REF!</definedName>
    <definedName name="x" localSheetId="30" hidden="1">#REF!</definedName>
    <definedName name="x" localSheetId="31" hidden="1">#REF!</definedName>
    <definedName name="x" localSheetId="32" hidden="1">#REF!</definedName>
    <definedName name="x" localSheetId="4" hidden="1">#REF!</definedName>
    <definedName name="x" localSheetId="6" hidden="1">#REF!</definedName>
    <definedName name="x" hidden="1">#REF!</definedName>
    <definedName name="XXX" hidden="1">#REF!</definedName>
    <definedName name="XXXX" hidden="1">#REF!</definedName>
    <definedName name="xxxxxx" localSheetId="13" hidden="1">#REF!</definedName>
    <definedName name="xxxxxx" localSheetId="31" hidden="1">#REF!</definedName>
    <definedName name="xxxxx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8" i="35" l="1"/>
  <c r="G838" i="35"/>
  <c r="F838" i="35"/>
  <c r="E838" i="35"/>
  <c r="D838" i="35"/>
  <c r="C838" i="35"/>
  <c r="B838" i="35"/>
  <c r="H802" i="35"/>
  <c r="G802" i="35"/>
  <c r="F802" i="35"/>
  <c r="E802" i="35"/>
  <c r="D802" i="35"/>
  <c r="C802" i="35"/>
  <c r="B802" i="35"/>
  <c r="H766" i="35"/>
  <c r="G766" i="35"/>
  <c r="F766" i="35"/>
  <c r="E766" i="35"/>
  <c r="D766" i="35"/>
  <c r="C766" i="35"/>
  <c r="B766" i="35"/>
  <c r="H730" i="35"/>
  <c r="G730" i="35"/>
  <c r="F730" i="35"/>
  <c r="E730" i="35"/>
  <c r="D730" i="35"/>
  <c r="C730" i="35"/>
  <c r="B730" i="35"/>
  <c r="H694" i="35"/>
  <c r="G694" i="35"/>
  <c r="F694" i="35"/>
  <c r="E694" i="35"/>
  <c r="D694" i="35"/>
  <c r="C694" i="35"/>
  <c r="B694" i="35"/>
  <c r="H658" i="35"/>
  <c r="G658" i="35"/>
  <c r="F658" i="35"/>
  <c r="E658" i="35"/>
  <c r="D658" i="35"/>
  <c r="C658" i="35"/>
  <c r="B658" i="35"/>
  <c r="H622" i="35"/>
  <c r="G622" i="35"/>
  <c r="F622" i="35"/>
  <c r="E622" i="35"/>
  <c r="D622" i="35"/>
  <c r="C622" i="35"/>
  <c r="B622" i="35"/>
  <c r="H586" i="35"/>
  <c r="G586" i="35"/>
  <c r="F586" i="35"/>
  <c r="E586" i="35"/>
  <c r="D586" i="35"/>
  <c r="C586" i="35"/>
  <c r="B586" i="35"/>
  <c r="H550" i="35"/>
  <c r="G550" i="35"/>
  <c r="F550" i="35"/>
  <c r="E550" i="35"/>
  <c r="D550" i="35"/>
  <c r="C550" i="35"/>
  <c r="B550" i="35"/>
  <c r="H514" i="35"/>
  <c r="G514" i="35"/>
  <c r="F514" i="35"/>
  <c r="E514" i="35"/>
  <c r="D514" i="35"/>
  <c r="C514" i="35"/>
  <c r="B514" i="35"/>
  <c r="H478" i="35"/>
  <c r="G478" i="35"/>
  <c r="F478" i="35"/>
  <c r="E478" i="35"/>
  <c r="D478" i="35"/>
  <c r="C478" i="35"/>
  <c r="B478" i="35"/>
  <c r="H442" i="35"/>
  <c r="G442" i="35"/>
  <c r="F442" i="35"/>
  <c r="E442" i="35"/>
  <c r="D442" i="35"/>
  <c r="C442" i="35"/>
  <c r="B442" i="35"/>
  <c r="H406" i="35"/>
  <c r="G406" i="35"/>
  <c r="F406" i="35"/>
  <c r="E406" i="35"/>
  <c r="D406" i="35"/>
  <c r="C406" i="35"/>
  <c r="B406" i="35"/>
  <c r="H370" i="35"/>
  <c r="G370" i="35"/>
  <c r="F370" i="35"/>
  <c r="E370" i="35"/>
  <c r="D370" i="35"/>
  <c r="C370" i="35"/>
  <c r="B370" i="35"/>
  <c r="H334" i="35"/>
  <c r="G334" i="35"/>
  <c r="F334" i="35"/>
  <c r="E334" i="35"/>
  <c r="D334" i="35"/>
  <c r="C334" i="35"/>
  <c r="B334" i="35"/>
  <c r="H298" i="35"/>
  <c r="G298" i="35"/>
  <c r="F298" i="35"/>
  <c r="E298" i="35"/>
  <c r="D298" i="35"/>
  <c r="C298" i="35"/>
  <c r="B298" i="35"/>
  <c r="H262" i="35"/>
  <c r="G262" i="35"/>
  <c r="F262" i="35"/>
  <c r="E262" i="35"/>
  <c r="D262" i="35"/>
  <c r="C262" i="35"/>
  <c r="B262" i="35"/>
  <c r="H226" i="35"/>
  <c r="G226" i="35"/>
  <c r="F226" i="35"/>
  <c r="E226" i="35"/>
  <c r="D226" i="35"/>
  <c r="C226" i="35"/>
  <c r="B226" i="35"/>
  <c r="H190" i="35"/>
  <c r="G190" i="35"/>
  <c r="F190" i="35"/>
  <c r="E190" i="35"/>
  <c r="D190" i="35"/>
  <c r="C190" i="35"/>
  <c r="B190" i="35"/>
  <c r="H154" i="35"/>
  <c r="G154" i="35"/>
  <c r="F154" i="35"/>
  <c r="E154" i="35"/>
  <c r="D154" i="35"/>
  <c r="C154" i="35"/>
  <c r="B154" i="35"/>
  <c r="H118" i="35"/>
  <c r="G118" i="35"/>
  <c r="F118" i="35"/>
  <c r="E118" i="35"/>
  <c r="D118" i="35"/>
  <c r="C118" i="35"/>
  <c r="B118" i="35"/>
  <c r="H82" i="35"/>
  <c r="G82" i="35"/>
  <c r="F82" i="35"/>
  <c r="E82" i="35"/>
  <c r="D82" i="35"/>
  <c r="C82" i="35"/>
  <c r="B82" i="35"/>
  <c r="H46" i="35"/>
  <c r="G46" i="35"/>
  <c r="F46" i="35"/>
  <c r="E46" i="35"/>
  <c r="D46" i="35"/>
  <c r="C46" i="35"/>
  <c r="B46" i="35"/>
  <c r="H10" i="35"/>
  <c r="G10" i="35"/>
  <c r="F10" i="35"/>
  <c r="E10" i="35"/>
  <c r="D10" i="35"/>
  <c r="C10" i="35"/>
  <c r="B10" i="35"/>
  <c r="J58" i="32" l="1"/>
  <c r="I58" i="32"/>
  <c r="H58" i="32"/>
  <c r="G58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1" i="32" s="1"/>
  <c r="J11" i="32"/>
  <c r="I11" i="32"/>
  <c r="H11" i="32"/>
  <c r="G11" i="32"/>
  <c r="E11" i="32"/>
  <c r="D11" i="32"/>
  <c r="B11" i="32"/>
  <c r="J58" i="31"/>
  <c r="I58" i="31"/>
  <c r="H58" i="31"/>
  <c r="G58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1" i="31" s="1"/>
  <c r="J11" i="31"/>
  <c r="I11" i="31"/>
  <c r="H11" i="31"/>
  <c r="G11" i="31"/>
  <c r="E11" i="31"/>
  <c r="D11" i="31"/>
  <c r="B11" i="31"/>
  <c r="J58" i="30"/>
  <c r="I58" i="30"/>
  <c r="H58" i="30"/>
  <c r="G58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1" i="30" s="1"/>
  <c r="J11" i="30"/>
  <c r="I11" i="30"/>
  <c r="H11" i="30"/>
  <c r="G11" i="30"/>
  <c r="E11" i="30"/>
  <c r="D11" i="30"/>
  <c r="B11" i="30"/>
  <c r="J58" i="29"/>
  <c r="I58" i="29"/>
  <c r="H58" i="29"/>
  <c r="G58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1" i="29" s="1"/>
  <c r="J11" i="29"/>
  <c r="I11" i="29"/>
  <c r="H11" i="29"/>
  <c r="G11" i="29"/>
  <c r="E11" i="29"/>
  <c r="D11" i="29"/>
  <c r="B11" i="29"/>
  <c r="J58" i="28"/>
  <c r="I58" i="28"/>
  <c r="H58" i="28"/>
  <c r="G58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1" i="28" s="1"/>
  <c r="J11" i="28"/>
  <c r="I11" i="28"/>
  <c r="H11" i="28"/>
  <c r="G11" i="28"/>
  <c r="E11" i="28"/>
  <c r="D11" i="28"/>
  <c r="B11" i="28"/>
  <c r="J58" i="27"/>
  <c r="I58" i="27"/>
  <c r="H58" i="27"/>
  <c r="G58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1" i="27" s="1"/>
  <c r="J11" i="27"/>
  <c r="I11" i="27"/>
  <c r="H11" i="27"/>
  <c r="G11" i="27"/>
  <c r="E11" i="27"/>
  <c r="D11" i="27"/>
  <c r="B11" i="27"/>
  <c r="B12" i="26"/>
  <c r="M52" i="25"/>
  <c r="L52" i="25"/>
  <c r="K52" i="25"/>
  <c r="J52" i="25"/>
  <c r="I52" i="25"/>
  <c r="H52" i="25"/>
  <c r="G52" i="25"/>
  <c r="F52" i="25"/>
  <c r="D52" i="25"/>
  <c r="C52" i="25"/>
  <c r="B52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5" i="25" s="1"/>
  <c r="M15" i="25"/>
  <c r="L15" i="25"/>
  <c r="K15" i="25"/>
  <c r="J15" i="25"/>
  <c r="I15" i="25"/>
  <c r="H15" i="25"/>
  <c r="G15" i="25"/>
  <c r="F15" i="25"/>
  <c r="D15" i="25"/>
  <c r="C15" i="25"/>
  <c r="B13" i="24"/>
  <c r="K132" i="23"/>
  <c r="J132" i="23"/>
  <c r="I132" i="23"/>
  <c r="H132" i="23"/>
  <c r="F132" i="23"/>
  <c r="E132" i="23"/>
  <c r="K96" i="23"/>
  <c r="J96" i="23"/>
  <c r="I96" i="23"/>
  <c r="H96" i="23"/>
  <c r="F96" i="23"/>
  <c r="E96" i="23"/>
  <c r="K49" i="23"/>
  <c r="J49" i="23"/>
  <c r="I49" i="23"/>
  <c r="H49" i="23"/>
  <c r="F49" i="23"/>
  <c r="E49" i="23"/>
  <c r="C49" i="23"/>
  <c r="B49" i="23"/>
  <c r="K13" i="23"/>
  <c r="J13" i="23"/>
  <c r="I13" i="23"/>
  <c r="H13" i="23"/>
  <c r="F13" i="23"/>
  <c r="E13" i="23"/>
  <c r="C13" i="23"/>
  <c r="B13" i="23"/>
  <c r="B12" i="22"/>
  <c r="N11" i="21"/>
  <c r="M11" i="21"/>
  <c r="L11" i="21"/>
  <c r="K11" i="21"/>
  <c r="J11" i="21"/>
  <c r="I11" i="21"/>
  <c r="H11" i="21"/>
  <c r="G11" i="21"/>
  <c r="F11" i="21"/>
  <c r="D11" i="21"/>
  <c r="C11" i="21"/>
  <c r="B11" i="21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7" i="20"/>
  <c r="K44" i="20"/>
  <c r="F44" i="20"/>
  <c r="B44" i="20"/>
  <c r="K43" i="20"/>
  <c r="F43" i="20"/>
  <c r="B43" i="20"/>
  <c r="K42" i="20"/>
  <c r="F42" i="20"/>
  <c r="B42" i="20"/>
  <c r="K41" i="20"/>
  <c r="F41" i="20"/>
  <c r="B41" i="20"/>
  <c r="K40" i="20"/>
  <c r="F40" i="20"/>
  <c r="B40" i="20"/>
  <c r="K39" i="20"/>
  <c r="F39" i="20"/>
  <c r="B39" i="20"/>
  <c r="K38" i="20"/>
  <c r="F38" i="20"/>
  <c r="B38" i="20"/>
  <c r="K37" i="20"/>
  <c r="F37" i="20"/>
  <c r="B37" i="20"/>
  <c r="K36" i="20"/>
  <c r="F36" i="20"/>
  <c r="B36" i="20"/>
  <c r="K35" i="20"/>
  <c r="F35" i="20"/>
  <c r="B35" i="20"/>
  <c r="K34" i="20"/>
  <c r="F34" i="20"/>
  <c r="B34" i="20"/>
  <c r="K33" i="20"/>
  <c r="F33" i="20"/>
  <c r="B33" i="20"/>
  <c r="K32" i="20"/>
  <c r="F32" i="20"/>
  <c r="B32" i="20"/>
  <c r="K31" i="20"/>
  <c r="F31" i="20"/>
  <c r="B31" i="20"/>
  <c r="K30" i="20"/>
  <c r="F30" i="20"/>
  <c r="B30" i="20"/>
  <c r="K29" i="20"/>
  <c r="F29" i="20"/>
  <c r="B29" i="20"/>
  <c r="K28" i="20"/>
  <c r="F28" i="20"/>
  <c r="B28" i="20"/>
  <c r="K27" i="20"/>
  <c r="F27" i="20"/>
  <c r="B27" i="20"/>
  <c r="K26" i="20"/>
  <c r="F26" i="20"/>
  <c r="B26" i="20"/>
  <c r="K25" i="20"/>
  <c r="F25" i="20"/>
  <c r="B25" i="20"/>
  <c r="K24" i="20"/>
  <c r="F24" i="20"/>
  <c r="B24" i="20"/>
  <c r="K23" i="20"/>
  <c r="F23" i="20"/>
  <c r="B23" i="20"/>
  <c r="K22" i="20"/>
  <c r="F22" i="20"/>
  <c r="B22" i="20"/>
  <c r="K21" i="20"/>
  <c r="F21" i="20"/>
  <c r="B21" i="20"/>
  <c r="K20" i="20"/>
  <c r="F20" i="20"/>
  <c r="B20" i="20"/>
  <c r="K19" i="20"/>
  <c r="F19" i="20"/>
  <c r="B19" i="20"/>
  <c r="K18" i="20"/>
  <c r="F18" i="20"/>
  <c r="B18" i="20"/>
  <c r="K17" i="20"/>
  <c r="F17" i="20"/>
  <c r="B17" i="20"/>
  <c r="K16" i="20"/>
  <c r="F16" i="20"/>
  <c r="B16" i="20"/>
  <c r="K15" i="20"/>
  <c r="F15" i="20"/>
  <c r="B15" i="20"/>
  <c r="B11" i="20" s="1"/>
  <c r="K14" i="20"/>
  <c r="F14" i="20"/>
  <c r="B14" i="20"/>
  <c r="K13" i="20"/>
  <c r="F13" i="20"/>
  <c r="B13" i="20"/>
  <c r="K11" i="20"/>
  <c r="F11" i="20"/>
  <c r="D11" i="20"/>
  <c r="C11" i="20"/>
  <c r="F163" i="19"/>
  <c r="B163" i="19"/>
  <c r="F162" i="19"/>
  <c r="B162" i="19"/>
  <c r="F161" i="19"/>
  <c r="B161" i="19"/>
  <c r="F160" i="19"/>
  <c r="B160" i="19"/>
  <c r="F159" i="19"/>
  <c r="B159" i="19"/>
  <c r="F158" i="19"/>
  <c r="B158" i="19"/>
  <c r="F157" i="19"/>
  <c r="B157" i="19"/>
  <c r="F156" i="19"/>
  <c r="B156" i="19"/>
  <c r="F155" i="19"/>
  <c r="B155" i="19"/>
  <c r="F154" i="19"/>
  <c r="B154" i="19"/>
  <c r="F153" i="19"/>
  <c r="B153" i="19"/>
  <c r="F152" i="19"/>
  <c r="B152" i="19"/>
  <c r="F151" i="19"/>
  <c r="B151" i="19"/>
  <c r="F150" i="19"/>
  <c r="B150" i="19"/>
  <c r="F149" i="19"/>
  <c r="B149" i="19"/>
  <c r="F148" i="19"/>
  <c r="B148" i="19"/>
  <c r="F147" i="19"/>
  <c r="B147" i="19"/>
  <c r="F146" i="19"/>
  <c r="B146" i="19"/>
  <c r="F145" i="19"/>
  <c r="B145" i="19"/>
  <c r="F144" i="19"/>
  <c r="B144" i="19"/>
  <c r="F143" i="19"/>
  <c r="B143" i="19"/>
  <c r="F142" i="19"/>
  <c r="B142" i="19"/>
  <c r="F141" i="19"/>
  <c r="B141" i="19"/>
  <c r="F140" i="19"/>
  <c r="B140" i="19"/>
  <c r="F139" i="19"/>
  <c r="B139" i="19"/>
  <c r="F138" i="19"/>
  <c r="B138" i="19"/>
  <c r="F137" i="19"/>
  <c r="B137" i="19"/>
  <c r="F136" i="19"/>
  <c r="B136" i="19"/>
  <c r="F135" i="19"/>
  <c r="B135" i="19"/>
  <c r="F134" i="19"/>
  <c r="B134" i="19"/>
  <c r="F133" i="19"/>
  <c r="F130" i="19" s="1"/>
  <c r="B133" i="19"/>
  <c r="F132" i="19"/>
  <c r="B132" i="19"/>
  <c r="B130" i="19" s="1"/>
  <c r="I130" i="19"/>
  <c r="G130" i="19"/>
  <c r="D130" i="19"/>
  <c r="C130" i="19"/>
  <c r="F127" i="19"/>
  <c r="B127" i="19"/>
  <c r="F126" i="19"/>
  <c r="B126" i="19"/>
  <c r="F125" i="19"/>
  <c r="B125" i="19"/>
  <c r="F124" i="19"/>
  <c r="B124" i="19"/>
  <c r="F123" i="19"/>
  <c r="B123" i="19"/>
  <c r="F122" i="19"/>
  <c r="B122" i="19"/>
  <c r="F121" i="19"/>
  <c r="B121" i="19"/>
  <c r="F120" i="19"/>
  <c r="B120" i="19"/>
  <c r="F119" i="19"/>
  <c r="B119" i="19"/>
  <c r="F118" i="19"/>
  <c r="B118" i="19"/>
  <c r="F117" i="19"/>
  <c r="B117" i="19"/>
  <c r="F116" i="19"/>
  <c r="B116" i="19"/>
  <c r="F115" i="19"/>
  <c r="B115" i="19"/>
  <c r="F114" i="19"/>
  <c r="B114" i="19"/>
  <c r="F113" i="19"/>
  <c r="B113" i="19"/>
  <c r="F112" i="19"/>
  <c r="B112" i="19"/>
  <c r="F111" i="19"/>
  <c r="B111" i="19"/>
  <c r="F110" i="19"/>
  <c r="B110" i="19"/>
  <c r="F109" i="19"/>
  <c r="B109" i="19"/>
  <c r="F108" i="19"/>
  <c r="B108" i="19"/>
  <c r="F107" i="19"/>
  <c r="B107" i="19"/>
  <c r="F106" i="19"/>
  <c r="B106" i="19"/>
  <c r="F105" i="19"/>
  <c r="B105" i="19"/>
  <c r="F104" i="19"/>
  <c r="B104" i="19"/>
  <c r="F103" i="19"/>
  <c r="B103" i="19"/>
  <c r="F102" i="19"/>
  <c r="B102" i="19"/>
  <c r="F101" i="19"/>
  <c r="B101" i="19"/>
  <c r="F100" i="19"/>
  <c r="B100" i="19"/>
  <c r="F99" i="19"/>
  <c r="B99" i="19"/>
  <c r="F98" i="19"/>
  <c r="B98" i="19"/>
  <c r="F97" i="19"/>
  <c r="B97" i="19"/>
  <c r="F96" i="19"/>
  <c r="F95" i="19" s="1"/>
  <c r="B96" i="19"/>
  <c r="I95" i="19"/>
  <c r="G95" i="19"/>
  <c r="D95" i="19"/>
  <c r="C95" i="19"/>
  <c r="B95" i="19"/>
  <c r="F80" i="19"/>
  <c r="B80" i="19"/>
  <c r="F79" i="19"/>
  <c r="B79" i="19"/>
  <c r="F78" i="19"/>
  <c r="B78" i="19"/>
  <c r="F77" i="19"/>
  <c r="B77" i="19"/>
  <c r="F76" i="19"/>
  <c r="B76" i="19"/>
  <c r="F75" i="19"/>
  <c r="B75" i="19"/>
  <c r="F74" i="19"/>
  <c r="B74" i="19"/>
  <c r="F73" i="19"/>
  <c r="B73" i="19"/>
  <c r="F72" i="19"/>
  <c r="B72" i="19"/>
  <c r="F71" i="19"/>
  <c r="B71" i="19"/>
  <c r="F70" i="19"/>
  <c r="B70" i="19"/>
  <c r="F69" i="19"/>
  <c r="B69" i="19"/>
  <c r="F68" i="19"/>
  <c r="B68" i="19"/>
  <c r="F67" i="19"/>
  <c r="B67" i="19"/>
  <c r="F66" i="19"/>
  <c r="B66" i="19"/>
  <c r="F65" i="19"/>
  <c r="B65" i="19"/>
  <c r="F64" i="19"/>
  <c r="B64" i="19"/>
  <c r="F63" i="19"/>
  <c r="B63" i="19"/>
  <c r="F62" i="19"/>
  <c r="B62" i="19"/>
  <c r="F61" i="19"/>
  <c r="B61" i="19"/>
  <c r="F60" i="19"/>
  <c r="B60" i="19"/>
  <c r="F59" i="19"/>
  <c r="B59" i="19"/>
  <c r="F58" i="19"/>
  <c r="B58" i="19"/>
  <c r="F57" i="19"/>
  <c r="B57" i="19"/>
  <c r="F56" i="19"/>
  <c r="B56" i="19"/>
  <c r="F55" i="19"/>
  <c r="B55" i="19"/>
  <c r="F54" i="19"/>
  <c r="B54" i="19"/>
  <c r="F53" i="19"/>
  <c r="B53" i="19"/>
  <c r="F52" i="19"/>
  <c r="B52" i="19"/>
  <c r="F51" i="19"/>
  <c r="B51" i="19"/>
  <c r="F50" i="19"/>
  <c r="F47" i="19" s="1"/>
  <c r="B50" i="19"/>
  <c r="F49" i="19"/>
  <c r="B49" i="19"/>
  <c r="B47" i="19" s="1"/>
  <c r="I47" i="19"/>
  <c r="G47" i="19"/>
  <c r="D47" i="19"/>
  <c r="C47" i="19"/>
  <c r="F44" i="19"/>
  <c r="B44" i="19"/>
  <c r="F43" i="19"/>
  <c r="B43" i="19"/>
  <c r="F42" i="19"/>
  <c r="B42" i="19"/>
  <c r="F41" i="19"/>
  <c r="B41" i="19"/>
  <c r="F40" i="19"/>
  <c r="B40" i="19"/>
  <c r="F39" i="19"/>
  <c r="B39" i="19"/>
  <c r="F38" i="19"/>
  <c r="B38" i="19"/>
  <c r="F37" i="19"/>
  <c r="B37" i="19"/>
  <c r="F36" i="19"/>
  <c r="B36" i="19"/>
  <c r="F35" i="19"/>
  <c r="B35" i="19"/>
  <c r="F34" i="19"/>
  <c r="B34" i="19"/>
  <c r="F33" i="19"/>
  <c r="B33" i="19"/>
  <c r="F32" i="19"/>
  <c r="B32" i="19"/>
  <c r="F31" i="19"/>
  <c r="B31" i="19"/>
  <c r="F30" i="19"/>
  <c r="B30" i="19"/>
  <c r="F29" i="19"/>
  <c r="B29" i="19"/>
  <c r="F28" i="19"/>
  <c r="B28" i="19"/>
  <c r="F27" i="19"/>
  <c r="B27" i="19"/>
  <c r="F26" i="19"/>
  <c r="B26" i="19"/>
  <c r="F25" i="19"/>
  <c r="B25" i="19"/>
  <c r="F24" i="19"/>
  <c r="B24" i="19"/>
  <c r="F23" i="19"/>
  <c r="B23" i="19"/>
  <c r="F22" i="19"/>
  <c r="B22" i="19"/>
  <c r="F21" i="19"/>
  <c r="B21" i="19"/>
  <c r="F20" i="19"/>
  <c r="B20" i="19"/>
  <c r="F19" i="19"/>
  <c r="B19" i="19"/>
  <c r="F18" i="19"/>
  <c r="B18" i="19"/>
  <c r="F17" i="19"/>
  <c r="B17" i="19"/>
  <c r="F16" i="19"/>
  <c r="B16" i="19"/>
  <c r="F15" i="19"/>
  <c r="B15" i="19"/>
  <c r="F14" i="19"/>
  <c r="B14" i="19"/>
  <c r="F13" i="19"/>
  <c r="B13" i="19"/>
  <c r="I11" i="19"/>
  <c r="G11" i="19"/>
  <c r="F11" i="19"/>
  <c r="D11" i="19"/>
  <c r="C11" i="19"/>
  <c r="B11" i="19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7" i="18"/>
  <c r="K44" i="18"/>
  <c r="F44" i="18"/>
  <c r="B44" i="18"/>
  <c r="K43" i="18"/>
  <c r="F43" i="18"/>
  <c r="B43" i="18"/>
  <c r="K42" i="18"/>
  <c r="F42" i="18"/>
  <c r="B42" i="18"/>
  <c r="K41" i="18"/>
  <c r="F41" i="18"/>
  <c r="B41" i="18"/>
  <c r="K40" i="18"/>
  <c r="F40" i="18"/>
  <c r="B40" i="18"/>
  <c r="K39" i="18"/>
  <c r="F39" i="18"/>
  <c r="B39" i="18"/>
  <c r="K38" i="18"/>
  <c r="F38" i="18"/>
  <c r="B38" i="18"/>
  <c r="K37" i="18"/>
  <c r="F37" i="18"/>
  <c r="B37" i="18"/>
  <c r="K36" i="18"/>
  <c r="F36" i="18"/>
  <c r="B36" i="18"/>
  <c r="K35" i="18"/>
  <c r="F35" i="18"/>
  <c r="B35" i="18"/>
  <c r="K34" i="18"/>
  <c r="F34" i="18"/>
  <c r="B34" i="18"/>
  <c r="K33" i="18"/>
  <c r="F33" i="18"/>
  <c r="B33" i="18"/>
  <c r="K32" i="18"/>
  <c r="F32" i="18"/>
  <c r="B32" i="18"/>
  <c r="K31" i="18"/>
  <c r="F31" i="18"/>
  <c r="B31" i="18"/>
  <c r="K30" i="18"/>
  <c r="F30" i="18"/>
  <c r="B30" i="18"/>
  <c r="K29" i="18"/>
  <c r="F29" i="18"/>
  <c r="B29" i="18"/>
  <c r="K28" i="18"/>
  <c r="F28" i="18"/>
  <c r="B28" i="18"/>
  <c r="K27" i="18"/>
  <c r="F27" i="18"/>
  <c r="B27" i="18"/>
  <c r="K26" i="18"/>
  <c r="F26" i="18"/>
  <c r="B26" i="18"/>
  <c r="K25" i="18"/>
  <c r="F25" i="18"/>
  <c r="B25" i="18"/>
  <c r="K24" i="18"/>
  <c r="F24" i="18"/>
  <c r="B24" i="18"/>
  <c r="K23" i="18"/>
  <c r="F23" i="18"/>
  <c r="B23" i="18"/>
  <c r="K22" i="18"/>
  <c r="F22" i="18"/>
  <c r="B22" i="18"/>
  <c r="K21" i="18"/>
  <c r="F21" i="18"/>
  <c r="B21" i="18"/>
  <c r="K20" i="18"/>
  <c r="F20" i="18"/>
  <c r="B20" i="18"/>
  <c r="K19" i="18"/>
  <c r="F19" i="18"/>
  <c r="B19" i="18"/>
  <c r="K18" i="18"/>
  <c r="F18" i="18"/>
  <c r="B18" i="18"/>
  <c r="K17" i="18"/>
  <c r="F17" i="18"/>
  <c r="B17" i="18"/>
  <c r="K16" i="18"/>
  <c r="F16" i="18"/>
  <c r="B16" i="18"/>
  <c r="K15" i="18"/>
  <c r="F15" i="18"/>
  <c r="B15" i="18"/>
  <c r="K14" i="18"/>
  <c r="F14" i="18"/>
  <c r="B14" i="18"/>
  <c r="K13" i="18"/>
  <c r="F13" i="18"/>
  <c r="B13" i="18"/>
  <c r="B11" i="18" s="1"/>
  <c r="K11" i="18"/>
  <c r="F11" i="18"/>
  <c r="D11" i="18"/>
  <c r="C11" i="18"/>
  <c r="F163" i="17"/>
  <c r="B163" i="17"/>
  <c r="F162" i="17"/>
  <c r="B162" i="17"/>
  <c r="F161" i="17"/>
  <c r="B161" i="17"/>
  <c r="F160" i="17"/>
  <c r="B160" i="17"/>
  <c r="F159" i="17"/>
  <c r="B159" i="17"/>
  <c r="F158" i="17"/>
  <c r="B158" i="17"/>
  <c r="F157" i="17"/>
  <c r="B157" i="17"/>
  <c r="F156" i="17"/>
  <c r="B156" i="17"/>
  <c r="F155" i="17"/>
  <c r="B155" i="17"/>
  <c r="F154" i="17"/>
  <c r="B154" i="17"/>
  <c r="F153" i="17"/>
  <c r="B153" i="17"/>
  <c r="F152" i="17"/>
  <c r="B152" i="17"/>
  <c r="F151" i="17"/>
  <c r="B151" i="17"/>
  <c r="F150" i="17"/>
  <c r="B150" i="17"/>
  <c r="F149" i="17"/>
  <c r="B149" i="17"/>
  <c r="F148" i="17"/>
  <c r="B148" i="17"/>
  <c r="F147" i="17"/>
  <c r="B147" i="17"/>
  <c r="F146" i="17"/>
  <c r="B146" i="17"/>
  <c r="F145" i="17"/>
  <c r="B145" i="17"/>
  <c r="F144" i="17"/>
  <c r="B144" i="17"/>
  <c r="F143" i="17"/>
  <c r="B143" i="17"/>
  <c r="F142" i="17"/>
  <c r="B142" i="17"/>
  <c r="F141" i="17"/>
  <c r="B141" i="17"/>
  <c r="F140" i="17"/>
  <c r="B140" i="17"/>
  <c r="F139" i="17"/>
  <c r="B139" i="17"/>
  <c r="F138" i="17"/>
  <c r="B138" i="17"/>
  <c r="F137" i="17"/>
  <c r="B137" i="17"/>
  <c r="F136" i="17"/>
  <c r="B136" i="17"/>
  <c r="F135" i="17"/>
  <c r="B135" i="17"/>
  <c r="F134" i="17"/>
  <c r="B134" i="17"/>
  <c r="F133" i="17"/>
  <c r="B133" i="17"/>
  <c r="F132" i="17"/>
  <c r="B132" i="17"/>
  <c r="H130" i="17"/>
  <c r="G130" i="17"/>
  <c r="F130" i="17"/>
  <c r="D130" i="17"/>
  <c r="C130" i="17"/>
  <c r="B130" i="17"/>
  <c r="F127" i="17"/>
  <c r="B127" i="17"/>
  <c r="F126" i="17"/>
  <c r="B126" i="17"/>
  <c r="F125" i="17"/>
  <c r="B125" i="17"/>
  <c r="F124" i="17"/>
  <c r="B124" i="17"/>
  <c r="F123" i="17"/>
  <c r="B123" i="17"/>
  <c r="F122" i="17"/>
  <c r="B122" i="17"/>
  <c r="F121" i="17"/>
  <c r="B121" i="17"/>
  <c r="F120" i="17"/>
  <c r="B120" i="17"/>
  <c r="F119" i="17"/>
  <c r="B119" i="17"/>
  <c r="F118" i="17"/>
  <c r="B118" i="17"/>
  <c r="F117" i="17"/>
  <c r="B117" i="17"/>
  <c r="F116" i="17"/>
  <c r="B116" i="17"/>
  <c r="F115" i="17"/>
  <c r="B115" i="17"/>
  <c r="F114" i="17"/>
  <c r="B114" i="17"/>
  <c r="F113" i="17"/>
  <c r="B113" i="17"/>
  <c r="F112" i="17"/>
  <c r="B112" i="17"/>
  <c r="F111" i="17"/>
  <c r="B111" i="17"/>
  <c r="F110" i="17"/>
  <c r="B110" i="17"/>
  <c r="F109" i="17"/>
  <c r="B109" i="17"/>
  <c r="F108" i="17"/>
  <c r="B108" i="17"/>
  <c r="F107" i="17"/>
  <c r="B107" i="17"/>
  <c r="F106" i="17"/>
  <c r="B106" i="17"/>
  <c r="F105" i="17"/>
  <c r="B105" i="17"/>
  <c r="F104" i="17"/>
  <c r="B104" i="17"/>
  <c r="F103" i="17"/>
  <c r="B103" i="17"/>
  <c r="F102" i="17"/>
  <c r="B102" i="17"/>
  <c r="F101" i="17"/>
  <c r="B101" i="17"/>
  <c r="F100" i="17"/>
  <c r="B100" i="17"/>
  <c r="F99" i="17"/>
  <c r="B99" i="17"/>
  <c r="F98" i="17"/>
  <c r="B98" i="17"/>
  <c r="F97" i="17"/>
  <c r="F94" i="17" s="1"/>
  <c r="B97" i="17"/>
  <c r="F96" i="17"/>
  <c r="B96" i="17"/>
  <c r="B94" i="17" s="1"/>
  <c r="H94" i="17"/>
  <c r="G94" i="17"/>
  <c r="D94" i="17"/>
  <c r="C94" i="17"/>
  <c r="F80" i="17"/>
  <c r="B80" i="17"/>
  <c r="F79" i="17"/>
  <c r="B79" i="17"/>
  <c r="F78" i="17"/>
  <c r="B78" i="17"/>
  <c r="F77" i="17"/>
  <c r="B77" i="17"/>
  <c r="F76" i="17"/>
  <c r="B76" i="17"/>
  <c r="F75" i="17"/>
  <c r="B75" i="17"/>
  <c r="F74" i="17"/>
  <c r="B74" i="17"/>
  <c r="F73" i="17"/>
  <c r="B73" i="17"/>
  <c r="F72" i="17"/>
  <c r="B72" i="17"/>
  <c r="F71" i="17"/>
  <c r="B71" i="17"/>
  <c r="F70" i="17"/>
  <c r="B70" i="17"/>
  <c r="F69" i="17"/>
  <c r="B69" i="17"/>
  <c r="F68" i="17"/>
  <c r="B68" i="17"/>
  <c r="F67" i="17"/>
  <c r="B67" i="17"/>
  <c r="F66" i="17"/>
  <c r="B66" i="17"/>
  <c r="F65" i="17"/>
  <c r="B65" i="17"/>
  <c r="F64" i="17"/>
  <c r="B64" i="17"/>
  <c r="F63" i="17"/>
  <c r="B63" i="17"/>
  <c r="F62" i="17"/>
  <c r="B62" i="17"/>
  <c r="F61" i="17"/>
  <c r="B61" i="17"/>
  <c r="F60" i="17"/>
  <c r="B60" i="17"/>
  <c r="F59" i="17"/>
  <c r="B59" i="17"/>
  <c r="F58" i="17"/>
  <c r="B58" i="17"/>
  <c r="F57" i="17"/>
  <c r="B57" i="17"/>
  <c r="F56" i="17"/>
  <c r="B56" i="17"/>
  <c r="F55" i="17"/>
  <c r="B55" i="17"/>
  <c r="F54" i="17"/>
  <c r="B54" i="17"/>
  <c r="F53" i="17"/>
  <c r="B53" i="17"/>
  <c r="F52" i="17"/>
  <c r="B52" i="17"/>
  <c r="F51" i="17"/>
  <c r="B51" i="17"/>
  <c r="F50" i="17"/>
  <c r="B50" i="17"/>
  <c r="F49" i="17"/>
  <c r="B49" i="17"/>
  <c r="H47" i="17"/>
  <c r="G47" i="17"/>
  <c r="F47" i="17"/>
  <c r="D47" i="17"/>
  <c r="C47" i="17"/>
  <c r="B47" i="17"/>
  <c r="F44" i="17"/>
  <c r="B44" i="17"/>
  <c r="F43" i="17"/>
  <c r="B43" i="17"/>
  <c r="F42" i="17"/>
  <c r="B42" i="17"/>
  <c r="F41" i="17"/>
  <c r="B41" i="17"/>
  <c r="F40" i="17"/>
  <c r="B40" i="17"/>
  <c r="F39" i="17"/>
  <c r="B39" i="17"/>
  <c r="F38" i="17"/>
  <c r="B38" i="17"/>
  <c r="F37" i="17"/>
  <c r="B37" i="17"/>
  <c r="F36" i="17"/>
  <c r="B36" i="17"/>
  <c r="F35" i="17"/>
  <c r="B35" i="17"/>
  <c r="F34" i="17"/>
  <c r="B34" i="17"/>
  <c r="F33" i="17"/>
  <c r="B33" i="17"/>
  <c r="F32" i="17"/>
  <c r="B32" i="17"/>
  <c r="F31" i="17"/>
  <c r="B31" i="17"/>
  <c r="F30" i="17"/>
  <c r="B30" i="17"/>
  <c r="F29" i="17"/>
  <c r="B29" i="17"/>
  <c r="F28" i="17"/>
  <c r="B28" i="17"/>
  <c r="F27" i="17"/>
  <c r="B27" i="17"/>
  <c r="F26" i="17"/>
  <c r="B26" i="17"/>
  <c r="F25" i="17"/>
  <c r="B25" i="17"/>
  <c r="F24" i="17"/>
  <c r="B24" i="17"/>
  <c r="F23" i="17"/>
  <c r="B23" i="17"/>
  <c r="F22" i="17"/>
  <c r="B22" i="17"/>
  <c r="F21" i="17"/>
  <c r="B21" i="17"/>
  <c r="F20" i="17"/>
  <c r="B20" i="17"/>
  <c r="F19" i="17"/>
  <c r="B19" i="17"/>
  <c r="F18" i="17"/>
  <c r="B18" i="17"/>
  <c r="F17" i="17"/>
  <c r="B17" i="17"/>
  <c r="F16" i="17"/>
  <c r="B16" i="17"/>
  <c r="F15" i="17"/>
  <c r="B15" i="17"/>
  <c r="F14" i="17"/>
  <c r="F11" i="17" s="1"/>
  <c r="B14" i="17"/>
  <c r="F13" i="17"/>
  <c r="B13" i="17"/>
  <c r="B11" i="17" s="1"/>
  <c r="H11" i="17"/>
  <c r="G11" i="17"/>
  <c r="D11" i="17"/>
  <c r="C11" i="17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7" i="16"/>
  <c r="K44" i="16"/>
  <c r="F44" i="16"/>
  <c r="B44" i="16"/>
  <c r="K43" i="16"/>
  <c r="F43" i="16"/>
  <c r="B43" i="16"/>
  <c r="K42" i="16"/>
  <c r="F42" i="16"/>
  <c r="B42" i="16"/>
  <c r="K41" i="16"/>
  <c r="F41" i="16"/>
  <c r="B41" i="16"/>
  <c r="K40" i="16"/>
  <c r="F40" i="16"/>
  <c r="B40" i="16"/>
  <c r="K39" i="16"/>
  <c r="F39" i="16"/>
  <c r="B39" i="16"/>
  <c r="K38" i="16"/>
  <c r="F38" i="16"/>
  <c r="B38" i="16"/>
  <c r="K37" i="16"/>
  <c r="F37" i="16"/>
  <c r="B37" i="16"/>
  <c r="K36" i="16"/>
  <c r="F36" i="16"/>
  <c r="B36" i="16"/>
  <c r="K35" i="16"/>
  <c r="F35" i="16"/>
  <c r="B35" i="16"/>
  <c r="K34" i="16"/>
  <c r="F34" i="16"/>
  <c r="B34" i="16"/>
  <c r="K33" i="16"/>
  <c r="F33" i="16"/>
  <c r="B33" i="16"/>
  <c r="K32" i="16"/>
  <c r="F32" i="16"/>
  <c r="B32" i="16"/>
  <c r="K31" i="16"/>
  <c r="F31" i="16"/>
  <c r="B31" i="16"/>
  <c r="K30" i="16"/>
  <c r="F30" i="16"/>
  <c r="B30" i="16"/>
  <c r="K29" i="16"/>
  <c r="F29" i="16"/>
  <c r="B29" i="16"/>
  <c r="K28" i="16"/>
  <c r="F28" i="16"/>
  <c r="B28" i="16"/>
  <c r="K27" i="16"/>
  <c r="F27" i="16"/>
  <c r="B27" i="16"/>
  <c r="K26" i="16"/>
  <c r="F26" i="16"/>
  <c r="B26" i="16"/>
  <c r="K25" i="16"/>
  <c r="F25" i="16"/>
  <c r="B25" i="16"/>
  <c r="K24" i="16"/>
  <c r="F24" i="16"/>
  <c r="B24" i="16"/>
  <c r="K23" i="16"/>
  <c r="F23" i="16"/>
  <c r="B23" i="16"/>
  <c r="K22" i="16"/>
  <c r="F22" i="16"/>
  <c r="B22" i="16"/>
  <c r="K21" i="16"/>
  <c r="F21" i="16"/>
  <c r="B21" i="16"/>
  <c r="K20" i="16"/>
  <c r="F20" i="16"/>
  <c r="B20" i="16"/>
  <c r="K19" i="16"/>
  <c r="F19" i="16"/>
  <c r="B19" i="16"/>
  <c r="K18" i="16"/>
  <c r="F18" i="16"/>
  <c r="B18" i="16"/>
  <c r="K17" i="16"/>
  <c r="F17" i="16"/>
  <c r="B17" i="16"/>
  <c r="K16" i="16"/>
  <c r="F16" i="16"/>
  <c r="B16" i="16"/>
  <c r="K15" i="16"/>
  <c r="F15" i="16"/>
  <c r="B15" i="16"/>
  <c r="B11" i="16" s="1"/>
  <c r="K14" i="16"/>
  <c r="F14" i="16"/>
  <c r="B14" i="16"/>
  <c r="K13" i="16"/>
  <c r="F13" i="16"/>
  <c r="B13" i="16"/>
  <c r="K11" i="16"/>
  <c r="F11" i="16"/>
  <c r="D11" i="16"/>
  <c r="C11" i="16"/>
  <c r="F160" i="15"/>
  <c r="B160" i="15"/>
  <c r="F159" i="15"/>
  <c r="B159" i="15"/>
  <c r="F158" i="15"/>
  <c r="B158" i="15"/>
  <c r="F157" i="15"/>
  <c r="B157" i="15"/>
  <c r="F156" i="15"/>
  <c r="B156" i="15"/>
  <c r="F155" i="15"/>
  <c r="B155" i="15"/>
  <c r="F154" i="15"/>
  <c r="B154" i="15"/>
  <c r="F153" i="15"/>
  <c r="B153" i="15"/>
  <c r="F152" i="15"/>
  <c r="B152" i="15"/>
  <c r="F151" i="15"/>
  <c r="B151" i="15"/>
  <c r="F150" i="15"/>
  <c r="B150" i="15"/>
  <c r="F149" i="15"/>
  <c r="B149" i="15"/>
  <c r="F148" i="15"/>
  <c r="B148" i="15"/>
  <c r="F147" i="15"/>
  <c r="B147" i="15"/>
  <c r="F146" i="15"/>
  <c r="B146" i="15"/>
  <c r="F145" i="15"/>
  <c r="B145" i="15"/>
  <c r="F144" i="15"/>
  <c r="B144" i="15"/>
  <c r="F143" i="15"/>
  <c r="B143" i="15"/>
  <c r="F142" i="15"/>
  <c r="B142" i="15"/>
  <c r="F141" i="15"/>
  <c r="B141" i="15"/>
  <c r="F140" i="15"/>
  <c r="B140" i="15"/>
  <c r="F139" i="15"/>
  <c r="B139" i="15"/>
  <c r="F138" i="15"/>
  <c r="B138" i="15"/>
  <c r="F137" i="15"/>
  <c r="B137" i="15"/>
  <c r="F136" i="15"/>
  <c r="B136" i="15"/>
  <c r="F135" i="15"/>
  <c r="B135" i="15"/>
  <c r="F134" i="15"/>
  <c r="B134" i="15"/>
  <c r="F133" i="15"/>
  <c r="B133" i="15"/>
  <c r="F132" i="15"/>
  <c r="B132" i="15"/>
  <c r="F131" i="15"/>
  <c r="B131" i="15"/>
  <c r="F130" i="15"/>
  <c r="F127" i="15" s="1"/>
  <c r="B130" i="15"/>
  <c r="F129" i="15"/>
  <c r="B129" i="15"/>
  <c r="B127" i="15" s="1"/>
  <c r="H127" i="15"/>
  <c r="G127" i="15"/>
  <c r="D127" i="15"/>
  <c r="C127" i="15"/>
  <c r="F124" i="15"/>
  <c r="B124" i="15"/>
  <c r="F123" i="15"/>
  <c r="B123" i="15"/>
  <c r="F122" i="15"/>
  <c r="B122" i="15"/>
  <c r="F121" i="15"/>
  <c r="B121" i="15"/>
  <c r="F120" i="15"/>
  <c r="B120" i="15"/>
  <c r="F119" i="15"/>
  <c r="B119" i="15"/>
  <c r="F118" i="15"/>
  <c r="B118" i="15"/>
  <c r="F117" i="15"/>
  <c r="B117" i="15"/>
  <c r="F116" i="15"/>
  <c r="B116" i="15"/>
  <c r="F115" i="15"/>
  <c r="B115" i="15"/>
  <c r="F114" i="15"/>
  <c r="B114" i="15"/>
  <c r="F113" i="15"/>
  <c r="B113" i="15"/>
  <c r="F112" i="15"/>
  <c r="B112" i="15"/>
  <c r="F111" i="15"/>
  <c r="B111" i="15"/>
  <c r="F110" i="15"/>
  <c r="B110" i="15"/>
  <c r="F109" i="15"/>
  <c r="B109" i="15"/>
  <c r="F108" i="15"/>
  <c r="B108" i="15"/>
  <c r="F107" i="15"/>
  <c r="B107" i="15"/>
  <c r="F106" i="15"/>
  <c r="B106" i="15"/>
  <c r="F105" i="15"/>
  <c r="B105" i="15"/>
  <c r="F104" i="15"/>
  <c r="B104" i="15"/>
  <c r="F103" i="15"/>
  <c r="B103" i="15"/>
  <c r="F102" i="15"/>
  <c r="B102" i="15"/>
  <c r="F101" i="15"/>
  <c r="B101" i="15"/>
  <c r="F100" i="15"/>
  <c r="B100" i="15"/>
  <c r="F99" i="15"/>
  <c r="B99" i="15"/>
  <c r="F98" i="15"/>
  <c r="B98" i="15"/>
  <c r="F97" i="15"/>
  <c r="B97" i="15"/>
  <c r="F96" i="15"/>
  <c r="B96" i="15"/>
  <c r="F95" i="15"/>
  <c r="B95" i="15"/>
  <c r="F94" i="15"/>
  <c r="B94" i="15"/>
  <c r="F93" i="15"/>
  <c r="F91" i="15" s="1"/>
  <c r="B93" i="15"/>
  <c r="H91" i="15"/>
  <c r="G91" i="15"/>
  <c r="D91" i="15"/>
  <c r="C91" i="15"/>
  <c r="B91" i="15"/>
  <c r="F79" i="15"/>
  <c r="B79" i="15"/>
  <c r="F78" i="15"/>
  <c r="B78" i="15"/>
  <c r="F77" i="15"/>
  <c r="B77" i="15"/>
  <c r="F76" i="15"/>
  <c r="B76" i="15"/>
  <c r="F75" i="15"/>
  <c r="B75" i="15"/>
  <c r="F74" i="15"/>
  <c r="B74" i="15"/>
  <c r="F73" i="15"/>
  <c r="B73" i="15"/>
  <c r="F72" i="15"/>
  <c r="B72" i="15"/>
  <c r="F71" i="15"/>
  <c r="B71" i="15"/>
  <c r="F70" i="15"/>
  <c r="B70" i="15"/>
  <c r="F69" i="15"/>
  <c r="B69" i="15"/>
  <c r="F68" i="15"/>
  <c r="B68" i="15"/>
  <c r="F67" i="15"/>
  <c r="B67" i="15"/>
  <c r="F66" i="15"/>
  <c r="B66" i="15"/>
  <c r="F65" i="15"/>
  <c r="B65" i="15"/>
  <c r="F64" i="15"/>
  <c r="B64" i="15"/>
  <c r="F63" i="15"/>
  <c r="B63" i="15"/>
  <c r="F62" i="15"/>
  <c r="B62" i="15"/>
  <c r="F61" i="15"/>
  <c r="B61" i="15"/>
  <c r="F60" i="15"/>
  <c r="B60" i="15"/>
  <c r="F59" i="15"/>
  <c r="B59" i="15"/>
  <c r="F58" i="15"/>
  <c r="B58" i="15"/>
  <c r="F57" i="15"/>
  <c r="B57" i="15"/>
  <c r="F56" i="15"/>
  <c r="B56" i="15"/>
  <c r="F55" i="15"/>
  <c r="B55" i="15"/>
  <c r="F54" i="15"/>
  <c r="B54" i="15"/>
  <c r="F53" i="15"/>
  <c r="B53" i="15"/>
  <c r="F52" i="15"/>
  <c r="B52" i="15"/>
  <c r="F51" i="15"/>
  <c r="B51" i="15"/>
  <c r="F50" i="15"/>
  <c r="B50" i="15"/>
  <c r="F49" i="15"/>
  <c r="B49" i="15"/>
  <c r="F48" i="15"/>
  <c r="B48" i="15"/>
  <c r="B46" i="15" s="1"/>
  <c r="H46" i="15"/>
  <c r="G46" i="15"/>
  <c r="D46" i="15"/>
  <c r="C46" i="15"/>
  <c r="F43" i="15"/>
  <c r="B43" i="15"/>
  <c r="F42" i="15"/>
  <c r="B42" i="15"/>
  <c r="F41" i="15"/>
  <c r="B41" i="15"/>
  <c r="F40" i="15"/>
  <c r="B40" i="15"/>
  <c r="F39" i="15"/>
  <c r="B39" i="15"/>
  <c r="F38" i="15"/>
  <c r="B38" i="15"/>
  <c r="F37" i="15"/>
  <c r="B37" i="15"/>
  <c r="F36" i="15"/>
  <c r="B36" i="15"/>
  <c r="F35" i="15"/>
  <c r="B35" i="15"/>
  <c r="F34" i="15"/>
  <c r="B34" i="15"/>
  <c r="F33" i="15"/>
  <c r="B33" i="15"/>
  <c r="F32" i="15"/>
  <c r="B32" i="15"/>
  <c r="F31" i="15"/>
  <c r="B31" i="15"/>
  <c r="F30" i="15"/>
  <c r="B30" i="15"/>
  <c r="F29" i="15"/>
  <c r="B29" i="15"/>
  <c r="F28" i="15"/>
  <c r="B28" i="15"/>
  <c r="F27" i="15"/>
  <c r="B27" i="15"/>
  <c r="F26" i="15"/>
  <c r="B26" i="15"/>
  <c r="F25" i="15"/>
  <c r="B25" i="15"/>
  <c r="F24" i="15"/>
  <c r="B24" i="15"/>
  <c r="F23" i="15"/>
  <c r="B23" i="15"/>
  <c r="F22" i="15"/>
  <c r="B22" i="15"/>
  <c r="F21" i="15"/>
  <c r="B21" i="15"/>
  <c r="F20" i="15"/>
  <c r="B20" i="15"/>
  <c r="F19" i="15"/>
  <c r="B19" i="15"/>
  <c r="F18" i="15"/>
  <c r="B18" i="15"/>
  <c r="F17" i="15"/>
  <c r="B17" i="15"/>
  <c r="F16" i="15"/>
  <c r="B16" i="15"/>
  <c r="F15" i="15"/>
  <c r="B15" i="15"/>
  <c r="F14" i="15"/>
  <c r="B14" i="15"/>
  <c r="F13" i="15"/>
  <c r="B13" i="15"/>
  <c r="F12" i="15"/>
  <c r="F10" i="15" s="1"/>
  <c r="B12" i="15"/>
  <c r="H10" i="15"/>
  <c r="G10" i="15"/>
  <c r="D10" i="15"/>
  <c r="C10" i="15"/>
  <c r="B10" i="15"/>
  <c r="F46" i="15" l="1"/>
  <c r="T8" i="14" l="1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8" i="13" l="1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F809" i="12" l="1"/>
  <c r="B809" i="12"/>
  <c r="F772" i="12"/>
  <c r="B772" i="12"/>
  <c r="F736" i="12"/>
  <c r="B736" i="12"/>
  <c r="F700" i="12"/>
  <c r="B700" i="12"/>
  <c r="F664" i="12"/>
  <c r="B664" i="12"/>
  <c r="F627" i="12"/>
  <c r="B627" i="12"/>
  <c r="F590" i="12"/>
  <c r="B590" i="12"/>
  <c r="F553" i="12"/>
  <c r="B553" i="12"/>
  <c r="F517" i="12"/>
  <c r="B517" i="12"/>
  <c r="F481" i="12"/>
  <c r="B481" i="12"/>
  <c r="F445" i="12"/>
  <c r="B445" i="12"/>
  <c r="F409" i="12"/>
  <c r="B409" i="12"/>
  <c r="F373" i="12"/>
  <c r="B373" i="12"/>
  <c r="F337" i="12"/>
  <c r="B337" i="12"/>
  <c r="F301" i="12"/>
  <c r="B301" i="12"/>
  <c r="F265" i="12"/>
  <c r="B265" i="12"/>
  <c r="F229" i="12"/>
  <c r="B229" i="12"/>
  <c r="F193" i="12"/>
  <c r="B193" i="12"/>
  <c r="F157" i="12"/>
  <c r="B157" i="12"/>
  <c r="F121" i="12"/>
  <c r="B121" i="12"/>
  <c r="F85" i="12"/>
  <c r="B85" i="12"/>
  <c r="F48" i="12"/>
  <c r="B48" i="12"/>
  <c r="F11" i="12"/>
  <c r="B11" i="12"/>
  <c r="B817" i="7" l="1"/>
  <c r="F803" i="4"/>
  <c r="B836" i="8" l="1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G803" i="8"/>
  <c r="E803" i="8"/>
  <c r="D803" i="8"/>
  <c r="C803" i="8"/>
  <c r="H803" i="7"/>
  <c r="B835" i="7"/>
  <c r="B831" i="7"/>
  <c r="B827" i="7"/>
  <c r="B823" i="7"/>
  <c r="B819" i="7"/>
  <c r="B815" i="7"/>
  <c r="B811" i="7"/>
  <c r="D803" i="7"/>
  <c r="C803" i="7"/>
  <c r="B836" i="7"/>
  <c r="B834" i="7"/>
  <c r="B833" i="7"/>
  <c r="B832" i="7"/>
  <c r="B830" i="7"/>
  <c r="B829" i="7"/>
  <c r="B828" i="7"/>
  <c r="B826" i="7"/>
  <c r="B825" i="7"/>
  <c r="B824" i="7"/>
  <c r="B822" i="7"/>
  <c r="B821" i="7"/>
  <c r="B820" i="7"/>
  <c r="B818" i="7"/>
  <c r="B816" i="7"/>
  <c r="B814" i="7"/>
  <c r="B813" i="7"/>
  <c r="B812" i="7"/>
  <c r="B810" i="7"/>
  <c r="B809" i="7"/>
  <c r="B808" i="7"/>
  <c r="B806" i="7"/>
  <c r="B805" i="7"/>
  <c r="F803" i="7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F803" i="6"/>
  <c r="E803" i="6"/>
  <c r="D803" i="6"/>
  <c r="C803" i="6"/>
  <c r="B836" i="5"/>
  <c r="B835" i="5"/>
  <c r="B834" i="5"/>
  <c r="B833" i="5"/>
  <c r="B832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6" i="5"/>
  <c r="B805" i="5"/>
  <c r="F803" i="5"/>
  <c r="E803" i="5"/>
  <c r="D803" i="5"/>
  <c r="C803" i="5"/>
  <c r="B836" i="4"/>
  <c r="B835" i="4"/>
  <c r="B832" i="4"/>
  <c r="B827" i="4"/>
  <c r="B823" i="4"/>
  <c r="B819" i="4"/>
  <c r="B815" i="4"/>
  <c r="B811" i="4"/>
  <c r="B807" i="4"/>
  <c r="B805" i="4"/>
  <c r="B831" i="4"/>
  <c r="B834" i="4"/>
  <c r="B833" i="4"/>
  <c r="B830" i="4"/>
  <c r="B829" i="4"/>
  <c r="B828" i="4"/>
  <c r="B826" i="4"/>
  <c r="B825" i="4"/>
  <c r="B824" i="4"/>
  <c r="B822" i="4"/>
  <c r="B821" i="4"/>
  <c r="B820" i="4"/>
  <c r="B818" i="4"/>
  <c r="B817" i="4"/>
  <c r="B816" i="4"/>
  <c r="B814" i="4"/>
  <c r="B813" i="4"/>
  <c r="B812" i="4"/>
  <c r="B810" i="4"/>
  <c r="B809" i="4"/>
  <c r="B808" i="4"/>
  <c r="B806" i="4"/>
  <c r="E803" i="4"/>
  <c r="C803" i="4"/>
  <c r="B803" i="8" l="1"/>
  <c r="B807" i="7"/>
  <c r="B803" i="6"/>
  <c r="B803" i="5"/>
  <c r="D803" i="4"/>
  <c r="B803" i="4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F803" i="3"/>
  <c r="E803" i="3"/>
  <c r="D803" i="3"/>
  <c r="C803" i="3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F803" i="2"/>
  <c r="E803" i="2"/>
  <c r="D803" i="2"/>
  <c r="C803" i="2"/>
  <c r="B803" i="7" l="1"/>
  <c r="B803" i="3"/>
  <c r="B803" i="2"/>
  <c r="B836" i="1" l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F803" i="1"/>
  <c r="E803" i="1"/>
  <c r="D803" i="1"/>
  <c r="C803" i="1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7" i="8" s="1"/>
  <c r="G767" i="8"/>
  <c r="E767" i="8"/>
  <c r="D767" i="8"/>
  <c r="C767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1" i="8" s="1"/>
  <c r="B733" i="8"/>
  <c r="G731" i="8"/>
  <c r="E731" i="8"/>
  <c r="D731" i="8"/>
  <c r="C731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5" i="8" s="1"/>
  <c r="B698" i="8"/>
  <c r="B697" i="8"/>
  <c r="G695" i="8"/>
  <c r="E695" i="8"/>
  <c r="D695" i="8"/>
  <c r="C695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G659" i="8"/>
  <c r="E659" i="8"/>
  <c r="D659" i="8"/>
  <c r="C659" i="8"/>
  <c r="B659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3" i="8" s="1"/>
  <c r="G623" i="8"/>
  <c r="F623" i="8"/>
  <c r="E623" i="8"/>
  <c r="D623" i="8"/>
  <c r="C623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G587" i="8"/>
  <c r="F587" i="8"/>
  <c r="E587" i="8"/>
  <c r="D587" i="8"/>
  <c r="C587" i="8"/>
  <c r="B587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1" i="8" s="1"/>
  <c r="G551" i="8"/>
  <c r="F551" i="8"/>
  <c r="E551" i="8"/>
  <c r="D551" i="8"/>
  <c r="C551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G515" i="8"/>
  <c r="F515" i="8"/>
  <c r="E515" i="8"/>
  <c r="D515" i="8"/>
  <c r="C515" i="8"/>
  <c r="B515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79" i="8" s="1"/>
  <c r="G479" i="8"/>
  <c r="F479" i="8"/>
  <c r="E479" i="8"/>
  <c r="D479" i="8"/>
  <c r="C479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G443" i="8"/>
  <c r="F443" i="8"/>
  <c r="E443" i="8"/>
  <c r="D443" i="8"/>
  <c r="C443" i="8"/>
  <c r="B443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7" i="8" s="1"/>
  <c r="G407" i="8"/>
  <c r="F407" i="8"/>
  <c r="E407" i="8"/>
  <c r="D407" i="8"/>
  <c r="C407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G371" i="8"/>
  <c r="F371" i="8"/>
  <c r="E371" i="8"/>
  <c r="D371" i="8"/>
  <c r="C371" i="8"/>
  <c r="B371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5" i="8" s="1"/>
  <c r="G335" i="8"/>
  <c r="F335" i="8"/>
  <c r="E335" i="8"/>
  <c r="D335" i="8"/>
  <c r="C335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G299" i="8"/>
  <c r="F299" i="8"/>
  <c r="E299" i="8"/>
  <c r="D299" i="8"/>
  <c r="C299" i="8"/>
  <c r="B299" i="8"/>
  <c r="G263" i="8"/>
  <c r="F263" i="8"/>
  <c r="E263" i="8"/>
  <c r="B263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7" i="8" s="1"/>
  <c r="G227" i="8"/>
  <c r="F227" i="8"/>
  <c r="E227" i="8"/>
  <c r="D227" i="8"/>
  <c r="C227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G191" i="8"/>
  <c r="F191" i="8"/>
  <c r="E191" i="8"/>
  <c r="D191" i="8"/>
  <c r="C191" i="8"/>
  <c r="B191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5" i="8" s="1"/>
  <c r="G155" i="8"/>
  <c r="F155" i="8"/>
  <c r="E155" i="8"/>
  <c r="D155" i="8"/>
  <c r="C155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G119" i="8"/>
  <c r="F119" i="8"/>
  <c r="E119" i="8"/>
  <c r="D119" i="8"/>
  <c r="C119" i="8"/>
  <c r="B119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3" i="8" s="1"/>
  <c r="G83" i="8"/>
  <c r="F83" i="8"/>
  <c r="E83" i="8"/>
  <c r="D83" i="8"/>
  <c r="C83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G47" i="8"/>
  <c r="F47" i="8"/>
  <c r="E47" i="8"/>
  <c r="D47" i="8"/>
  <c r="C47" i="8"/>
  <c r="B47" i="8"/>
  <c r="B44" i="8"/>
  <c r="B43" i="8"/>
  <c r="B42" i="8"/>
  <c r="B41" i="8"/>
  <c r="B40" i="8"/>
  <c r="B39" i="8"/>
  <c r="B38" i="8"/>
  <c r="B37" i="8"/>
  <c r="B36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1" i="8" s="1"/>
  <c r="G11" i="8"/>
  <c r="F11" i="8"/>
  <c r="E11" i="8"/>
  <c r="D11" i="8"/>
  <c r="C11" i="8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7" i="7" s="1"/>
  <c r="B769" i="7"/>
  <c r="H767" i="7"/>
  <c r="F767" i="7"/>
  <c r="D767" i="7"/>
  <c r="C767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1" i="7" s="1"/>
  <c r="B734" i="7"/>
  <c r="B733" i="7"/>
  <c r="H731" i="7"/>
  <c r="F731" i="7"/>
  <c r="D731" i="7"/>
  <c r="C731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H695" i="7"/>
  <c r="F695" i="7"/>
  <c r="D695" i="7"/>
  <c r="C695" i="7"/>
  <c r="B695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59" i="7" s="1"/>
  <c r="H659" i="7"/>
  <c r="F659" i="7"/>
  <c r="D659" i="7"/>
  <c r="C659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3" i="7" s="1"/>
  <c r="B625" i="7"/>
  <c r="H623" i="7"/>
  <c r="G623" i="7"/>
  <c r="F623" i="7"/>
  <c r="D623" i="7"/>
  <c r="C623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7" i="7" s="1"/>
  <c r="H587" i="7"/>
  <c r="G587" i="7"/>
  <c r="F587" i="7"/>
  <c r="D587" i="7"/>
  <c r="C587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1" i="7" s="1"/>
  <c r="B553" i="7"/>
  <c r="H551" i="7"/>
  <c r="G551" i="7"/>
  <c r="F551" i="7"/>
  <c r="D551" i="7"/>
  <c r="C551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5" i="7" s="1"/>
  <c r="H515" i="7"/>
  <c r="G515" i="7"/>
  <c r="F515" i="7"/>
  <c r="D515" i="7"/>
  <c r="C515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79" i="7" s="1"/>
  <c r="B481" i="7"/>
  <c r="H479" i="7"/>
  <c r="G479" i="7"/>
  <c r="F479" i="7"/>
  <c r="D479" i="7"/>
  <c r="C479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3" i="7" s="1"/>
  <c r="H443" i="7"/>
  <c r="G443" i="7"/>
  <c r="F443" i="7"/>
  <c r="D443" i="7"/>
  <c r="C443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7" i="7" s="1"/>
  <c r="B409" i="7"/>
  <c r="H407" i="7"/>
  <c r="G407" i="7"/>
  <c r="F407" i="7"/>
  <c r="D407" i="7"/>
  <c r="C407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1" i="7" s="1"/>
  <c r="H371" i="7"/>
  <c r="G371" i="7"/>
  <c r="F371" i="7"/>
  <c r="D371" i="7"/>
  <c r="C371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5" i="7" s="1"/>
  <c r="B337" i="7"/>
  <c r="H335" i="7"/>
  <c r="G335" i="7"/>
  <c r="F335" i="7"/>
  <c r="D335" i="7"/>
  <c r="C335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299" i="7" s="1"/>
  <c r="H299" i="7"/>
  <c r="G299" i="7"/>
  <c r="F299" i="7"/>
  <c r="D299" i="7"/>
  <c r="C299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3" i="7" s="1"/>
  <c r="B265" i="7"/>
  <c r="H263" i="7"/>
  <c r="G263" i="7"/>
  <c r="F263" i="7"/>
  <c r="D263" i="7"/>
  <c r="C263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7" i="7" s="1"/>
  <c r="H227" i="7"/>
  <c r="G227" i="7"/>
  <c r="F227" i="7"/>
  <c r="D227" i="7"/>
  <c r="C227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1" i="7" s="1"/>
  <c r="B193" i="7"/>
  <c r="H191" i="7"/>
  <c r="G191" i="7"/>
  <c r="F191" i="7"/>
  <c r="D191" i="7"/>
  <c r="C191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5" i="7" s="1"/>
  <c r="H155" i="7"/>
  <c r="G155" i="7"/>
  <c r="F155" i="7"/>
  <c r="D155" i="7"/>
  <c r="C155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19" i="7" s="1"/>
  <c r="B121" i="7"/>
  <c r="H119" i="7"/>
  <c r="G119" i="7"/>
  <c r="F119" i="7"/>
  <c r="D119" i="7"/>
  <c r="C119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3" i="7" s="1"/>
  <c r="H83" i="7"/>
  <c r="G83" i="7"/>
  <c r="F83" i="7"/>
  <c r="D83" i="7"/>
  <c r="C83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7" i="7" s="1"/>
  <c r="B49" i="7"/>
  <c r="H47" i="7"/>
  <c r="G47" i="7"/>
  <c r="F47" i="7"/>
  <c r="D47" i="7"/>
  <c r="C47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1" i="7" s="1"/>
  <c r="H11" i="7"/>
  <c r="G11" i="7"/>
  <c r="F11" i="7"/>
  <c r="D11" i="7"/>
  <c r="C11" i="7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7" i="6" s="1"/>
  <c r="B769" i="6"/>
  <c r="F767" i="6"/>
  <c r="E767" i="6"/>
  <c r="D767" i="6"/>
  <c r="C767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1" i="6" s="1"/>
  <c r="B734" i="6"/>
  <c r="B733" i="6"/>
  <c r="F731" i="6"/>
  <c r="E731" i="6"/>
  <c r="D731" i="6"/>
  <c r="C731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F695" i="6"/>
  <c r="E695" i="6"/>
  <c r="D695" i="6"/>
  <c r="C695" i="6"/>
  <c r="B695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59" i="6" s="1"/>
  <c r="F659" i="6"/>
  <c r="E659" i="6"/>
  <c r="D659" i="6"/>
  <c r="C659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3" i="6" s="1"/>
  <c r="B625" i="6"/>
  <c r="E623" i="6"/>
  <c r="D623" i="6"/>
  <c r="C623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7" i="6" s="1"/>
  <c r="B589" i="6"/>
  <c r="G587" i="6"/>
  <c r="F587" i="6"/>
  <c r="E587" i="6"/>
  <c r="D587" i="6"/>
  <c r="C587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F551" i="6"/>
  <c r="E551" i="6"/>
  <c r="D551" i="6"/>
  <c r="C551" i="6"/>
  <c r="B551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5" i="6" s="1"/>
  <c r="F515" i="6"/>
  <c r="E515" i="6"/>
  <c r="D515" i="6"/>
  <c r="C515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79" i="6" s="1"/>
  <c r="B481" i="6"/>
  <c r="F479" i="6"/>
  <c r="E479" i="6"/>
  <c r="D479" i="6"/>
  <c r="C479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3" i="6" s="1"/>
  <c r="B446" i="6"/>
  <c r="B445" i="6"/>
  <c r="F443" i="6"/>
  <c r="E443" i="6"/>
  <c r="D443" i="6"/>
  <c r="C443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07" i="6" s="1"/>
  <c r="B415" i="6"/>
  <c r="B414" i="6"/>
  <c r="B413" i="6"/>
  <c r="B412" i="6"/>
  <c r="B411" i="6"/>
  <c r="B410" i="6"/>
  <c r="B409" i="6"/>
  <c r="F407" i="6"/>
  <c r="E407" i="6"/>
  <c r="D407" i="6"/>
  <c r="C407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1" i="6" s="1"/>
  <c r="F371" i="6"/>
  <c r="E371" i="6"/>
  <c r="D371" i="6"/>
  <c r="C371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5" i="6" s="1"/>
  <c r="B337" i="6"/>
  <c r="F335" i="6"/>
  <c r="E335" i="6"/>
  <c r="D335" i="6"/>
  <c r="C335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299" i="6" s="1"/>
  <c r="B302" i="6"/>
  <c r="B301" i="6"/>
  <c r="F299" i="6"/>
  <c r="E299" i="6"/>
  <c r="D299" i="6"/>
  <c r="C299" i="6"/>
  <c r="F263" i="6"/>
  <c r="E263" i="6"/>
  <c r="D263" i="6"/>
  <c r="C263" i="6"/>
  <c r="B263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7" i="6" s="1"/>
  <c r="F227" i="6"/>
  <c r="E227" i="6"/>
  <c r="D227" i="6"/>
  <c r="C227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1" i="6" s="1"/>
  <c r="B193" i="6"/>
  <c r="F191" i="6"/>
  <c r="E191" i="6"/>
  <c r="D191" i="6"/>
  <c r="C191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5" i="6" s="1"/>
  <c r="B158" i="6"/>
  <c r="B157" i="6"/>
  <c r="F155" i="6"/>
  <c r="E155" i="6"/>
  <c r="D155" i="6"/>
  <c r="C155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F119" i="6"/>
  <c r="E119" i="6"/>
  <c r="D119" i="6"/>
  <c r="C119" i="6"/>
  <c r="B119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3" i="6" s="1"/>
  <c r="F83" i="6"/>
  <c r="E83" i="6"/>
  <c r="D83" i="6"/>
  <c r="C83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7" i="6" s="1"/>
  <c r="B49" i="6"/>
  <c r="F47" i="6"/>
  <c r="E47" i="6"/>
  <c r="D47" i="6"/>
  <c r="C47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1" i="6" s="1"/>
  <c r="B14" i="6"/>
  <c r="B13" i="6"/>
  <c r="F11" i="6"/>
  <c r="E11" i="6"/>
  <c r="D11" i="6"/>
  <c r="C11" i="6"/>
  <c r="B800" i="5"/>
  <c r="B799" i="5"/>
  <c r="B798" i="5"/>
  <c r="B797" i="5"/>
  <c r="B796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0" i="5"/>
  <c r="B767" i="5" s="1"/>
  <c r="B769" i="5"/>
  <c r="F767" i="5"/>
  <c r="E767" i="5"/>
  <c r="D767" i="5"/>
  <c r="C767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4" i="5"/>
  <c r="B733" i="5"/>
  <c r="B731" i="5" s="1"/>
  <c r="F731" i="5"/>
  <c r="E731" i="5"/>
  <c r="D731" i="5"/>
  <c r="C731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698" i="5"/>
  <c r="B697" i="5"/>
  <c r="F695" i="5"/>
  <c r="E695" i="5"/>
  <c r="D695" i="5"/>
  <c r="C695" i="5"/>
  <c r="B695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59" i="5" s="1"/>
  <c r="B662" i="5"/>
  <c r="B661" i="5"/>
  <c r="F659" i="5"/>
  <c r="E659" i="5"/>
  <c r="D659" i="5"/>
  <c r="C659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F623" i="5"/>
  <c r="E623" i="5"/>
  <c r="D623" i="5"/>
  <c r="C623" i="5"/>
  <c r="B623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7" i="5" s="1"/>
  <c r="F587" i="5"/>
  <c r="E587" i="5"/>
  <c r="D587" i="5"/>
  <c r="C587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1" i="5" s="1"/>
  <c r="B553" i="5"/>
  <c r="F551" i="5"/>
  <c r="E551" i="5"/>
  <c r="D551" i="5"/>
  <c r="C551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5" i="5" s="1"/>
  <c r="B518" i="5"/>
  <c r="B517" i="5"/>
  <c r="F515" i="5"/>
  <c r="E515" i="5"/>
  <c r="D515" i="5"/>
  <c r="C515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F479" i="5"/>
  <c r="E479" i="5"/>
  <c r="D479" i="5"/>
  <c r="C479" i="5"/>
  <c r="B479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3" i="5" s="1"/>
  <c r="F443" i="5"/>
  <c r="E443" i="5"/>
  <c r="D443" i="5"/>
  <c r="C443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7" i="5" s="1"/>
  <c r="B409" i="5"/>
  <c r="F407" i="5"/>
  <c r="E407" i="5"/>
  <c r="D407" i="5"/>
  <c r="C407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1" i="5" s="1"/>
  <c r="B374" i="5"/>
  <c r="B373" i="5"/>
  <c r="F371" i="5"/>
  <c r="E371" i="5"/>
  <c r="D371" i="5"/>
  <c r="C371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F335" i="5"/>
  <c r="E335" i="5"/>
  <c r="D335" i="5"/>
  <c r="C335" i="5"/>
  <c r="B335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299" i="5" s="1"/>
  <c r="F299" i="5"/>
  <c r="E299" i="5"/>
  <c r="D299" i="5"/>
  <c r="C299" i="5"/>
  <c r="F263" i="5"/>
  <c r="E263" i="5"/>
  <c r="B263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7" i="5" s="1"/>
  <c r="F227" i="5"/>
  <c r="E227" i="5"/>
  <c r="D227" i="5"/>
  <c r="C227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1" i="5" s="1"/>
  <c r="B193" i="5"/>
  <c r="F191" i="5"/>
  <c r="E191" i="5"/>
  <c r="D191" i="5"/>
  <c r="C191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5" i="5" s="1"/>
  <c r="B158" i="5"/>
  <c r="B157" i="5"/>
  <c r="F155" i="5"/>
  <c r="E155" i="5"/>
  <c r="D155" i="5"/>
  <c r="C155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F119" i="5"/>
  <c r="E119" i="5"/>
  <c r="D119" i="5"/>
  <c r="C119" i="5"/>
  <c r="B119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3" i="5" s="1"/>
  <c r="F83" i="5"/>
  <c r="E83" i="5"/>
  <c r="D83" i="5"/>
  <c r="C83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7" i="5" s="1"/>
  <c r="B49" i="5"/>
  <c r="F47" i="5"/>
  <c r="E47" i="5"/>
  <c r="D47" i="5"/>
  <c r="C47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1" i="5" s="1"/>
  <c r="B14" i="5"/>
  <c r="B13" i="5"/>
  <c r="F11" i="5"/>
  <c r="E11" i="5"/>
  <c r="D11" i="5"/>
  <c r="C11" i="5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F767" i="4"/>
  <c r="E767" i="4"/>
  <c r="D767" i="4"/>
  <c r="C767" i="4"/>
  <c r="B767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1" i="4" s="1"/>
  <c r="F731" i="4"/>
  <c r="E731" i="4"/>
  <c r="D731" i="4"/>
  <c r="C731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F695" i="4"/>
  <c r="E695" i="4"/>
  <c r="D695" i="4"/>
  <c r="C695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F659" i="4"/>
  <c r="E659" i="4"/>
  <c r="D659" i="4"/>
  <c r="C659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3" i="4" s="1"/>
  <c r="F623" i="4"/>
  <c r="E623" i="4"/>
  <c r="D623" i="4"/>
  <c r="C623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F587" i="4"/>
  <c r="E587" i="4"/>
  <c r="D587" i="4"/>
  <c r="C587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F551" i="4"/>
  <c r="E551" i="4"/>
  <c r="D551" i="4"/>
  <c r="C551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F515" i="4"/>
  <c r="E515" i="4"/>
  <c r="D515" i="4"/>
  <c r="C515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F479" i="4"/>
  <c r="E479" i="4"/>
  <c r="D479" i="4"/>
  <c r="C479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F443" i="4"/>
  <c r="E443" i="4"/>
  <c r="D443" i="4"/>
  <c r="C443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F407" i="4"/>
  <c r="E407" i="4"/>
  <c r="D407" i="4"/>
  <c r="C407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F371" i="4"/>
  <c r="E371" i="4"/>
  <c r="D371" i="4"/>
  <c r="C371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F335" i="4"/>
  <c r="E335" i="4"/>
  <c r="D335" i="4"/>
  <c r="C335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F299" i="4"/>
  <c r="E299" i="4"/>
  <c r="D299" i="4"/>
  <c r="C299" i="4"/>
  <c r="F263" i="4"/>
  <c r="E263" i="4"/>
  <c r="B263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F227" i="4"/>
  <c r="E227" i="4"/>
  <c r="D227" i="4"/>
  <c r="C227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F191" i="4"/>
  <c r="E191" i="4"/>
  <c r="D191" i="4"/>
  <c r="C191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F155" i="4"/>
  <c r="E155" i="4"/>
  <c r="D155" i="4"/>
  <c r="C155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F119" i="4"/>
  <c r="E119" i="4"/>
  <c r="D119" i="4"/>
  <c r="C119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F83" i="4"/>
  <c r="E83" i="4"/>
  <c r="D83" i="4"/>
  <c r="C83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F47" i="4"/>
  <c r="E47" i="4"/>
  <c r="D47" i="4"/>
  <c r="C47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F11" i="4"/>
  <c r="E11" i="4"/>
  <c r="D11" i="4"/>
  <c r="C11" i="4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F767" i="3"/>
  <c r="E767" i="3"/>
  <c r="D767" i="3"/>
  <c r="C767" i="3"/>
  <c r="B767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1" i="3" s="1"/>
  <c r="F731" i="3"/>
  <c r="E731" i="3"/>
  <c r="D731" i="3"/>
  <c r="C731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5" i="3" s="1"/>
  <c r="B697" i="3"/>
  <c r="F695" i="3"/>
  <c r="E695" i="3"/>
  <c r="D695" i="3"/>
  <c r="C695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59" i="3" s="1"/>
  <c r="B662" i="3"/>
  <c r="B661" i="3"/>
  <c r="F659" i="3"/>
  <c r="E659" i="3"/>
  <c r="D659" i="3"/>
  <c r="C659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F623" i="3"/>
  <c r="E623" i="3"/>
  <c r="D623" i="3"/>
  <c r="C623" i="3"/>
  <c r="B623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7" i="3" s="1"/>
  <c r="F587" i="3"/>
  <c r="E587" i="3"/>
  <c r="D587" i="3"/>
  <c r="C587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1" i="3" s="1"/>
  <c r="B553" i="3"/>
  <c r="F551" i="3"/>
  <c r="E551" i="3"/>
  <c r="D551" i="3"/>
  <c r="C551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5" i="3" s="1"/>
  <c r="B518" i="3"/>
  <c r="B517" i="3"/>
  <c r="F515" i="3"/>
  <c r="E515" i="3"/>
  <c r="D515" i="3"/>
  <c r="C515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F479" i="3"/>
  <c r="E479" i="3"/>
  <c r="D479" i="3"/>
  <c r="C479" i="3"/>
  <c r="B479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3" i="3" s="1"/>
  <c r="F443" i="3"/>
  <c r="E443" i="3"/>
  <c r="D443" i="3"/>
  <c r="C443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7" i="3" s="1"/>
  <c r="B409" i="3"/>
  <c r="F407" i="3"/>
  <c r="E407" i="3"/>
  <c r="D407" i="3"/>
  <c r="C407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1" i="3" s="1"/>
  <c r="B374" i="3"/>
  <c r="B373" i="3"/>
  <c r="F371" i="3"/>
  <c r="E371" i="3"/>
  <c r="D371" i="3"/>
  <c r="C371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F335" i="3"/>
  <c r="E335" i="3"/>
  <c r="D335" i="3"/>
  <c r="C335" i="3"/>
  <c r="B335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299" i="3" s="1"/>
  <c r="F299" i="3"/>
  <c r="E299" i="3"/>
  <c r="D299" i="3"/>
  <c r="C299" i="3"/>
  <c r="F263" i="3"/>
  <c r="E263" i="3"/>
  <c r="B263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7" i="3" s="1"/>
  <c r="F227" i="3"/>
  <c r="E227" i="3"/>
  <c r="D227" i="3"/>
  <c r="C227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1" i="3" s="1"/>
  <c r="B193" i="3"/>
  <c r="F191" i="3"/>
  <c r="E191" i="3"/>
  <c r="D191" i="3"/>
  <c r="C191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5" i="3" s="1"/>
  <c r="B158" i="3"/>
  <c r="B157" i="3"/>
  <c r="F155" i="3"/>
  <c r="E155" i="3"/>
  <c r="D155" i="3"/>
  <c r="C155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F119" i="3"/>
  <c r="E119" i="3"/>
  <c r="D119" i="3"/>
  <c r="C119" i="3"/>
  <c r="B119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3" i="3" s="1"/>
  <c r="F83" i="3"/>
  <c r="E83" i="3"/>
  <c r="D83" i="3"/>
  <c r="C83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7" i="3" s="1"/>
  <c r="B49" i="3"/>
  <c r="F47" i="3"/>
  <c r="E47" i="3"/>
  <c r="D47" i="3"/>
  <c r="C47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1" i="3" s="1"/>
  <c r="B14" i="3"/>
  <c r="B13" i="3"/>
  <c r="F11" i="3"/>
  <c r="E11" i="3"/>
  <c r="D11" i="3"/>
  <c r="C11" i="3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F767" i="2"/>
  <c r="E767" i="2"/>
  <c r="D767" i="2"/>
  <c r="C767" i="2"/>
  <c r="B767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1" i="2" s="1"/>
  <c r="F731" i="2"/>
  <c r="E731" i="2"/>
  <c r="D731" i="2"/>
  <c r="C731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5" i="2" s="1"/>
  <c r="B697" i="2"/>
  <c r="F695" i="2"/>
  <c r="E695" i="2"/>
  <c r="D695" i="2"/>
  <c r="C695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59" i="2" s="1"/>
  <c r="B662" i="2"/>
  <c r="B661" i="2"/>
  <c r="F659" i="2"/>
  <c r="E659" i="2"/>
  <c r="D659" i="2"/>
  <c r="C659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F623" i="2"/>
  <c r="E623" i="2"/>
  <c r="D623" i="2"/>
  <c r="C623" i="2"/>
  <c r="B623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7" i="2" s="1"/>
  <c r="F587" i="2"/>
  <c r="E587" i="2"/>
  <c r="D587" i="2"/>
  <c r="C587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1" i="2" s="1"/>
  <c r="B553" i="2"/>
  <c r="F551" i="2"/>
  <c r="E551" i="2"/>
  <c r="D551" i="2"/>
  <c r="C551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5" i="2" s="1"/>
  <c r="B518" i="2"/>
  <c r="B517" i="2"/>
  <c r="F515" i="2"/>
  <c r="E515" i="2"/>
  <c r="D515" i="2"/>
  <c r="C515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F479" i="2"/>
  <c r="E479" i="2"/>
  <c r="D479" i="2"/>
  <c r="C479" i="2"/>
  <c r="B479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3" i="2" s="1"/>
  <c r="F443" i="2"/>
  <c r="E443" i="2"/>
  <c r="D443" i="2"/>
  <c r="C443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7" i="2" s="1"/>
  <c r="B409" i="2"/>
  <c r="F407" i="2"/>
  <c r="E407" i="2"/>
  <c r="D407" i="2"/>
  <c r="C407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1" i="2" s="1"/>
  <c r="B374" i="2"/>
  <c r="B373" i="2"/>
  <c r="F371" i="2"/>
  <c r="E371" i="2"/>
  <c r="D371" i="2"/>
  <c r="C371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F335" i="2"/>
  <c r="E335" i="2"/>
  <c r="D335" i="2"/>
  <c r="C335" i="2"/>
  <c r="B335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299" i="2" s="1"/>
  <c r="F299" i="2"/>
  <c r="E299" i="2"/>
  <c r="D299" i="2"/>
  <c r="C299" i="2"/>
  <c r="F263" i="2"/>
  <c r="E263" i="2"/>
  <c r="B263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7" i="2" s="1"/>
  <c r="F227" i="2"/>
  <c r="E227" i="2"/>
  <c r="D227" i="2"/>
  <c r="C227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1" i="2" s="1"/>
  <c r="B193" i="2"/>
  <c r="F191" i="2"/>
  <c r="E191" i="2"/>
  <c r="D191" i="2"/>
  <c r="C191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5" i="2" s="1"/>
  <c r="B158" i="2"/>
  <c r="B157" i="2"/>
  <c r="F155" i="2"/>
  <c r="E155" i="2"/>
  <c r="D155" i="2"/>
  <c r="C155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F119" i="2"/>
  <c r="E119" i="2"/>
  <c r="D119" i="2"/>
  <c r="C119" i="2"/>
  <c r="B119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3" i="2" s="1"/>
  <c r="F83" i="2"/>
  <c r="E83" i="2"/>
  <c r="D83" i="2"/>
  <c r="C83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7" i="2" s="1"/>
  <c r="B49" i="2"/>
  <c r="F47" i="2"/>
  <c r="E47" i="2"/>
  <c r="D47" i="2"/>
  <c r="C47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1" i="2" s="1"/>
  <c r="B14" i="2"/>
  <c r="B13" i="2"/>
  <c r="F11" i="2"/>
  <c r="E11" i="2"/>
  <c r="D11" i="2"/>
  <c r="C11" i="2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F767" i="1"/>
  <c r="E767" i="1"/>
  <c r="D767" i="1"/>
  <c r="C767" i="1"/>
  <c r="B767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1" i="1" s="1"/>
  <c r="F731" i="1"/>
  <c r="E731" i="1"/>
  <c r="D731" i="1"/>
  <c r="C731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5" i="1" s="1"/>
  <c r="B697" i="1"/>
  <c r="F695" i="1"/>
  <c r="E695" i="1"/>
  <c r="D695" i="1"/>
  <c r="C695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59" i="1" s="1"/>
  <c r="B662" i="1"/>
  <c r="B661" i="1"/>
  <c r="F659" i="1"/>
  <c r="E659" i="1"/>
  <c r="D659" i="1"/>
  <c r="C659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F623" i="1"/>
  <c r="E623" i="1"/>
  <c r="D623" i="1"/>
  <c r="C623" i="1"/>
  <c r="B623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7" i="1" s="1"/>
  <c r="F587" i="1"/>
  <c r="E587" i="1"/>
  <c r="D587" i="1"/>
  <c r="C587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1" i="1" s="1"/>
  <c r="B553" i="1"/>
  <c r="F551" i="1"/>
  <c r="E551" i="1"/>
  <c r="D551" i="1"/>
  <c r="C551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5" i="1" s="1"/>
  <c r="B518" i="1"/>
  <c r="B517" i="1"/>
  <c r="F515" i="1"/>
  <c r="E515" i="1"/>
  <c r="D515" i="1"/>
  <c r="C515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F479" i="1"/>
  <c r="E479" i="1"/>
  <c r="D479" i="1"/>
  <c r="C479" i="1"/>
  <c r="B479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3" i="1" s="1"/>
  <c r="F443" i="1"/>
  <c r="E443" i="1"/>
  <c r="D443" i="1"/>
  <c r="C443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7" i="1" s="1"/>
  <c r="B409" i="1"/>
  <c r="F407" i="1"/>
  <c r="E407" i="1"/>
  <c r="D407" i="1"/>
  <c r="C407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1" i="1" s="1"/>
  <c r="B374" i="1"/>
  <c r="B373" i="1"/>
  <c r="F371" i="1"/>
  <c r="E371" i="1"/>
  <c r="D371" i="1"/>
  <c r="C371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F335" i="1"/>
  <c r="E335" i="1"/>
  <c r="D335" i="1"/>
  <c r="C335" i="1"/>
  <c r="B335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299" i="1" s="1"/>
  <c r="F299" i="1"/>
  <c r="E299" i="1"/>
  <c r="D299" i="1"/>
  <c r="C299" i="1"/>
  <c r="F263" i="1"/>
  <c r="E263" i="1"/>
  <c r="B263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7" i="1" s="1"/>
  <c r="F227" i="1"/>
  <c r="E227" i="1"/>
  <c r="D227" i="1"/>
  <c r="C227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1" i="1" s="1"/>
  <c r="B193" i="1"/>
  <c r="F191" i="1"/>
  <c r="E191" i="1"/>
  <c r="D191" i="1"/>
  <c r="C191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5" i="1" s="1"/>
  <c r="B158" i="1"/>
  <c r="B157" i="1"/>
  <c r="F155" i="1"/>
  <c r="E155" i="1"/>
  <c r="D155" i="1"/>
  <c r="C155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F119" i="1"/>
  <c r="E119" i="1"/>
  <c r="D119" i="1"/>
  <c r="C119" i="1"/>
  <c r="B119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3" i="1" s="1"/>
  <c r="F83" i="1"/>
  <c r="E83" i="1"/>
  <c r="D83" i="1"/>
  <c r="C83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7" i="1" s="1"/>
  <c r="B49" i="1"/>
  <c r="F47" i="1"/>
  <c r="E47" i="1"/>
  <c r="D47" i="1"/>
  <c r="C4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1" i="1" s="1"/>
  <c r="B14" i="1"/>
  <c r="B13" i="1"/>
  <c r="F11" i="1"/>
  <c r="E11" i="1"/>
  <c r="D11" i="1"/>
  <c r="C11" i="1"/>
  <c r="B479" i="4" l="1"/>
  <c r="B551" i="4"/>
  <c r="B335" i="4"/>
  <c r="B371" i="4"/>
  <c r="B119" i="4"/>
  <c r="B155" i="4"/>
  <c r="B83" i="4"/>
  <c r="B299" i="4"/>
  <c r="B515" i="4"/>
  <c r="B695" i="4"/>
  <c r="B47" i="4"/>
  <c r="B227" i="4"/>
  <c r="B443" i="4"/>
  <c r="B659" i="4"/>
  <c r="B11" i="4"/>
  <c r="B191" i="4"/>
  <c r="B407" i="4"/>
  <c r="B587" i="4"/>
  <c r="B803" i="1"/>
</calcChain>
</file>

<file path=xl/sharedStrings.xml><?xml version="1.0" encoding="utf-8"?>
<sst xmlns="http://schemas.openxmlformats.org/spreadsheetml/2006/main" count="10556" uniqueCount="441">
  <si>
    <t>Alumnos inscritos, personal docente y escuelas en preescolar a inicio de cursos</t>
  </si>
  <si>
    <t>Cuadro 4.13</t>
  </si>
  <si>
    <t>por entidad federativa</t>
  </si>
  <si>
    <t>Entidad
federativa</t>
  </si>
  <si>
    <t>Alumnos inscritos</t>
  </si>
  <si>
    <t>Personal
docente a/</t>
  </si>
  <si>
    <t>Escuelas</t>
  </si>
  <si>
    <t>Total</t>
  </si>
  <si>
    <t>Hombres</t>
  </si>
  <si>
    <t>Mujeres</t>
  </si>
  <si>
    <t>1995/1996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</si>
  <si>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</si>
  <si>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</si>
  <si>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</si>
  <si>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</si>
  <si>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</si>
  <si>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</si>
  <si>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</si>
  <si>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</si>
  <si>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</si>
  <si>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</si>
  <si>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</si>
  <si>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</si>
  <si>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</si>
  <si>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</si>
  <si>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</si>
  <si>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</si>
  <si>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</si>
  <si>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</si>
  <si>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</si>
  <si>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</si>
  <si>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</si>
  <si>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</si>
  <si>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</si>
  <si>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</si>
  <si>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</si>
  <si>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</si>
  <si>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</si>
  <si>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</si>
  <si>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</si>
  <si>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</si>
  <si>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</si>
  <si>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</si>
  <si>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</si>
  <si>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1996/1997</t>
  </si>
  <si>
    <t>1997/1998</t>
  </si>
  <si>
    <t>1998/1999</t>
  </si>
  <si>
    <t>1999/2000</t>
  </si>
  <si>
    <t>2000/2001</t>
  </si>
  <si>
    <t>2001/2002</t>
  </si>
  <si>
    <t>2002/2003</t>
  </si>
  <si>
    <t>Estados Unidos Mexicanos b/</t>
  </si>
  <si>
    <t>2003/2004</t>
  </si>
  <si>
    <t>2004/2005</t>
  </si>
  <si>
    <t>2005/2006</t>
  </si>
  <si>
    <t>2006/2007</t>
  </si>
  <si>
    <t>Oaxaca c/</t>
  </si>
  <si>
    <t>2007/2008</t>
  </si>
  <si>
    <t xml:space="preserve">Oaxaca </t>
  </si>
  <si>
    <t>2008/2009</t>
  </si>
  <si>
    <t>Michoacán de Ocampo d/</t>
  </si>
  <si>
    <t>2009/2010</t>
  </si>
  <si>
    <t>2010/2011</t>
  </si>
  <si>
    <t>2011/2012</t>
  </si>
  <si>
    <t xml:space="preserve">2012/2013 </t>
  </si>
  <si>
    <t>2013/2014</t>
  </si>
  <si>
    <t>2014/2015</t>
  </si>
  <si>
    <t>2015/2016</t>
  </si>
  <si>
    <t>2016/2017 P/</t>
  </si>
  <si>
    <t>Nota: Se refiere a educación preescolar general, indígena, comunitario y CENDI.</t>
  </si>
  <si>
    <t>a/ Comprende personal docente y directivo con grupo.</t>
  </si>
  <si>
    <t>b/ Las cifras de alumnos hombres y mujeres se presentan en por ciento.</t>
  </si>
  <si>
    <t>c/ Las cifras corresponden al ciclo escolar 2005/2006.</t>
  </si>
  <si>
    <t>d/ Las cifras corresponden al ciclo escolar 2007/2008.</t>
  </si>
  <si>
    <r>
      <t xml:space="preserve">Fuente: Para 1995/1996 a 2001/2002: SEP. </t>
    </r>
    <r>
      <rPr>
        <i/>
        <sz val="6"/>
        <rFont val="Arial"/>
        <family val="2"/>
      </rPr>
      <t>Estadística Básica del Sistema Educativo Nacional. Inicio de Cursos</t>
    </r>
    <r>
      <rPr>
        <sz val="6"/>
        <rFont val="Arial"/>
        <family val="2"/>
      </rPr>
      <t xml:space="preserve"> (varios años).</t>
    </r>
  </si>
  <si>
    <t>&amp;</t>
  </si>
  <si>
    <t>Alumnos inscritos, personal docente y escuelas en primaria a inicio de cursos</t>
  </si>
  <si>
    <t>Cuadro 4.15</t>
  </si>
  <si>
    <t>Alumnos inscritos, personal docente y escuelas en secundaria a inicio de cursos</t>
  </si>
  <si>
    <t>Cuadro 4.17</t>
  </si>
  <si>
    <t>a/ Comprende personal docente y directivo con grupo. A partir del ciclo escolar 1998/1999 se incluye personal docente especial.</t>
  </si>
  <si>
    <t>Alumnos inscritos, personal docente y escuelas en bachillerato a inicio de cursos</t>
  </si>
  <si>
    <t>Cuadro 4.19</t>
  </si>
  <si>
    <t xml:space="preserve"> </t>
  </si>
  <si>
    <t>Nota: A partir del ciclo escolar 2013/2014 incluye la información de profesional técnico bachiller (CONALEP).</t>
  </si>
  <si>
    <t>Alumnos inscritos, personal docente y escuelas en profesional técnico</t>
  </si>
  <si>
    <t>Cuadro 4.21</t>
  </si>
  <si>
    <t>a inicio de cursos por entidad federativa</t>
  </si>
  <si>
    <t>ND</t>
  </si>
  <si>
    <t xml:space="preserve">Nota: Hasta el ciclo escolar 1997/1998 se denominó profesional medio. A partir del ciclo escolar 2013/2014, el nivel profesional técnico excluye la información del CONALEP, </t>
  </si>
  <si>
    <t xml:space="preserve">          dicha información se incluye en el nivel bachillerato como profesional técnico bachiller.</t>
  </si>
  <si>
    <t xml:space="preserve">Alumnos inscritos, personal docente y escuelas en licenciatura en educación normal </t>
  </si>
  <si>
    <t>Cuadro 4.23</t>
  </si>
  <si>
    <t>Oaxaca b/</t>
  </si>
  <si>
    <t>Michoacán de Ocampo c/</t>
  </si>
  <si>
    <t>b/ Las cifras corresponden al ciclo escolar 2005/2006.</t>
  </si>
  <si>
    <t>c/ Las cifras corresponden al ciclo escolar 2007/2008.</t>
  </si>
  <si>
    <t>Alumnos inscritos, personal docente, instituciones y escuelas en licenciatura</t>
  </si>
  <si>
    <t>Cuadro 4.25</t>
  </si>
  <si>
    <t>Institu-
ciones b/</t>
  </si>
  <si>
    <t>Escue-
las b/</t>
  </si>
  <si>
    <t>Nota: Comprende los niveles de licenciatura universitaria y tecnológica, y técnico superior (hasta el ciclo escolar 1995/1996 se denominaba técnico especializado).</t>
  </si>
  <si>
    <t>a/ A partir del ciclo escolar 2004/2005, el total no corresponde a la suma de docentes por servicio educativo debido a que en algunas instituciones existen docentes de apoyo que no</t>
  </si>
  <si>
    <t xml:space="preserve">    están frente a grupo.</t>
  </si>
  <si>
    <t>b/ A partir del ciclo escolar 2004/2005, el total no corresponde a la suma de los servicios debido a que en cada una de ellas se pueden atender más de un servicio.</t>
  </si>
  <si>
    <r>
      <t xml:space="preserve">Fuente: Para 1995/1996 a 2002/2003: SEP. </t>
    </r>
    <r>
      <rPr>
        <i/>
        <sz val="6"/>
        <rFont val="Arial"/>
        <family val="2"/>
      </rPr>
      <t>Estadística Básica del Sistema Educativo Nacional. Inicio de Cursos</t>
    </r>
    <r>
      <rPr>
        <sz val="6"/>
        <rFont val="Arial"/>
        <family val="2"/>
      </rPr>
      <t xml:space="preserve"> (varios años).</t>
    </r>
  </si>
  <si>
    <t>Alumnos inscritos, personal docente, instituciones y escuelas en posgrado</t>
  </si>
  <si>
    <t>Cuadro 4.26</t>
  </si>
  <si>
    <t>Personal
docente</t>
  </si>
  <si>
    <t>Institu-
ciones</t>
  </si>
  <si>
    <t>Escue-
las</t>
  </si>
  <si>
    <t>Estados Unidos Mexicanos a/</t>
  </si>
  <si>
    <t>Nota: Comprende educación normal, universitaria y tecnológica.</t>
  </si>
  <si>
    <t>a/ Las cifras de alumnos hombres y mujeres se presentan en por ciento.</t>
  </si>
  <si>
    <t>Serie de ciclos escolares de 1995/1996 a 2017/2018</t>
  </si>
  <si>
    <t>2016/2017</t>
  </si>
  <si>
    <t>2017/2018 P/</t>
  </si>
  <si>
    <r>
      <t xml:space="preserve">             Para 2002/2003 a 2017/2018: SEP. </t>
    </r>
    <r>
      <rPr>
        <i/>
        <sz val="6"/>
        <rFont val="Arial"/>
        <family val="2"/>
      </rPr>
      <t xml:space="preserve">Sistema Educativo de los Estados Unidos Mexicanos. Principales Cifras </t>
    </r>
    <r>
      <rPr>
        <sz val="6"/>
        <rFont val="Arial"/>
        <family val="2"/>
      </rPr>
      <t>(varios años).</t>
    </r>
  </si>
  <si>
    <r>
      <t xml:space="preserve">             Para 2002/2003 a 2017/2018: SEP. </t>
    </r>
    <r>
      <rPr>
        <i/>
        <sz val="6"/>
        <rFont val="Arial"/>
        <family val="2"/>
      </rPr>
      <t xml:space="preserve">Sistema Educativo de los Estados Unidos Mexicanos. Principales Cifras </t>
    </r>
    <r>
      <rPr>
        <sz val="6"/>
        <rFont val="Arial"/>
        <family val="2"/>
      </rPr>
      <t>(varios años)</t>
    </r>
  </si>
  <si>
    <r>
      <t xml:space="preserve">             Para 2003/2004 a 2017/2018: SEP. </t>
    </r>
    <r>
      <rPr>
        <i/>
        <sz val="6"/>
        <rFont val="Arial"/>
        <family val="2"/>
      </rPr>
      <t>Sistema Educativo de los Estados Unidos Mexicanos. Principales Cifras</t>
    </r>
    <r>
      <rPr>
        <sz val="6"/>
        <rFont val="Arial"/>
        <family val="2"/>
      </rPr>
      <t xml:space="preserve"> (varios años).</t>
    </r>
  </si>
  <si>
    <t>Indicadores educativos por entidad federativa según nivel educativo</t>
  </si>
  <si>
    <t>Cuadro 4.27</t>
  </si>
  <si>
    <t xml:space="preserve"> 1a. parte</t>
  </si>
  <si>
    <t>Por ciento</t>
  </si>
  <si>
    <t>Primaria</t>
  </si>
  <si>
    <t>Secundaria</t>
  </si>
  <si>
    <t>Abandono
escolar</t>
  </si>
  <si>
    <t>Reprobación</t>
  </si>
  <si>
    <t>Eficiencia
terminal</t>
  </si>
  <si>
    <t>Absorción</t>
  </si>
  <si>
    <t>Distrito Federal</t>
  </si>
  <si>
    <t xml:space="preserve">Querétaro </t>
  </si>
  <si>
    <t>(Continúa)</t>
  </si>
  <si>
    <t xml:space="preserve"> 2a. parte y última</t>
  </si>
  <si>
    <t>Media superior</t>
  </si>
  <si>
    <t>Superior</t>
  </si>
  <si>
    <t>Grado promedio de escolaridad de la población de 15 y más años por entidad federativa</t>
  </si>
  <si>
    <t>Cuadro 4.28</t>
  </si>
  <si>
    <t>Años</t>
  </si>
  <si>
    <t>Entidad federativa</t>
  </si>
  <si>
    <r>
      <t xml:space="preserve">Fuente: SEP. </t>
    </r>
    <r>
      <rPr>
        <i/>
        <sz val="6"/>
        <rFont val="Arial"/>
        <family val="2"/>
      </rPr>
      <t>Sistema Nacional de Información Estadística Educativa. Reporte de indicadores educativos.</t>
    </r>
    <r>
      <rPr>
        <sz val="6"/>
        <rFont val="Arial"/>
        <family val="2"/>
      </rPr>
      <t xml:space="preserve"> En: www.snie.sep.gob.mx  (21 de enero de 2019).</t>
    </r>
  </si>
  <si>
    <t>2018 E/</t>
  </si>
  <si>
    <t>Serie anual de 1995 a 2018</t>
  </si>
  <si>
    <t>Ciclo escolar 2017/2018 E/</t>
  </si>
  <si>
    <t>Indicadores educativos seleccionados por entidad federativa según nivel educativo</t>
  </si>
  <si>
    <t>4. Educación, ciencia y tecnología</t>
  </si>
  <si>
    <t>4.13</t>
  </si>
  <si>
    <t>4.15</t>
  </si>
  <si>
    <t>4.17</t>
  </si>
  <si>
    <t>4.19</t>
  </si>
  <si>
    <t>4.21</t>
  </si>
  <si>
    <t>4.23</t>
  </si>
  <si>
    <t>4.25</t>
  </si>
  <si>
    <t>4.26</t>
  </si>
  <si>
    <t>4.27</t>
  </si>
  <si>
    <t>4.28</t>
  </si>
  <si>
    <t xml:space="preserve">Alumnos inscritos, personal docente y escuelas en preescolar a inicio de cursos por entidad federativa
Serie de ciclos escolares de 1995/1996 a 2017/2018
</t>
  </si>
  <si>
    <t xml:space="preserve">Alumnos inscritos, personal docente y escuelas en primaria a inicio de cursos por entidad federativa
Serie de ciclos escolares de 1995/1996 a 2017/2018
</t>
  </si>
  <si>
    <t xml:space="preserve">Alumnos inscritos, personal docente y escuelas en secundaria a inicio de cursos por entidad federativa
Serie de ciclos escolares de 1995/1996 a 2017/2018
</t>
  </si>
  <si>
    <t xml:space="preserve">Alumnos inscritos, personal docente y escuelas en bachillerato a inicio de cursos por entidad federativa
Serie de ciclos escolares de 1995/1996 a 2017/2018
</t>
  </si>
  <si>
    <t xml:space="preserve">Alumnos inscritos, personal docente y escuelas en profesional técnico a inicio de cursos por entidad federativa
Serie de ciclos escolares de 1995/1996 a 2017/2018
</t>
  </si>
  <si>
    <t xml:space="preserve">Alumnos inscritos, personal docente y escuelas en licenciatura en educación normal a inicio de cursos por entidad federativa
Serie de ciclos escolares de 1995/1996 a 2017/2018
</t>
  </si>
  <si>
    <t xml:space="preserve">Alumnos inscritos, personal docente, instituciones y escuelas en licenciatura a inicio de cursos por entidad federativa
Serie de ciclos escolares de 1995/1996 a 2017/2018
</t>
  </si>
  <si>
    <t xml:space="preserve">Alumnos inscritos, personal docente, instituciones y escuelas en posgrado a inicio de cursos por entidad federativa
Serie de ciclos escolares de 1995/1996 a 2017/2018
</t>
  </si>
  <si>
    <t xml:space="preserve">Indicadores educativos seleccionados por entidad federativa según nivel educativo
Ciclo escolar 2017/2018 E/
Por ciento
</t>
  </si>
  <si>
    <t xml:space="preserve">Grado promedio de escolaridad de la población de 15 y más años por entidad federativa
Serie anual de 1995 a 2018
Años
</t>
  </si>
  <si>
    <t>4.29</t>
  </si>
  <si>
    <t>Becas nacionales nuevas y vigentes del Consejo Nacional de Ciencia y Tecnología</t>
  </si>
  <si>
    <t>Cuadro 4.29</t>
  </si>
  <si>
    <t>Serie anual de 1996 a 2018</t>
  </si>
  <si>
    <t>Becas
nuevas</t>
  </si>
  <si>
    <t xml:space="preserve">
</t>
  </si>
  <si>
    <t>Becas
vigentes a/</t>
  </si>
  <si>
    <t>No especificado</t>
  </si>
  <si>
    <t>a/ Hasta 2000, se reportaba el número de becas administradas. A partir de 2001, se registran los becarios vigentes.</t>
  </si>
  <si>
    <r>
      <t xml:space="preserve">Fuente: CONACYT. </t>
    </r>
    <r>
      <rPr>
        <i/>
        <sz val="6"/>
        <rFont val="Arial"/>
        <family val="2"/>
      </rPr>
      <t>Informe General del Estado de la Ciencia y la Tecnología</t>
    </r>
    <r>
      <rPr>
        <sz val="6"/>
        <rFont val="Arial"/>
        <family val="2"/>
      </rPr>
      <t xml:space="preserve"> (varios años).</t>
    </r>
  </si>
  <si>
    <r>
      <t xml:space="preserve">             DAPyB. </t>
    </r>
    <r>
      <rPr>
        <i/>
        <sz val="6"/>
        <rFont val="Arial"/>
        <family val="2"/>
      </rPr>
      <t xml:space="preserve">Informes de Autoevaluación. Enero-Diciembre 2014, 2015, 2016. </t>
    </r>
  </si>
  <si>
    <r>
      <t xml:space="preserve">             DAPyB. </t>
    </r>
    <r>
      <rPr>
        <i/>
        <sz val="6"/>
        <rFont val="Arial"/>
        <family val="2"/>
      </rPr>
      <t xml:space="preserve">Informes de Autoevaluación. Enero-Diciembre 2014, 2015, 2016. </t>
    </r>
    <r>
      <rPr>
        <sz val="6"/>
        <rFont val="Arial"/>
        <family val="2"/>
      </rPr>
      <t>México, D.F.</t>
    </r>
  </si>
  <si>
    <t xml:space="preserve">Becas nacionales nuevas y vigentes del Consejo Nacional de Ciencia y Tecnología por entidad federativa
Serie anual de 1996 a 2018
</t>
  </si>
  <si>
    <t>Patentes solicitadas por entidad federativa de residencia del inventor</t>
  </si>
  <si>
    <t>Cuadro 4.30</t>
  </si>
  <si>
    <t>2013 a/</t>
  </si>
  <si>
    <t>2018 P/</t>
  </si>
  <si>
    <t>Sin clasificar</t>
  </si>
  <si>
    <t>Nota: Incluye patentes vía Tratado de Cooperación en Materia de Patentes.</t>
  </si>
  <si>
    <t>a/ A partir de este año el incremento se debe a que incluye además, lo correspondiente a modelos de utilidades y diseño industrial.</t>
  </si>
  <si>
    <r>
      <t xml:space="preserve">Fuente: Para 1995 a 2004: CONACYT. </t>
    </r>
    <r>
      <rPr>
        <i/>
        <sz val="6"/>
        <rFont val="Arial"/>
        <family val="2"/>
      </rPr>
      <t>Informe General del Estado de la Ciencia y la Tecnología, 2006.</t>
    </r>
  </si>
  <si>
    <r>
      <t xml:space="preserve">             Para 2005 a 2014: IMPI. </t>
    </r>
    <r>
      <rPr>
        <i/>
        <sz val="6"/>
        <color theme="1"/>
        <rFont val="Arial"/>
        <family val="2"/>
      </rPr>
      <t>Informe Anua</t>
    </r>
    <r>
      <rPr>
        <sz val="6"/>
        <color theme="1"/>
        <rFont val="Arial"/>
        <family val="2"/>
      </rPr>
      <t>l (varios años). En: www.impi.gob.mx (31 de agosto de 2016).</t>
    </r>
  </si>
  <si>
    <r>
      <t xml:space="preserve">             Para 2015 a 2018: IMPI. </t>
    </r>
    <r>
      <rPr>
        <i/>
        <sz val="6"/>
        <rFont val="Arial"/>
        <family val="2"/>
      </rPr>
      <t>Instituto Mexicano de la Propiedad Industrial en Cifras, 2018. Enero/diciembre de 2018.</t>
    </r>
    <r>
      <rPr>
        <sz val="6"/>
        <rFont val="Arial"/>
        <family val="2"/>
      </rPr>
      <t xml:space="preserve">  En: www.gob.mx/impi (10 de octubre de 2019).</t>
    </r>
  </si>
  <si>
    <t>4.30</t>
  </si>
  <si>
    <t xml:space="preserve">Patentes solicitadas por entidad federativa de residencia del inventor
Serie anual de 1995 a 2018
</t>
  </si>
  <si>
    <t>4.31</t>
  </si>
  <si>
    <t>Bibliotecas públicas en operación por entidad federativa</t>
  </si>
  <si>
    <t>Cuadro 4.31</t>
  </si>
  <si>
    <t>Serie anual de 2000 a 2018</t>
  </si>
  <si>
    <r>
      <t xml:space="preserve">Fuente: Secretaría de Cultura. Citado en: PR. </t>
    </r>
    <r>
      <rPr>
        <i/>
        <sz val="6"/>
        <rFont val="Arial"/>
        <family val="2"/>
      </rPr>
      <t>Primer Informe de Gobierno, 2019. Anexo.</t>
    </r>
    <r>
      <rPr>
        <sz val="6"/>
        <rFont val="Arial"/>
        <family val="2"/>
      </rPr>
      <t xml:space="preserve"> </t>
    </r>
  </si>
  <si>
    <t xml:space="preserve">Bibliotecas públicas en operación por entidad federativa
Serie anual de 2000 a 2018
</t>
  </si>
  <si>
    <t>Población de 15 y más años por entidad federativa según condición de alfabetismo y sexo</t>
  </si>
  <si>
    <t>Cuadro 4.1</t>
  </si>
  <si>
    <t>Años censales 2005 y 2010</t>
  </si>
  <si>
    <t>1a. parte</t>
  </si>
  <si>
    <t>Población de 15 y más años</t>
  </si>
  <si>
    <t>Alfabetas</t>
  </si>
  <si>
    <t>2005 a/</t>
  </si>
  <si>
    <t>2010 b/</t>
  </si>
  <si>
    <t>2a. parte y última</t>
  </si>
  <si>
    <t xml:space="preserve">   Analfabetas</t>
  </si>
  <si>
    <t>a/ Cifras al 17 de octubre.</t>
  </si>
  <si>
    <t>b/ Cifras al 12 de junio.</t>
  </si>
  <si>
    <r>
      <t>Fuente: Para 2005: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INEGI. </t>
    </r>
    <r>
      <rPr>
        <i/>
        <sz val="6"/>
        <rFont val="Arial"/>
        <family val="2"/>
      </rPr>
      <t>Estados Unidos Mexicanos. II Conteo de Población y Vivienda, 2005. Consulta Interactiva de Datos.</t>
    </r>
    <r>
      <rPr>
        <sz val="6"/>
        <rFont val="Arial"/>
        <family val="2"/>
      </rPr>
      <t xml:space="preserve"> En: www.inegi.org.mx (26 de julio de 2018).</t>
    </r>
  </si>
  <si>
    <r>
      <t xml:space="preserve">             Para 2010: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INEGI. </t>
    </r>
    <r>
      <rPr>
        <i/>
        <sz val="6"/>
        <rFont val="Arial"/>
        <family val="2"/>
      </rPr>
      <t>Estados Unidos Mexicanos. Censo de Población y Vivienda 2010. Resultados definitivos. Tabulados básicos.</t>
    </r>
    <r>
      <rPr>
        <sz val="6"/>
        <rFont val="Arial"/>
        <family val="2"/>
      </rPr>
      <t xml:space="preserve"> En: www.inegi.org.mx (26 de julio de 2018).</t>
    </r>
  </si>
  <si>
    <t>Población de 15 y más años por entidad federativa</t>
  </si>
  <si>
    <t>Cuadro 4.2</t>
  </si>
  <si>
    <t>según condición de alfabetismo y sexo</t>
  </si>
  <si>
    <t>Entidad 
federativa</t>
  </si>
  <si>
    <t>Condición de alfabetismo (Por ciento)</t>
  </si>
  <si>
    <t>Alfabetas (Por ciento)</t>
  </si>
  <si>
    <t>Analfabetas</t>
  </si>
  <si>
    <t>No espe-</t>
  </si>
  <si>
    <t>cificado</t>
  </si>
  <si>
    <t xml:space="preserve">Población de 15 y más años por entidad federativa </t>
  </si>
  <si>
    <t xml:space="preserve">   Analfabetas (Por ciento)</t>
  </si>
  <si>
    <t>Nota: Cifras al 15 de marzo.</t>
  </si>
  <si>
    <r>
      <t>Fuente: INEGI.</t>
    </r>
    <r>
      <rPr>
        <i/>
        <sz val="6"/>
        <rFont val="Arial"/>
        <family val="2"/>
      </rPr>
      <t xml:space="preserve"> Encuesta Intercensal 2015. Tabulados predefinidos.</t>
    </r>
    <r>
      <rPr>
        <sz val="6"/>
        <rFont val="Arial"/>
        <family val="2"/>
      </rPr>
      <t xml:space="preserve"> En: www.inegi.org.mx (26 de julio de 2018).</t>
    </r>
  </si>
  <si>
    <t>Población de 6 a 14 años por entidad federativa según aptitud para leer y escribir,</t>
  </si>
  <si>
    <t>Cuadro 4.3</t>
  </si>
  <si>
    <t>y sexo</t>
  </si>
  <si>
    <t>Población de 6 a 14 años</t>
  </si>
  <si>
    <t>Sabe leer y escribir</t>
  </si>
  <si>
    <t>No sabe leer y escribir</t>
  </si>
  <si>
    <r>
      <t>Fuente: Para 2005: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INEGI. </t>
    </r>
    <r>
      <rPr>
        <i/>
        <sz val="6"/>
        <rFont val="Arial"/>
        <family val="2"/>
      </rPr>
      <t>Estados Unidos Mexicanos. II Conteo de Población y Vivienda, 2005. Tabulados básicos.</t>
    </r>
    <r>
      <rPr>
        <sz val="6"/>
        <rFont val="Arial"/>
        <family val="2"/>
      </rPr>
      <t xml:space="preserve"> En: www.inegi.org.mx (26 de julio de 2018).</t>
    </r>
  </si>
  <si>
    <t>Población de 6 a 14 años por entidad federativa</t>
  </si>
  <si>
    <t>Cuadro 4.4</t>
  </si>
  <si>
    <t>según aptitud para leer y escribir, y sexo</t>
  </si>
  <si>
    <t>Aptitud para leer y escribir (Por ciento)</t>
  </si>
  <si>
    <t>Sabe leer y escribir (Por ciento)</t>
  </si>
  <si>
    <t>Sabe leer</t>
  </si>
  <si>
    <t>No sabe leer</t>
  </si>
  <si>
    <t>y escribir</t>
  </si>
  <si>
    <t>No sabe leer y escribir (Por ciento)</t>
  </si>
  <si>
    <t>Población de 5 y más años por entidad federativa según condición de asistencia escolar</t>
  </si>
  <si>
    <t>Cuadro 4.5</t>
  </si>
  <si>
    <t>Población de 5 y más años</t>
  </si>
  <si>
    <t>Asiste a la escuela</t>
  </si>
  <si>
    <t xml:space="preserve">Aguascalientes           </t>
  </si>
  <si>
    <t xml:space="preserve">Baja California          </t>
  </si>
  <si>
    <t xml:space="preserve">Campeche                 </t>
  </si>
  <si>
    <t xml:space="preserve">Colima                   </t>
  </si>
  <si>
    <t xml:space="preserve">Chiapas                  </t>
  </si>
  <si>
    <t xml:space="preserve">Chihuahua                </t>
  </si>
  <si>
    <t xml:space="preserve">Durango                  </t>
  </si>
  <si>
    <t xml:space="preserve">Guanajuato               </t>
  </si>
  <si>
    <t xml:space="preserve">Guerrero                 </t>
  </si>
  <si>
    <t xml:space="preserve">Hidalgo                  </t>
  </si>
  <si>
    <t xml:space="preserve">Jalisco                  </t>
  </si>
  <si>
    <t xml:space="preserve">Morelos                  </t>
  </si>
  <si>
    <t xml:space="preserve">Nayarit                  </t>
  </si>
  <si>
    <t xml:space="preserve">Nuevo León               </t>
  </si>
  <si>
    <t xml:space="preserve">Oaxaca                   </t>
  </si>
  <si>
    <t xml:space="preserve">Puebla                   </t>
  </si>
  <si>
    <t xml:space="preserve">Quintana Roo             </t>
  </si>
  <si>
    <t xml:space="preserve">Sinaloa                  </t>
  </si>
  <si>
    <t xml:space="preserve">Sonora                   </t>
  </si>
  <si>
    <t xml:space="preserve">Tabasco                  </t>
  </si>
  <si>
    <t xml:space="preserve">Tamaulipas               </t>
  </si>
  <si>
    <t xml:space="preserve">Tlaxcala                 </t>
  </si>
  <si>
    <t xml:space="preserve">Yucatán                  </t>
  </si>
  <si>
    <t xml:space="preserve">Zacatecas                </t>
  </si>
  <si>
    <t>No asiste a la escuela</t>
  </si>
  <si>
    <r>
      <t>Fuente: Para 2005: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INEGI. </t>
    </r>
    <r>
      <rPr>
        <i/>
        <sz val="6"/>
        <rFont val="Arial"/>
        <family val="2"/>
      </rPr>
      <t xml:space="preserve">Estados Unidos Mexicanos. II Conteo de Población y Vivienda, 2005. Consulta Interactiva de Datos. </t>
    </r>
    <r>
      <rPr>
        <sz val="6"/>
        <rFont val="Arial"/>
        <family val="2"/>
      </rPr>
      <t>En:</t>
    </r>
    <r>
      <rPr>
        <i/>
        <sz val="6"/>
        <rFont val="Arial"/>
        <family val="2"/>
      </rPr>
      <t xml:space="preserve"> </t>
    </r>
    <r>
      <rPr>
        <sz val="6"/>
        <rFont val="Arial"/>
        <family val="2"/>
      </rPr>
      <t>www.inegi.org.mx (26 de julio de 2018).</t>
    </r>
  </si>
  <si>
    <t>Población de 3 y más años por entidad federativa</t>
  </si>
  <si>
    <t>Cuadro 4.6</t>
  </si>
  <si>
    <t>según condición de asistencia escolar y sexo</t>
  </si>
  <si>
    <t>Población de 3 y más años</t>
  </si>
  <si>
    <t>Asistencia escolar (Por ciento)</t>
  </si>
  <si>
    <t>Asiste a la escuela (Por ciento)</t>
  </si>
  <si>
    <t>Asiste a</t>
  </si>
  <si>
    <t>No asiste</t>
  </si>
  <si>
    <t>la escuela</t>
  </si>
  <si>
    <t>a la escuela</t>
  </si>
  <si>
    <t>No asiste a la escuela (Por ciento)</t>
  </si>
  <si>
    <t>Población de 3 y más años por entidad federativa según nivel de instrucción</t>
  </si>
  <si>
    <t>Cuadro 4.7</t>
  </si>
  <si>
    <t>y grados aprobados en primaria</t>
  </si>
  <si>
    <t>Año censal 2010</t>
  </si>
  <si>
    <t>Población</t>
  </si>
  <si>
    <t>Sin ins-</t>
  </si>
  <si>
    <t>Prees-</t>
  </si>
  <si>
    <t>Con</t>
  </si>
  <si>
    <t>de 3 y más</t>
  </si>
  <si>
    <t>trucción</t>
  </si>
  <si>
    <t>colar</t>
  </si>
  <si>
    <t xml:space="preserve">    No espe-</t>
  </si>
  <si>
    <t>instrucción</t>
  </si>
  <si>
    <t>años</t>
  </si>
  <si>
    <t>primaria</t>
  </si>
  <si>
    <t>grado</t>
  </si>
  <si>
    <t>grados</t>
  </si>
  <si>
    <t>posprimaria</t>
  </si>
  <si>
    <t>Nota: Cifras al 12 de junio.</t>
  </si>
  <si>
    <r>
      <t xml:space="preserve">Fuente: INEGI. </t>
    </r>
    <r>
      <rPr>
        <i/>
        <sz val="6"/>
        <rFont val="Arial"/>
        <family val="2"/>
      </rPr>
      <t>Estados Unidos Mexicanos. Censo de Población y Vivienda 2010. Resultados definitivos. Tabulados básicos.</t>
    </r>
    <r>
      <rPr>
        <sz val="6"/>
        <rFont val="Arial"/>
        <family val="2"/>
      </rPr>
      <t xml:space="preserve"> En: www.inegi.org.mx (26 de julio de 2018).</t>
    </r>
  </si>
  <si>
    <t>Población de 3 y más años por entidad federativa según nivel de escolaridad</t>
  </si>
  <si>
    <t>Cuadro 4.8</t>
  </si>
  <si>
    <t>Sin esco-</t>
  </si>
  <si>
    <t>Educación básica (Por ciento)</t>
  </si>
  <si>
    <t>Educación</t>
  </si>
  <si>
    <t>laridad</t>
  </si>
  <si>
    <t>posbásica a/</t>
  </si>
  <si>
    <t>(Por</t>
  </si>
  <si>
    <t>(Por ciento)</t>
  </si>
  <si>
    <t>ciento)</t>
  </si>
  <si>
    <t>grados b/</t>
  </si>
  <si>
    <t xml:space="preserve">a/ Incluye a la población que tiene al menos un grado aprobado en estudios técnicos o comerciales con secundaria terminada,  preparatoria o bachillerato (general o tecnológico), </t>
  </si>
  <si>
    <t xml:space="preserve">    normal básica, estudios técnicos o comerciales con preparatoria terminada, profesional (licenciatura, normal superior o equivalente), especialidad, maestría o doctorado.</t>
  </si>
  <si>
    <t>b/ Incluye a la población que tiene al menos un grado aprobado en estudios técnicos o comerciales con primaria terminada.</t>
  </si>
  <si>
    <t>Población de 12 y más años por entidad federativa según nivel de instrucción</t>
  </si>
  <si>
    <t>Cuadro 4.9</t>
  </si>
  <si>
    <t>y grados aprobados en secundaria y carrera técnica o comercial</t>
  </si>
  <si>
    <t>Población
de 12 y más
años</t>
  </si>
  <si>
    <t>Sin instruc-
ción pos-
primaria</t>
  </si>
  <si>
    <t>Educación básica</t>
  </si>
  <si>
    <t>Prees-
colar</t>
  </si>
  <si>
    <t>Prima-
ria</t>
  </si>
  <si>
    <t>1
grado</t>
  </si>
  <si>
    <t>2
grados</t>
  </si>
  <si>
    <t>3
grados</t>
  </si>
  <si>
    <t>No espe-
cificado</t>
  </si>
  <si>
    <t xml:space="preserve"> Estudios técnicos o comerciales con primaria terminada</t>
  </si>
  <si>
    <t>Educación
posbásica c/</t>
  </si>
  <si>
    <t>3 y 4
grados</t>
  </si>
  <si>
    <t xml:space="preserve">c/ Incluye la población con algún grado aprobado en estudios técnicos o comerciales con secundaria terminada (profesional técnico), preparatoria o bachillerato, normal básica, estudios </t>
  </si>
  <si>
    <t xml:space="preserve">     técnicos o comerciales con preparatoria terminada (técnico superior), profesional, licenciatura, normal superior o equivalente, maestría y doctorado.</t>
  </si>
  <si>
    <r>
      <t xml:space="preserve">              Para 2010: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INEGI. </t>
    </r>
    <r>
      <rPr>
        <i/>
        <sz val="6"/>
        <rFont val="Arial"/>
        <family val="2"/>
      </rPr>
      <t>Estados Unidos Mexicanos. Censo de Población y Vivienda 2010. Resultados definitivos. Tabulados básicos.</t>
    </r>
    <r>
      <rPr>
        <sz val="6"/>
        <rFont val="Arial"/>
        <family val="2"/>
      </rPr>
      <t xml:space="preserve"> En: www.inegi.org.mx (26 de julio de 2018).</t>
    </r>
  </si>
  <si>
    <t>Población de 12 y más años por entidad federativa según nivel de escolaridad</t>
  </si>
  <si>
    <t>Cuadro 4.10</t>
  </si>
  <si>
    <t>y grados aprobados en secundaria</t>
  </si>
  <si>
    <t>Sin esco-
laridad
(Por
ciento)</t>
  </si>
  <si>
    <t>Preescolar</t>
  </si>
  <si>
    <t>Primaria b/</t>
  </si>
  <si>
    <t xml:space="preserve">a/ Incluye a la población que tiene al menos un grado aprobado en estudios técnicos o comerciales con secundaria terminada, con preparatoria o bachillerato (general o tecnológico), </t>
  </si>
  <si>
    <t xml:space="preserve">      normal básica, estudios técnicos o comerciales con preparatoria terminada, profesional (licenciatura, normal superior o equivalente), especialidad, maestría o doctorado.</t>
  </si>
  <si>
    <t>Población de 18 y más años por entidad federativa según nivel de instrucción</t>
  </si>
  <si>
    <t>Cuadro 4.11</t>
  </si>
  <si>
    <t>y grados aprobados en nivel superior</t>
  </si>
  <si>
    <t>Población
de 18 y más
años</t>
  </si>
  <si>
    <t>Sin ins-
trucción
superior</t>
  </si>
  <si>
    <t>Estudios
técnicos
o comercia-
les con pre-
paratoria
terminada</t>
  </si>
  <si>
    <t>Profesional</t>
  </si>
  <si>
    <t>Maestría
y docto-
rado</t>
  </si>
  <si>
    <t xml:space="preserve">No espe-
cificado
</t>
  </si>
  <si>
    <t>4
grados</t>
  </si>
  <si>
    <t>5 y más
grados</t>
  </si>
  <si>
    <r>
      <t>Fuente: Para 2005: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INEGI. </t>
    </r>
    <r>
      <rPr>
        <i/>
        <sz val="6"/>
        <rFont val="Arial"/>
        <family val="2"/>
      </rPr>
      <t xml:space="preserve">Estados Unidos Mexicanos. II Conteo de Población y Vivienda, 2005. Tabulados básicos. </t>
    </r>
    <r>
      <rPr>
        <sz val="6"/>
        <rFont val="Arial"/>
        <family val="2"/>
      </rPr>
      <t>En: www.inegi.org.mx (26 de julio de 2018).</t>
    </r>
  </si>
  <si>
    <t>Cuadro 4.12</t>
  </si>
  <si>
    <t>según de nivel de escolaridad</t>
  </si>
  <si>
    <t>Población
de 15 y más
años</t>
  </si>
  <si>
    <t>Sin esco-
laridad
(Por ciento)</t>
  </si>
  <si>
    <t>Educación
básica
(Por ciento)</t>
  </si>
  <si>
    <t>Educación
media
superior a/
(Por ciento)</t>
  </si>
  <si>
    <t>Educación
superior b/
(Por ciento)</t>
  </si>
  <si>
    <t>No espe-
cificado
(Por ciento)</t>
  </si>
  <si>
    <t>a/ Incluye a la población que tiene al menos un grado aprobado en estudios técnicos o comerciales con secundaria terminada, preparatoria o bachillerato (general o tecnológico)</t>
  </si>
  <si>
    <t xml:space="preserve">     y normal básica.</t>
  </si>
  <si>
    <t>b/ Incluye a la población que tiene al menos un grado aprobado en estudios técnicos o comerciales con preparatoria terminada, profesional (licenciatura, normal superior o equi-</t>
  </si>
  <si>
    <t xml:space="preserve">   valente), especialidad, maestría o doctorado.</t>
  </si>
  <si>
    <t>Alumnos inscritos, bajas, existencias y alumnos promovidos en preescolar a fin de cursos</t>
  </si>
  <si>
    <t>Cuadro 4.14</t>
  </si>
  <si>
    <t>Ciclos escolares 2000/2001, 2014/2015 y 2015/2016</t>
  </si>
  <si>
    <t>2014/2015 P/</t>
  </si>
  <si>
    <t>Alumnos
inscritos</t>
  </si>
  <si>
    <t>Bajas</t>
  </si>
  <si>
    <t>Existencias</t>
  </si>
  <si>
    <t>Alumnos
promovidos</t>
  </si>
  <si>
    <t>2015/2016 P/</t>
  </si>
  <si>
    <r>
      <t xml:space="preserve">Fuente: SEP. </t>
    </r>
    <r>
      <rPr>
        <i/>
        <sz val="6"/>
        <color theme="1"/>
        <rFont val="Arial"/>
        <family val="2"/>
      </rPr>
      <t xml:space="preserve">Estados Unidos Mexicanos. Estadística básica del sistema educativo nacional, fin de cursos </t>
    </r>
    <r>
      <rPr>
        <sz val="6"/>
        <color theme="1"/>
        <rFont val="Arial"/>
        <family val="2"/>
      </rPr>
      <t>(varios años).</t>
    </r>
  </si>
  <si>
    <t>Alumnos inscritos, bajas, existencias y alumnos aprobados en primaria a fin de cursos</t>
  </si>
  <si>
    <t>Cuadro 4.16</t>
  </si>
  <si>
    <t>Alumnos
aprobados</t>
  </si>
  <si>
    <t>Alumnos inscritos, bajas, existencias y alumnos aprobados en secundaria a fin de cursos</t>
  </si>
  <si>
    <t>Cuadro 4.18</t>
  </si>
  <si>
    <t xml:space="preserve">Alumnos inscritos, bajas, existencias y alumnos aprobados en bachillerato </t>
  </si>
  <si>
    <t>Cuadro 4.20</t>
  </si>
  <si>
    <t>a fin de cursos por entidad federativa</t>
  </si>
  <si>
    <t>Alumnos inscritos, bajas, existencias y alumnos aprobados en profesional técnico</t>
  </si>
  <si>
    <t>Cuadro 4.22</t>
  </si>
  <si>
    <t>Alumnos inscritos, bajas, existencias y alumnos aprobados en licenciatura</t>
  </si>
  <si>
    <t>Cuadro 4.24</t>
  </si>
  <si>
    <t>en educación normal a fin de cursos por entidad federativa</t>
  </si>
  <si>
    <t xml:space="preserve">Aguascalientes </t>
  </si>
  <si>
    <t>Indicadores seleccionados de la actividad cultural por entidad federativa</t>
  </si>
  <si>
    <t>Cuadro 4.32</t>
  </si>
  <si>
    <t>Entidad</t>
  </si>
  <si>
    <t>Bibliotecas</t>
  </si>
  <si>
    <t>Teatros</t>
  </si>
  <si>
    <t>Museos</t>
  </si>
  <si>
    <t>Centros</t>
  </si>
  <si>
    <t>Librerías</t>
  </si>
  <si>
    <t>Galerías</t>
  </si>
  <si>
    <t>Auditorios</t>
  </si>
  <si>
    <t>federativa</t>
  </si>
  <si>
    <t>culturales</t>
  </si>
  <si>
    <t>Nota: La serie de datos se considera preliminar.</t>
  </si>
  <si>
    <t>Fuente: Secretaría de Cultura. Coordinación Nacional de Desarrollo Institucional.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</si>
  <si>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</si>
  <si>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</si>
  <si>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</si>
  <si>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</si>
  <si>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</si>
  <si>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</si>
  <si>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</si>
  <si>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</si>
  <si>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</si>
  <si>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</si>
  <si>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</si>
  <si>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</si>
  <si>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4.32</t>
  </si>
  <si>
    <t>4.14</t>
  </si>
  <si>
    <t>4.16</t>
  </si>
  <si>
    <t>4.18</t>
  </si>
  <si>
    <t>4.20</t>
  </si>
  <si>
    <t>4.22</t>
  </si>
  <si>
    <t>4.24</t>
  </si>
  <si>
    <t xml:space="preserve">Población de 15 y más años por entidad federativa según condición de alfabetismo y sexo
Años censales 2005 y 2010
</t>
  </si>
  <si>
    <t xml:space="preserve">Población de 15 y más años por entidad federativa según condición de alfabetismo y sexo
2015
</t>
  </si>
  <si>
    <t xml:space="preserve">Población de 6 a 14 años por entidad federativa según aptitud para leer y escribir, y sexo
Años censales 2005 y 2010
</t>
  </si>
  <si>
    <t xml:space="preserve">Población de 6 a 14 años por entidad federativa según aptitud para leer y escribir, y sexo
2015
</t>
  </si>
  <si>
    <t xml:space="preserve">Población de 5 y más años por entidad federativa según condición de asistencia escolar y sexo
Años censales 2005 y 2010
</t>
  </si>
  <si>
    <t xml:space="preserve">Población de 3 y más años por entidad federativa según condición de asistencia escolar y sexo
2015
</t>
  </si>
  <si>
    <t xml:space="preserve">Población de 3 y más años por entidad federativa según nivel de instrucción y grados aprobados en primaria
Año censal 2010
</t>
  </si>
  <si>
    <t xml:space="preserve">Población de 3 y más años por entidad federativa según nivel de escolaridad y grados aprobados en primaria
2015
</t>
  </si>
  <si>
    <t xml:space="preserve">Población de 12 y más años por entidad federativa según nivel de instrucción y grados aprobados en secundaria y carrera técnica o comercial
Años censales 2005 y 2010
</t>
  </si>
  <si>
    <t xml:space="preserve">Población de 12 y más años por entidad federativa según nivel de escolaridad y grados aprobados en secundaria
2015
</t>
  </si>
  <si>
    <t xml:space="preserve">Población de 18 y más años por entidad federativa según nivel de instrucción y grados aprobados en nivel superior
Años censales 2005 y 2010
</t>
  </si>
  <si>
    <t xml:space="preserve">Población de 15 y más años por entidad federativa según de nivel de escolaridad
2015
</t>
  </si>
  <si>
    <t xml:space="preserve">Alumnos inscritos, bajas, existencias y alumnos promovidos en preescolar a fin de cursos por entidad federativa
Ciclos escolares 2000/2001, 2014/2015 y 2015/2016
</t>
  </si>
  <si>
    <t xml:space="preserve">Alumnos inscritos, bajas, existencias y alumnos aprobados en primaria a fin de cursos por entidad federativa
Ciclos escolares 2000/2001, 2014/2015 y 2015/2016
</t>
  </si>
  <si>
    <t xml:space="preserve">Alumnos inscritos, bajas, existencias y alumnos aprobados en secundaria a fin de cursos por entidad federativa
Ciclos escolares 2000/2001, 2014/2015 y 2015/2016
</t>
  </si>
  <si>
    <t xml:space="preserve">Alumnos inscritos, bajas, existencias y alumnos aprobados en bachillerato a fin de cursos por entidad federativa
Ciclos escolares 2000/2001, 2014/2015 y 2015/2016
</t>
  </si>
  <si>
    <t xml:space="preserve">Alumnos inscritos, bajas, existencias y alumnos aprobados en profesional técnico a fin de cursos por entidad federativa
Ciclos escolares 2000/2001, 2014/2015 y 2015/2016
</t>
  </si>
  <si>
    <t xml:space="preserve">Alumnos inscritos, bajas, existencias y alumnos aprobados en licenciatura en educación normal a fin de cursos por entidad federativa
Ciclos escolares 2000/2001, 2014/2015 y 2015/2016
</t>
  </si>
  <si>
    <t xml:space="preserve">Indicadores seleccionados de la actividad cultural por entidad federativa
Serie anual de 1995 a 2018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</si>
</sst>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#,##0.0"/>
    <numFmt numFmtId="165" formatCode="#\ ###\ ##0"/>
    <numFmt numFmtId="166" formatCode="General_)"/>
    <numFmt numFmtId="167" formatCode="0.0"/>
    <numFmt numFmtId="168" formatCode="#\ ##0"/>
    <numFmt numFmtId="169" formatCode="_-* #,##0_-;\-* #,##0_-;_-* &quot;-&quot;??_-;_-@_-"/>
    <numFmt numFmtId="170" formatCode="##\ ##0"/>
    <numFmt numFmtId="171" formatCode="#\ ##0.0"/>
    <numFmt numFmtId="172" formatCode="##\ ###\ ##0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</font>
    <font>
      <u/>
      <sz val="8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i/>
      <sz val="6"/>
      <name val="Arial"/>
      <family val="2"/>
    </font>
    <font>
      <u/>
      <sz val="13"/>
      <color indexed="12"/>
      <name val="Arial"/>
      <family val="2"/>
    </font>
    <font>
      <sz val="10"/>
      <name val="Courier"/>
      <family val="3"/>
    </font>
    <font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vertAlign val="superscript"/>
      <sz val="10"/>
      <name val="Arial"/>
      <family val="2"/>
    </font>
    <font>
      <u/>
      <sz val="6.5"/>
      <name val="Arial"/>
      <family val="2"/>
    </font>
    <font>
      <sz val="6"/>
      <color theme="1"/>
      <name val="Arial"/>
      <family val="2"/>
    </font>
    <font>
      <sz val="11"/>
      <color theme="1"/>
      <name val="Calibri"/>
      <family val="2"/>
      <scheme val="minor"/>
    </font>
    <font>
      <sz val="6.5"/>
      <color rgb="FFFF0000"/>
      <name val="Arial"/>
      <family val="2"/>
    </font>
    <font>
      <sz val="6.5"/>
      <color theme="1"/>
      <name val="Arial"/>
      <family val="2"/>
    </font>
    <font>
      <sz val="12"/>
      <color rgb="FFFF0000"/>
      <name val="Arial"/>
      <family val="2"/>
    </font>
    <font>
      <i/>
      <sz val="6"/>
      <color theme="1"/>
      <name val="Arial"/>
      <family val="2"/>
    </font>
    <font>
      <b/>
      <sz val="6"/>
      <name val="Arial"/>
      <family val="2"/>
    </font>
    <font>
      <sz val="8"/>
      <name val="Swiss"/>
    </font>
    <font>
      <sz val="12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37" fontId="11" fillId="0" borderId="0"/>
    <xf numFmtId="37" fontId="1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</cellStyleXfs>
  <cellXfs count="757">
    <xf numFmtId="0" fontId="0" fillId="0" borderId="0" xfId="0"/>
    <xf numFmtId="0" fontId="2" fillId="0" borderId="0" xfId="1" applyFont="1" applyAlignment="1" applyProtection="1"/>
    <xf numFmtId="0" fontId="3" fillId="0" borderId="0" xfId="1" applyFont="1" applyBorder="1" applyAlignment="1" applyProtection="1">
      <alignment vertical="top"/>
    </xf>
    <xf numFmtId="0" fontId="5" fillId="0" borderId="0" xfId="2" applyFont="1" applyAlignment="1" applyProtection="1">
      <alignment horizontal="right" vertical="center"/>
    </xf>
    <xf numFmtId="0" fontId="3" fillId="0" borderId="0" xfId="1" applyFont="1" applyAlignment="1" applyProtection="1">
      <alignment vertical="top"/>
    </xf>
    <xf numFmtId="0" fontId="2" fillId="0" borderId="0" xfId="1" applyFont="1" applyBorder="1" applyAlignment="1" applyProtection="1">
      <alignment vertical="center"/>
    </xf>
    <xf numFmtId="0" fontId="1" fillId="0" borderId="1" xfId="1" applyFont="1" applyBorder="1" applyAlignment="1" applyProtection="1">
      <alignment vertical="center"/>
    </xf>
    <xf numFmtId="0" fontId="1" fillId="0" borderId="0" xfId="1" applyFont="1" applyAlignment="1" applyProtection="1">
      <alignment vertical="center"/>
    </xf>
    <xf numFmtId="0" fontId="1" fillId="0" borderId="0" xfId="1" applyFont="1" applyBorder="1" applyAlignment="1" applyProtection="1">
      <alignment vertical="center"/>
    </xf>
    <xf numFmtId="0" fontId="1" fillId="0" borderId="0" xfId="1" applyFont="1" applyBorder="1" applyAlignment="1" applyProtection="1">
      <alignment horizontal="centerContinuous" vertical="center"/>
    </xf>
    <xf numFmtId="0" fontId="6" fillId="0" borderId="1" xfId="1" applyFont="1" applyBorder="1" applyAlignment="1" applyProtection="1">
      <alignment horizontal="centerContinuous" vertical="center"/>
    </xf>
    <xf numFmtId="0" fontId="6" fillId="0" borderId="1" xfId="1" applyFont="1" applyBorder="1" applyAlignment="1" applyProtection="1">
      <alignment horizontal="centerContinuous"/>
    </xf>
    <xf numFmtId="0" fontId="6" fillId="0" borderId="0" xfId="1" applyFont="1" applyAlignment="1" applyProtection="1">
      <alignment vertical="center"/>
    </xf>
    <xf numFmtId="0" fontId="6" fillId="0" borderId="0" xfId="1" applyFont="1" applyAlignment="1" applyProtection="1">
      <alignment horizontal="right"/>
    </xf>
    <xf numFmtId="0" fontId="6" fillId="0" borderId="0" xfId="1" applyFont="1" applyProtection="1"/>
    <xf numFmtId="0" fontId="7" fillId="0" borderId="0" xfId="1" applyFont="1" applyBorder="1" applyAlignment="1" applyProtection="1">
      <alignment vertical="center"/>
    </xf>
    <xf numFmtId="0" fontId="1" fillId="0" borderId="0" xfId="1" applyFont="1" applyProtection="1"/>
    <xf numFmtId="3" fontId="7" fillId="0" borderId="0" xfId="1" applyNumberFormat="1" applyFont="1" applyAlignment="1" applyProtection="1">
      <alignment vertical="center"/>
    </xf>
    <xf numFmtId="0" fontId="8" fillId="0" borderId="0" xfId="1" applyFont="1" applyAlignment="1" applyProtection="1">
      <alignment vertical="center"/>
    </xf>
    <xf numFmtId="3" fontId="8" fillId="0" borderId="0" xfId="1" applyNumberFormat="1" applyFont="1" applyAlignment="1" applyProtection="1">
      <alignment vertical="center"/>
    </xf>
    <xf numFmtId="0" fontId="8" fillId="0" borderId="0" xfId="1" applyFont="1" applyBorder="1" applyAlignment="1" applyProtection="1"/>
    <xf numFmtId="3" fontId="8" fillId="0" borderId="0" xfId="1" applyNumberFormat="1" applyFont="1" applyBorder="1" applyAlignment="1" applyProtection="1">
      <alignment vertical="center"/>
    </xf>
    <xf numFmtId="0" fontId="8" fillId="2" borderId="0" xfId="1" applyFont="1" applyFill="1" applyBorder="1" applyAlignment="1" applyProtection="1"/>
    <xf numFmtId="3" fontId="8" fillId="2" borderId="0" xfId="1" applyNumberFormat="1" applyFont="1" applyFill="1" applyAlignment="1" applyProtection="1">
      <alignment vertical="center"/>
    </xf>
    <xf numFmtId="3" fontId="8" fillId="2" borderId="0" xfId="1" applyNumberFormat="1" applyFont="1" applyFill="1" applyBorder="1" applyAlignment="1" applyProtection="1">
      <alignment vertical="center"/>
    </xf>
    <xf numFmtId="3" fontId="7" fillId="0" borderId="0" xfId="1" applyNumberFormat="1" applyFont="1" applyAlignment="1" applyProtection="1">
      <alignment horizontal="right" wrapText="1"/>
    </xf>
    <xf numFmtId="3" fontId="8" fillId="0" borderId="0" xfId="1" applyNumberFormat="1" applyFont="1" applyAlignment="1" applyProtection="1">
      <alignment horizontal="right" vertical="center" wrapText="1"/>
    </xf>
    <xf numFmtId="3" fontId="8" fillId="2" borderId="0" xfId="1" applyNumberFormat="1" applyFont="1" applyFill="1" applyAlignment="1" applyProtection="1">
      <alignment horizontal="right" vertical="center" wrapText="1"/>
    </xf>
    <xf numFmtId="164" fontId="7" fillId="0" borderId="0" xfId="1" applyNumberFormat="1" applyFont="1" applyAlignment="1" applyProtection="1">
      <alignment vertical="center"/>
    </xf>
    <xf numFmtId="164" fontId="8" fillId="0" borderId="0" xfId="1" applyNumberFormat="1" applyFont="1" applyAlignment="1" applyProtection="1">
      <alignment horizontal="right" vertical="center" wrapText="1"/>
    </xf>
    <xf numFmtId="164" fontId="8" fillId="2" borderId="0" xfId="1" applyNumberFormat="1" applyFont="1" applyFill="1" applyAlignment="1" applyProtection="1">
      <alignment horizontal="right" vertical="center" wrapText="1"/>
    </xf>
    <xf numFmtId="0" fontId="8" fillId="3" borderId="0" xfId="1" applyFont="1" applyFill="1" applyBorder="1" applyAlignment="1" applyProtection="1"/>
    <xf numFmtId="3" fontId="8" fillId="3" borderId="0" xfId="1" applyNumberFormat="1" applyFont="1" applyFill="1" applyAlignment="1" applyProtection="1">
      <alignment vertical="center"/>
    </xf>
    <xf numFmtId="3" fontId="8" fillId="3" borderId="0" xfId="1" applyNumberFormat="1" applyFont="1" applyFill="1" applyAlignment="1" applyProtection="1">
      <alignment horizontal="right" vertical="center" wrapText="1"/>
    </xf>
    <xf numFmtId="3" fontId="8" fillId="3" borderId="0" xfId="1" applyNumberFormat="1" applyFont="1" applyFill="1" applyBorder="1" applyAlignment="1" applyProtection="1">
      <alignment vertical="center"/>
    </xf>
    <xf numFmtId="3" fontId="1" fillId="0" borderId="1" xfId="1" applyNumberFormat="1" applyFont="1" applyBorder="1" applyAlignment="1" applyProtection="1">
      <alignment vertical="center"/>
    </xf>
    <xf numFmtId="3" fontId="1" fillId="0" borderId="0" xfId="1" applyNumberFormat="1" applyFont="1" applyBorder="1" applyAlignment="1" applyProtection="1">
      <alignment vertical="center"/>
    </xf>
    <xf numFmtId="0" fontId="6" fillId="0" borderId="0" xfId="1" applyFont="1" applyAlignment="1" applyProtection="1"/>
    <xf numFmtId="0" fontId="6" fillId="0" borderId="0" xfId="1" applyNumberFormat="1" applyFont="1" applyAlignment="1" applyProtection="1">
      <alignment vertical="center"/>
    </xf>
    <xf numFmtId="0" fontId="6" fillId="0" borderId="0" xfId="3" applyFont="1" applyAlignment="1" applyProtection="1"/>
    <xf numFmtId="0" fontId="2" fillId="0" borderId="0" xfId="1" applyFont="1" applyBorder="1" applyAlignment="1" applyProtection="1"/>
    <xf numFmtId="3" fontId="7" fillId="0" borderId="0" xfId="1" applyNumberFormat="1" applyFont="1" applyBorder="1" applyAlignment="1" applyProtection="1">
      <alignment vertical="center"/>
    </xf>
    <xf numFmtId="0" fontId="8" fillId="0" borderId="0" xfId="1" applyFont="1" applyBorder="1" applyAlignment="1" applyProtection="1">
      <alignment vertical="center"/>
    </xf>
    <xf numFmtId="0" fontId="8" fillId="2" borderId="0" xfId="1" applyFont="1" applyFill="1" applyBorder="1" applyAlignment="1" applyProtection="1">
      <alignment vertical="center"/>
    </xf>
    <xf numFmtId="164" fontId="7" fillId="0" borderId="0" xfId="1" applyNumberFormat="1" applyFont="1" applyBorder="1" applyAlignment="1" applyProtection="1">
      <alignment vertical="center"/>
    </xf>
    <xf numFmtId="164" fontId="8" fillId="0" borderId="0" xfId="1" applyNumberFormat="1" applyFont="1" applyAlignment="1" applyProtection="1">
      <alignment vertical="center"/>
    </xf>
    <xf numFmtId="164" fontId="8" fillId="2" borderId="0" xfId="1" applyNumberFormat="1" applyFont="1" applyFill="1" applyAlignment="1" applyProtection="1">
      <alignment vertical="center"/>
    </xf>
    <xf numFmtId="164" fontId="8" fillId="0" borderId="0" xfId="1" applyNumberFormat="1" applyFont="1" applyBorder="1" applyAlignment="1" applyProtection="1">
      <alignment vertical="center"/>
    </xf>
    <xf numFmtId="164" fontId="8" fillId="2" borderId="0" xfId="1" applyNumberFormat="1" applyFont="1" applyFill="1" applyBorder="1" applyAlignment="1" applyProtection="1">
      <alignment vertical="center"/>
    </xf>
    <xf numFmtId="3" fontId="8" fillId="0" borderId="0" xfId="1" applyNumberFormat="1" applyFont="1" applyAlignment="1" applyProtection="1">
      <alignment horizontal="right" vertical="center"/>
    </xf>
    <xf numFmtId="3" fontId="8" fillId="2" borderId="0" xfId="1" applyNumberFormat="1" applyFont="1" applyFill="1" applyAlignment="1" applyProtection="1">
      <alignment horizontal="right" vertical="center"/>
    </xf>
    <xf numFmtId="3" fontId="8" fillId="0" borderId="0" xfId="1" applyNumberFormat="1" applyFont="1" applyBorder="1" applyAlignment="1" applyProtection="1">
      <alignment horizontal="right" vertical="center"/>
    </xf>
    <xf numFmtId="3" fontId="8" fillId="2" borderId="0" xfId="1" applyNumberFormat="1" applyFont="1" applyFill="1" applyBorder="1" applyAlignment="1" applyProtection="1">
      <alignment horizontal="right" vertical="center"/>
    </xf>
    <xf numFmtId="164" fontId="7" fillId="0" borderId="0" xfId="1" applyNumberFormat="1" applyFont="1" applyBorder="1" applyAlignment="1" applyProtection="1">
      <alignment horizontal="right" vertical="center"/>
    </xf>
    <xf numFmtId="0" fontId="3" fillId="0" borderId="0" xfId="1" applyNumberFormat="1" applyFont="1" applyAlignment="1" applyProtection="1">
      <alignment horizontal="right" vertical="top"/>
    </xf>
    <xf numFmtId="165" fontId="7" fillId="0" borderId="0" xfId="1" applyNumberFormat="1" applyFont="1" applyBorder="1" applyAlignment="1" applyProtection="1">
      <alignment vertical="center"/>
    </xf>
    <xf numFmtId="165" fontId="8" fillId="0" borderId="0" xfId="1" applyNumberFormat="1" applyFont="1" applyAlignment="1" applyProtection="1">
      <alignment vertical="center"/>
    </xf>
    <xf numFmtId="165" fontId="8" fillId="0" borderId="0" xfId="1" applyNumberFormat="1" applyFont="1" applyBorder="1" applyAlignment="1" applyProtection="1">
      <alignment vertical="center"/>
    </xf>
    <xf numFmtId="165" fontId="8" fillId="2" borderId="0" xfId="1" applyNumberFormat="1" applyFont="1" applyFill="1" applyBorder="1" applyAlignment="1" applyProtection="1">
      <alignment vertical="center"/>
    </xf>
    <xf numFmtId="165" fontId="8" fillId="2" borderId="0" xfId="1" applyNumberFormat="1" applyFont="1" applyFill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vertical="center"/>
    </xf>
    <xf numFmtId="0" fontId="6" fillId="0" borderId="0" xfId="1" applyNumberFormat="1" applyFont="1" applyAlignment="1" applyProtection="1"/>
    <xf numFmtId="0" fontId="6" fillId="0" borderId="0" xfId="3" applyFont="1" applyAlignment="1" applyProtection="1">
      <alignment vertical="center"/>
    </xf>
    <xf numFmtId="0" fontId="2" fillId="0" borderId="0" xfId="1" applyNumberFormat="1" applyFont="1" applyBorder="1" applyAlignment="1" applyProtection="1"/>
    <xf numFmtId="0" fontId="6" fillId="0" borderId="0" xfId="1" applyFont="1" applyBorder="1" applyAlignment="1" applyProtection="1">
      <alignment vertical="center"/>
    </xf>
    <xf numFmtId="3" fontId="1" fillId="0" borderId="0" xfId="1" applyNumberFormat="1" applyFont="1" applyProtection="1"/>
    <xf numFmtId="0" fontId="1" fillId="0" borderId="0" xfId="1" applyFont="1" applyBorder="1" applyProtection="1"/>
    <xf numFmtId="0" fontId="8" fillId="0" borderId="0" xfId="1" applyFont="1" applyFill="1" applyBorder="1" applyAlignment="1" applyProtection="1">
      <alignment vertical="center"/>
    </xf>
    <xf numFmtId="3" fontId="8" fillId="0" borderId="0" xfId="1" applyNumberFormat="1" applyFont="1" applyFill="1" applyBorder="1" applyAlignment="1" applyProtection="1">
      <alignment vertical="center"/>
    </xf>
    <xf numFmtId="3" fontId="8" fillId="0" borderId="0" xfId="1" applyNumberFormat="1" applyFont="1" applyFill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8" fillId="3" borderId="0" xfId="1" applyFont="1" applyFill="1" applyBorder="1" applyAlignment="1" applyProtection="1">
      <alignment vertical="center"/>
    </xf>
    <xf numFmtId="3" fontId="7" fillId="0" borderId="0" xfId="1" applyNumberFormat="1" applyFont="1" applyBorder="1" applyAlignment="1" applyProtection="1">
      <alignment horizontal="right" vertical="center"/>
    </xf>
    <xf numFmtId="0" fontId="8" fillId="0" borderId="0" xfId="1" applyFont="1" applyBorder="1" applyAlignment="1" applyProtection="1">
      <alignment horizontal="right" vertical="center"/>
    </xf>
    <xf numFmtId="3" fontId="7" fillId="0" borderId="0" xfId="1" applyNumberFormat="1" applyFont="1" applyFill="1" applyBorder="1" applyAlignment="1" applyProtection="1">
      <alignment vertical="center"/>
    </xf>
    <xf numFmtId="166" fontId="6" fillId="0" borderId="0" xfId="4" applyNumberFormat="1" applyFont="1" applyBorder="1" applyAlignment="1" applyProtection="1">
      <alignment horizontal="left" vertical="center"/>
    </xf>
    <xf numFmtId="0" fontId="6" fillId="0" borderId="0" xfId="1" applyFont="1" applyFill="1" applyAlignment="1" applyProtection="1">
      <alignment vertical="center"/>
    </xf>
    <xf numFmtId="0" fontId="12" fillId="0" borderId="0" xfId="1" applyFont="1" applyAlignment="1" applyProtection="1">
      <alignment vertical="center"/>
    </xf>
    <xf numFmtId="0" fontId="6" fillId="0" borderId="0" xfId="1" applyFont="1" applyAlignment="1" applyProtection="1">
      <alignment horizontal="right" vertical="center"/>
    </xf>
    <xf numFmtId="0" fontId="8" fillId="2" borderId="0" xfId="1" applyFont="1" applyFill="1" applyAlignment="1" applyProtection="1">
      <alignment vertical="center"/>
    </xf>
    <xf numFmtId="167" fontId="7" fillId="0" borderId="0" xfId="1" applyNumberFormat="1" applyFont="1" applyBorder="1" applyAlignment="1" applyProtection="1">
      <alignment vertical="center"/>
    </xf>
    <xf numFmtId="167" fontId="7" fillId="0" borderId="0" xfId="1" applyNumberFormat="1" applyFont="1" applyBorder="1" applyAlignment="1" applyProtection="1">
      <alignment horizontal="right" vertical="center"/>
    </xf>
    <xf numFmtId="0" fontId="8" fillId="4" borderId="0" xfId="1" applyFont="1" applyFill="1" applyBorder="1" applyAlignment="1" applyProtection="1">
      <alignment vertical="center"/>
    </xf>
    <xf numFmtId="37" fontId="6" fillId="0" borderId="0" xfId="5" applyFont="1" applyBorder="1" applyAlignment="1" applyProtection="1">
      <alignment vertical="center"/>
    </xf>
    <xf numFmtId="0" fontId="8" fillId="0" borderId="0" xfId="1" applyFont="1" applyAlignment="1" applyProtection="1">
      <alignment horizontal="right" vertical="center"/>
    </xf>
    <xf numFmtId="167" fontId="8" fillId="0" borderId="0" xfId="1" applyNumberFormat="1" applyFont="1" applyAlignment="1" applyProtection="1">
      <alignment vertical="center"/>
    </xf>
    <xf numFmtId="167" fontId="8" fillId="2" borderId="0" xfId="1" applyNumberFormat="1" applyFont="1" applyFill="1" applyAlignment="1" applyProtection="1">
      <alignment vertical="center"/>
    </xf>
    <xf numFmtId="167" fontId="8" fillId="2" borderId="0" xfId="1" applyNumberFormat="1" applyFont="1" applyFill="1" applyBorder="1" applyAlignment="1" applyProtection="1">
      <alignment vertical="center"/>
    </xf>
    <xf numFmtId="167" fontId="8" fillId="0" borderId="0" xfId="1" applyNumberFormat="1" applyFont="1" applyBorder="1" applyAlignment="1" applyProtection="1">
      <alignment vertical="center"/>
    </xf>
    <xf numFmtId="3" fontId="7" fillId="0" borderId="0" xfId="1" applyNumberFormat="1" applyFont="1" applyFill="1" applyAlignment="1" applyProtection="1">
      <alignment vertical="center"/>
    </xf>
    <xf numFmtId="0" fontId="2" fillId="0" borderId="0" xfId="6" applyNumberFormat="1" applyFont="1" applyAlignment="1" applyProtection="1"/>
    <xf numFmtId="0" fontId="13" fillId="0" borderId="0" xfId="6" applyNumberFormat="1" applyFont="1" applyAlignment="1" applyProtection="1">
      <alignment vertical="top"/>
    </xf>
    <xf numFmtId="0" fontId="3" fillId="0" borderId="0" xfId="6" applyFont="1" applyAlignment="1" applyProtection="1">
      <alignment vertical="top"/>
    </xf>
    <xf numFmtId="0" fontId="5" fillId="0" borderId="0" xfId="2" applyFont="1" applyAlignment="1" applyProtection="1">
      <alignment horizontal="right" vertical="top"/>
    </xf>
    <xf numFmtId="0" fontId="2" fillId="0" borderId="0" xfId="6" applyNumberFormat="1" applyFont="1" applyBorder="1" applyAlignment="1" applyProtection="1"/>
    <xf numFmtId="0" fontId="3" fillId="0" borderId="0" xfId="6" applyNumberFormat="1" applyFont="1" applyAlignment="1" applyProtection="1">
      <alignment horizontal="right" vertical="top"/>
    </xf>
    <xf numFmtId="0" fontId="1" fillId="0" borderId="0" xfId="6" applyNumberFormat="1" applyFont="1" applyBorder="1" applyAlignment="1" applyProtection="1"/>
    <xf numFmtId="0" fontId="14" fillId="0" borderId="1" xfId="6" applyNumberFormat="1" applyFont="1" applyBorder="1" applyAlignment="1" applyProtection="1">
      <alignment horizontal="left" vertical="center"/>
    </xf>
    <xf numFmtId="0" fontId="15" fillId="0" borderId="1" xfId="6" applyFont="1" applyBorder="1" applyAlignment="1" applyProtection="1">
      <alignment vertical="center"/>
    </xf>
    <xf numFmtId="0" fontId="15" fillId="0" borderId="0" xfId="6" applyFont="1" applyBorder="1" applyAlignment="1" applyProtection="1">
      <alignment vertical="center"/>
    </xf>
    <xf numFmtId="0" fontId="15" fillId="0" borderId="0" xfId="6" applyFont="1" applyAlignment="1" applyProtection="1">
      <alignment vertical="center"/>
    </xf>
    <xf numFmtId="0" fontId="2" fillId="0" borderId="0" xfId="6" applyNumberFormat="1" applyFont="1" applyAlignment="1" applyProtection="1">
      <alignment horizontal="left" vertical="center"/>
    </xf>
    <xf numFmtId="0" fontId="1" fillId="0" borderId="0" xfId="6" applyFont="1" applyAlignment="1" applyProtection="1">
      <alignment vertical="center"/>
    </xf>
    <xf numFmtId="0" fontId="6" fillId="0" borderId="0" xfId="6" applyFont="1" applyAlignment="1" applyProtection="1">
      <alignment vertical="center"/>
    </xf>
    <xf numFmtId="0" fontId="6" fillId="0" borderId="0" xfId="6" applyNumberFormat="1" applyFont="1" applyAlignment="1" applyProtection="1">
      <alignment vertical="center"/>
    </xf>
    <xf numFmtId="0" fontId="6" fillId="0" borderId="0" xfId="6" applyFont="1" applyAlignment="1" applyProtection="1">
      <alignment horizontal="centerContinuous" vertical="center"/>
    </xf>
    <xf numFmtId="0" fontId="6" fillId="0" borderId="0" xfId="6" applyNumberFormat="1" applyFont="1" applyBorder="1" applyAlignment="1" applyProtection="1">
      <alignment horizontal="center" vertical="center" wrapText="1"/>
    </xf>
    <xf numFmtId="0" fontId="6" fillId="0" borderId="0" xfId="6" applyFont="1" applyBorder="1" applyAlignment="1" applyProtection="1">
      <alignment horizontal="center" vertical="center" wrapText="1"/>
    </xf>
    <xf numFmtId="0" fontId="6" fillId="0" borderId="0" xfId="6" applyFont="1" applyBorder="1" applyAlignment="1" applyProtection="1">
      <alignment horizontal="centerContinuous" vertical="center"/>
    </xf>
    <xf numFmtId="0" fontId="6" fillId="0" borderId="0" xfId="6" applyFont="1" applyBorder="1" applyAlignment="1" applyProtection="1">
      <alignment vertical="center" wrapText="1"/>
    </xf>
    <xf numFmtId="0" fontId="6" fillId="0" borderId="0" xfId="6" applyFont="1" applyAlignment="1" applyProtection="1">
      <alignment horizontal="right" vertical="top"/>
    </xf>
    <xf numFmtId="0" fontId="1" fillId="0" borderId="1" xfId="6" applyFont="1" applyBorder="1" applyAlignment="1" applyProtection="1">
      <alignment vertical="center"/>
    </xf>
    <xf numFmtId="0" fontId="1" fillId="0" borderId="0" xfId="6" applyFont="1" applyBorder="1" applyAlignment="1" applyProtection="1">
      <alignment vertical="center"/>
    </xf>
    <xf numFmtId="0" fontId="7" fillId="0" borderId="0" xfId="6" applyNumberFormat="1" applyFont="1" applyAlignment="1" applyProtection="1">
      <alignment horizontal="left" vertical="center"/>
    </xf>
    <xf numFmtId="167" fontId="7" fillId="0" borderId="0" xfId="6" applyNumberFormat="1" applyFont="1" applyAlignment="1" applyProtection="1">
      <alignment vertical="center"/>
    </xf>
    <xf numFmtId="167" fontId="7" fillId="0" borderId="0" xfId="6" applyNumberFormat="1" applyFont="1" applyBorder="1" applyAlignment="1" applyProtection="1">
      <alignment vertical="center"/>
    </xf>
    <xf numFmtId="0" fontId="7" fillId="0" borderId="0" xfId="6" applyNumberFormat="1" applyFont="1" applyBorder="1" applyAlignment="1" applyProtection="1">
      <alignment vertical="center"/>
    </xf>
    <xf numFmtId="0" fontId="8" fillId="0" borderId="0" xfId="6" applyNumberFormat="1" applyFont="1" applyAlignment="1" applyProtection="1">
      <alignment vertical="center"/>
    </xf>
    <xf numFmtId="167" fontId="8" fillId="0" borderId="0" xfId="6" applyNumberFormat="1" applyFont="1" applyAlignment="1" applyProtection="1">
      <alignment vertical="center"/>
    </xf>
    <xf numFmtId="0" fontId="8" fillId="2" borderId="0" xfId="6" applyNumberFormat="1" applyFont="1" applyFill="1" applyAlignment="1" applyProtection="1">
      <alignment vertical="center"/>
    </xf>
    <xf numFmtId="167" fontId="8" fillId="2" borderId="0" xfId="6" applyNumberFormat="1" applyFont="1" applyFill="1" applyAlignment="1" applyProtection="1">
      <alignment vertical="center"/>
    </xf>
    <xf numFmtId="167" fontId="8" fillId="0" borderId="0" xfId="6" applyNumberFormat="1" applyFont="1" applyBorder="1" applyAlignment="1" applyProtection="1">
      <alignment vertical="center"/>
    </xf>
    <xf numFmtId="0" fontId="8" fillId="2" borderId="0" xfId="6" applyNumberFormat="1" applyFont="1" applyFill="1" applyBorder="1" applyAlignment="1" applyProtection="1">
      <alignment vertical="center"/>
    </xf>
    <xf numFmtId="167" fontId="8" fillId="2" borderId="0" xfId="6" applyNumberFormat="1" applyFont="1" applyFill="1" applyBorder="1" applyAlignment="1" applyProtection="1">
      <alignment vertical="center"/>
    </xf>
    <xf numFmtId="0" fontId="8" fillId="0" borderId="0" xfId="6" applyNumberFormat="1" applyFont="1" applyFill="1" applyBorder="1" applyAlignment="1" applyProtection="1">
      <alignment vertical="center"/>
    </xf>
    <xf numFmtId="167" fontId="8" fillId="0" borderId="0" xfId="6" applyNumberFormat="1" applyFont="1" applyFill="1" applyBorder="1" applyAlignment="1" applyProtection="1">
      <alignment vertical="center"/>
    </xf>
    <xf numFmtId="167" fontId="8" fillId="0" borderId="0" xfId="6" applyNumberFormat="1" applyFont="1" applyFill="1" applyAlignment="1" applyProtection="1">
      <alignment vertical="center"/>
    </xf>
    <xf numFmtId="167" fontId="7" fillId="0" borderId="0" xfId="6" applyNumberFormat="1" applyFont="1" applyFill="1" applyBorder="1" applyAlignment="1" applyProtection="1">
      <alignment vertical="center"/>
    </xf>
    <xf numFmtId="0" fontId="7" fillId="0" borderId="0" xfId="6" applyNumberFormat="1" applyFont="1" applyFill="1" applyBorder="1" applyAlignment="1" applyProtection="1">
      <alignment vertical="center"/>
    </xf>
    <xf numFmtId="0" fontId="7" fillId="0" borderId="0" xfId="6" applyNumberFormat="1" applyFont="1" applyAlignment="1" applyProtection="1">
      <alignment vertical="center"/>
    </xf>
    <xf numFmtId="0" fontId="3" fillId="0" borderId="0" xfId="6" applyFont="1" applyAlignment="1" applyProtection="1">
      <alignment horizontal="right" vertical="top"/>
    </xf>
    <xf numFmtId="167" fontId="6" fillId="0" borderId="0" xfId="6" applyNumberFormat="1" applyFont="1" applyAlignment="1" applyProtection="1">
      <alignment vertical="center"/>
    </xf>
    <xf numFmtId="0" fontId="6" fillId="0" borderId="0" xfId="6" applyNumberFormat="1" applyFont="1" applyBorder="1" applyAlignment="1" applyProtection="1">
      <alignment horizontal="centerContinuous" vertical="center" wrapText="1"/>
    </xf>
    <xf numFmtId="0" fontId="6" fillId="0" borderId="0" xfId="6" applyFont="1" applyBorder="1" applyAlignment="1" applyProtection="1">
      <alignment horizontal="centerContinuous" vertical="center" wrapText="1"/>
    </xf>
    <xf numFmtId="0" fontId="6" fillId="0" borderId="1" xfId="6" applyNumberFormat="1" applyFont="1" applyBorder="1" applyAlignment="1" applyProtection="1">
      <alignment horizontal="centerContinuous" vertical="center" wrapText="1"/>
    </xf>
    <xf numFmtId="0" fontId="6" fillId="0" borderId="1" xfId="6" applyFont="1" applyBorder="1" applyAlignment="1" applyProtection="1">
      <alignment horizontal="centerContinuous" vertical="center" wrapText="1"/>
    </xf>
    <xf numFmtId="0" fontId="6" fillId="0" borderId="1" xfId="6" applyFont="1" applyBorder="1" applyAlignment="1" applyProtection="1">
      <alignment horizontal="centerContinuous" vertical="center"/>
    </xf>
    <xf numFmtId="0" fontId="6" fillId="0" borderId="0" xfId="6" applyNumberFormat="1" applyFont="1" applyBorder="1" applyAlignment="1" applyProtection="1">
      <alignment horizontal="right" vertical="center" wrapText="1"/>
    </xf>
    <xf numFmtId="0" fontId="6" fillId="0" borderId="0" xfId="6" applyFont="1" applyAlignment="1" applyProtection="1">
      <alignment horizontal="right" vertical="center" wrapText="1"/>
    </xf>
    <xf numFmtId="0" fontId="1" fillId="0" borderId="1" xfId="6" applyNumberFormat="1" applyFont="1" applyBorder="1" applyAlignment="1" applyProtection="1">
      <alignment vertical="center"/>
    </xf>
    <xf numFmtId="167" fontId="1" fillId="0" borderId="1" xfId="6" applyNumberFormat="1" applyFont="1" applyBorder="1" applyAlignment="1" applyProtection="1">
      <alignment vertical="center"/>
    </xf>
    <xf numFmtId="0" fontId="1" fillId="0" borderId="0" xfId="6" applyNumberFormat="1" applyFont="1" applyBorder="1" applyAlignment="1" applyProtection="1">
      <alignment vertical="center"/>
    </xf>
    <xf numFmtId="167" fontId="1" fillId="0" borderId="0" xfId="6" applyNumberFormat="1" applyFont="1" applyBorder="1" applyAlignment="1" applyProtection="1">
      <alignment vertical="center"/>
    </xf>
    <xf numFmtId="0" fontId="16" fillId="0" borderId="0" xfId="6" applyFont="1" applyAlignment="1" applyProtection="1">
      <alignment horizontal="left"/>
    </xf>
    <xf numFmtId="0" fontId="1" fillId="0" borderId="0" xfId="6" applyFont="1" applyAlignment="1" applyProtection="1">
      <alignment horizontal="left"/>
    </xf>
    <xf numFmtId="0" fontId="2" fillId="0" borderId="0" xfId="7" applyFont="1" applyBorder="1" applyAlignment="1" applyProtection="1"/>
    <xf numFmtId="0" fontId="13" fillId="0" borderId="0" xfId="7" applyFont="1" applyBorder="1" applyAlignment="1" applyProtection="1">
      <alignment vertical="top"/>
    </xf>
    <xf numFmtId="0" fontId="3" fillId="0" borderId="0" xfId="7" applyFont="1" applyBorder="1" applyAlignment="1" applyProtection="1">
      <alignment horizontal="right" vertical="top"/>
    </xf>
    <xf numFmtId="0" fontId="8" fillId="0" borderId="0" xfId="7" applyFont="1" applyBorder="1" applyAlignment="1" applyProtection="1">
      <alignment horizontal="right" vertical="top"/>
    </xf>
    <xf numFmtId="0" fontId="17" fillId="0" borderId="0" xfId="3" applyFont="1" applyBorder="1" applyAlignment="1" applyProtection="1">
      <alignment horizontal="right" vertical="top"/>
    </xf>
    <xf numFmtId="0" fontId="18" fillId="0" borderId="0" xfId="0" applyFont="1" applyAlignment="1" applyProtection="1">
      <alignment horizontal="right" vertical="center"/>
    </xf>
    <xf numFmtId="0" fontId="5" fillId="0" borderId="0" xfId="2" applyFont="1" applyBorder="1" applyAlignment="1" applyProtection="1">
      <alignment horizontal="right" vertical="top"/>
    </xf>
    <xf numFmtId="0" fontId="3" fillId="0" borderId="0" xfId="7" applyFont="1" applyAlignment="1" applyProtection="1">
      <alignment vertical="top"/>
    </xf>
    <xf numFmtId="0" fontId="3" fillId="0" borderId="0" xfId="7" applyFont="1" applyBorder="1" applyAlignment="1" applyProtection="1">
      <alignment vertical="top"/>
    </xf>
    <xf numFmtId="0" fontId="1" fillId="0" borderId="0" xfId="7" applyFont="1" applyBorder="1" applyAlignment="1" applyProtection="1">
      <alignment vertical="center"/>
    </xf>
    <xf numFmtId="0" fontId="1" fillId="0" borderId="1" xfId="7" applyFont="1" applyBorder="1" applyAlignment="1" applyProtection="1">
      <alignment vertical="center"/>
    </xf>
    <xf numFmtId="0" fontId="1" fillId="0" borderId="0" xfId="7" applyFont="1" applyAlignment="1" applyProtection="1">
      <alignment vertical="center"/>
    </xf>
    <xf numFmtId="0" fontId="1" fillId="0" borderId="2" xfId="7" applyFont="1" applyBorder="1" applyAlignment="1" applyProtection="1">
      <alignment vertical="center"/>
    </xf>
    <xf numFmtId="0" fontId="6" fillId="0" borderId="0" xfId="7" applyNumberFormat="1" applyFont="1" applyBorder="1" applyAlignment="1" applyProtection="1">
      <alignment vertical="center"/>
    </xf>
    <xf numFmtId="0" fontId="6" fillId="0" borderId="0" xfId="7" applyFont="1" applyBorder="1" applyAlignment="1" applyProtection="1">
      <alignment vertical="center"/>
    </xf>
    <xf numFmtId="0" fontId="6" fillId="0" borderId="0" xfId="7" applyFont="1" applyBorder="1" applyAlignment="1" applyProtection="1">
      <alignment horizontal="right" vertical="center"/>
    </xf>
    <xf numFmtId="0" fontId="6" fillId="0" borderId="0" xfId="7" applyFont="1" applyAlignment="1" applyProtection="1">
      <alignment vertical="center"/>
    </xf>
    <xf numFmtId="0" fontId="7" fillId="0" borderId="0" xfId="7" applyFont="1" applyBorder="1" applyAlignment="1" applyProtection="1">
      <alignment vertical="center"/>
    </xf>
    <xf numFmtId="167" fontId="7" fillId="0" borderId="0" xfId="7" applyNumberFormat="1" applyFont="1" applyBorder="1" applyAlignment="1" applyProtection="1">
      <alignment vertical="center"/>
    </xf>
    <xf numFmtId="0" fontId="8" fillId="0" borderId="0" xfId="7" applyFont="1" applyAlignment="1" applyProtection="1">
      <alignment vertical="center"/>
    </xf>
    <xf numFmtId="167" fontId="8" fillId="0" borderId="0" xfId="7" applyNumberFormat="1" applyFont="1" applyAlignment="1" applyProtection="1">
      <alignment vertical="center"/>
    </xf>
    <xf numFmtId="0" fontId="8" fillId="0" borderId="0" xfId="7" applyFont="1" applyBorder="1" applyAlignment="1" applyProtection="1">
      <alignment vertical="center"/>
    </xf>
    <xf numFmtId="167" fontId="8" fillId="0" borderId="0" xfId="7" applyNumberFormat="1" applyFont="1" applyBorder="1" applyAlignment="1" applyProtection="1">
      <alignment vertical="center"/>
    </xf>
    <xf numFmtId="0" fontId="8" fillId="2" borderId="0" xfId="7" applyFont="1" applyFill="1" applyBorder="1" applyAlignment="1" applyProtection="1">
      <alignment vertical="center"/>
    </xf>
    <xf numFmtId="167" fontId="8" fillId="2" borderId="0" xfId="7" applyNumberFormat="1" applyFont="1" applyFill="1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49" fontId="15" fillId="5" borderId="0" xfId="0" applyNumberFormat="1" applyFont="1" applyFill="1" applyAlignment="1" applyProtection="1">
      <alignment horizontal="left" vertical="top"/>
    </xf>
    <xf numFmtId="0" fontId="15" fillId="5" borderId="0" xfId="0" applyFont="1" applyFill="1" applyAlignment="1" applyProtection="1">
      <alignment horizontal="left" vertical="top"/>
    </xf>
    <xf numFmtId="0" fontId="15" fillId="5" borderId="0" xfId="0" applyFont="1" applyFill="1" applyProtection="1"/>
    <xf numFmtId="49" fontId="2" fillId="6" borderId="0" xfId="1" applyNumberFormat="1" applyFont="1" applyFill="1" applyAlignment="1" applyProtection="1">
      <alignment horizontal="left" vertical="top"/>
    </xf>
    <xf numFmtId="49" fontId="14" fillId="6" borderId="0" xfId="1" applyNumberFormat="1" applyFont="1" applyFill="1" applyAlignment="1" applyProtection="1">
      <alignment horizontal="left" vertical="top"/>
    </xf>
    <xf numFmtId="49" fontId="5" fillId="5" borderId="0" xfId="2" applyNumberFormat="1" applyFont="1" applyFill="1" applyAlignment="1" applyProtection="1">
      <alignment horizontal="left" vertical="top"/>
    </xf>
    <xf numFmtId="0" fontId="15" fillId="5" borderId="0" xfId="2" applyFont="1" applyFill="1" applyAlignment="1" applyProtection="1">
      <alignment horizontal="left" vertical="top" wrapText="1"/>
    </xf>
    <xf numFmtId="0" fontId="2" fillId="0" borderId="0" xfId="9" applyFont="1" applyBorder="1" applyAlignment="1" applyProtection="1"/>
    <xf numFmtId="0" fontId="13" fillId="0" borderId="0" xfId="9" applyFont="1" applyBorder="1" applyAlignment="1" applyProtection="1">
      <alignment vertical="top"/>
    </xf>
    <xf numFmtId="0" fontId="5" fillId="0" borderId="0" xfId="10" applyFont="1" applyBorder="1" applyAlignment="1" applyProtection="1">
      <alignment horizontal="right" vertical="top"/>
    </xf>
    <xf numFmtId="0" fontId="3" fillId="0" borderId="0" xfId="9" applyFont="1" applyAlignment="1" applyProtection="1">
      <alignment vertical="top"/>
    </xf>
    <xf numFmtId="0" fontId="2" fillId="0" borderId="0" xfId="9" applyFont="1" applyBorder="1" applyAlignment="1" applyProtection="1">
      <alignment vertical="center"/>
    </xf>
    <xf numFmtId="0" fontId="1" fillId="0" borderId="1" xfId="9" applyFont="1" applyBorder="1" applyAlignment="1" applyProtection="1">
      <alignment vertical="center"/>
    </xf>
    <xf numFmtId="0" fontId="1" fillId="0" borderId="0" xfId="9" applyFont="1" applyAlignment="1" applyProtection="1">
      <alignment vertical="center"/>
    </xf>
    <xf numFmtId="0" fontId="1" fillId="0" borderId="0" xfId="9" applyFont="1" applyBorder="1" applyAlignment="1" applyProtection="1">
      <alignment vertical="center"/>
    </xf>
    <xf numFmtId="0" fontId="6" fillId="0" borderId="0" xfId="9" applyFont="1" applyBorder="1" applyAlignment="1" applyProtection="1">
      <alignment horizontal="right" vertical="center" wrapText="1"/>
    </xf>
    <xf numFmtId="0" fontId="6" fillId="0" borderId="0" xfId="9" applyFont="1" applyBorder="1" applyAlignment="1" applyProtection="1">
      <alignment horizontal="right" vertical="center"/>
    </xf>
    <xf numFmtId="0" fontId="6" fillId="0" borderId="0" xfId="9" applyFont="1" applyAlignment="1" applyProtection="1">
      <alignment horizontal="right" vertical="center"/>
    </xf>
    <xf numFmtId="0" fontId="6" fillId="0" borderId="0" xfId="9" applyFont="1" applyAlignment="1" applyProtection="1">
      <alignment vertical="center"/>
    </xf>
    <xf numFmtId="0" fontId="7" fillId="0" borderId="0" xfId="9" applyFont="1" applyBorder="1" applyAlignment="1" applyProtection="1">
      <alignment horizontal="left" vertical="center"/>
    </xf>
    <xf numFmtId="168" fontId="7" fillId="0" borderId="0" xfId="9" applyNumberFormat="1" applyFont="1" applyFill="1" applyBorder="1" applyAlignment="1" applyProtection="1">
      <alignment horizontal="right" vertical="center"/>
    </xf>
    <xf numFmtId="0" fontId="7" fillId="0" borderId="0" xfId="9" applyFont="1" applyAlignment="1" applyProtection="1">
      <alignment vertical="center"/>
    </xf>
    <xf numFmtId="0" fontId="7" fillId="0" borderId="0" xfId="9" applyFont="1" applyBorder="1" applyAlignment="1" applyProtection="1">
      <alignment vertical="center"/>
    </xf>
    <xf numFmtId="0" fontId="8" fillId="0" borderId="0" xfId="9" applyFont="1" applyBorder="1" applyAlignment="1" applyProtection="1">
      <alignment vertical="center"/>
    </xf>
    <xf numFmtId="3" fontId="8" fillId="0" borderId="0" xfId="9" applyNumberFormat="1" applyFont="1" applyBorder="1" applyAlignment="1" applyProtection="1">
      <alignment vertical="center"/>
    </xf>
    <xf numFmtId="0" fontId="8" fillId="0" borderId="0" xfId="9" applyFont="1" applyAlignment="1" applyProtection="1">
      <alignment vertical="center"/>
    </xf>
    <xf numFmtId="0" fontId="8" fillId="2" borderId="0" xfId="9" applyFont="1" applyFill="1" applyBorder="1" applyAlignment="1" applyProtection="1">
      <alignment vertical="center"/>
    </xf>
    <xf numFmtId="3" fontId="8" fillId="2" borderId="0" xfId="9" applyNumberFormat="1" applyFont="1" applyFill="1" applyBorder="1" applyAlignment="1" applyProtection="1">
      <alignment horizontal="right" vertical="center"/>
    </xf>
    <xf numFmtId="3" fontId="8" fillId="2" borderId="0" xfId="9" applyNumberFormat="1" applyFont="1" applyFill="1" applyBorder="1" applyAlignment="1" applyProtection="1">
      <alignment vertical="center"/>
    </xf>
    <xf numFmtId="3" fontId="8" fillId="0" borderId="0" xfId="9" applyNumberFormat="1" applyFont="1" applyBorder="1" applyAlignment="1" applyProtection="1">
      <alignment horizontal="right" vertical="center"/>
    </xf>
    <xf numFmtId="3" fontId="8" fillId="0" borderId="0" xfId="9" applyNumberFormat="1" applyFont="1" applyAlignment="1" applyProtection="1">
      <alignment horizontal="right" vertical="center"/>
    </xf>
    <xf numFmtId="0" fontId="1" fillId="0" borderId="0" xfId="9" applyFont="1" applyProtection="1"/>
    <xf numFmtId="3" fontId="8" fillId="0" borderId="0" xfId="9" applyNumberFormat="1" applyFont="1" applyFill="1" applyBorder="1" applyAlignment="1" applyProtection="1">
      <alignment horizontal="right" vertical="center"/>
    </xf>
    <xf numFmtId="3" fontId="20" fillId="0" borderId="0" xfId="9" applyNumberFormat="1" applyFont="1" applyAlignment="1" applyProtection="1">
      <alignment vertical="center"/>
    </xf>
    <xf numFmtId="0" fontId="20" fillId="0" borderId="0" xfId="9" applyFont="1" applyAlignment="1" applyProtection="1">
      <alignment vertical="center"/>
    </xf>
    <xf numFmtId="0" fontId="7" fillId="0" borderId="0" xfId="9" applyFont="1" applyFill="1" applyBorder="1" applyAlignment="1" applyProtection="1">
      <alignment vertical="center"/>
    </xf>
    <xf numFmtId="0" fontId="7" fillId="0" borderId="0" xfId="9" applyFont="1" applyFill="1" applyAlignment="1" applyProtection="1">
      <alignment vertical="center"/>
    </xf>
    <xf numFmtId="0" fontId="7" fillId="0" borderId="0" xfId="9" applyFont="1" applyFill="1" applyBorder="1" applyAlignment="1" applyProtection="1">
      <alignment horizontal="left" vertical="center"/>
    </xf>
    <xf numFmtId="0" fontId="21" fillId="0" borderId="0" xfId="0" applyNumberFormat="1" applyFont="1" applyProtection="1"/>
    <xf numFmtId="3" fontId="20" fillId="0" borderId="0" xfId="9" applyNumberFormat="1" applyFont="1" applyFill="1" applyBorder="1" applyAlignment="1" applyProtection="1">
      <alignment horizontal="right" vertical="center"/>
    </xf>
    <xf numFmtId="3" fontId="21" fillId="0" borderId="0" xfId="0" applyNumberFormat="1" applyFont="1" applyProtection="1"/>
    <xf numFmtId="3" fontId="20" fillId="2" borderId="0" xfId="9" applyNumberFormat="1" applyFont="1" applyFill="1" applyBorder="1" applyAlignment="1" applyProtection="1">
      <alignment horizontal="right" vertical="center"/>
    </xf>
    <xf numFmtId="3" fontId="20" fillId="0" borderId="0" xfId="9" applyNumberFormat="1" applyFont="1" applyBorder="1" applyAlignment="1" applyProtection="1">
      <alignment horizontal="right" vertical="center"/>
    </xf>
    <xf numFmtId="0" fontId="22" fillId="0" borderId="0" xfId="9" applyFont="1" applyBorder="1" applyAlignment="1" applyProtection="1">
      <alignment vertical="center"/>
    </xf>
    <xf numFmtId="0" fontId="7" fillId="3" borderId="0" xfId="9" applyFont="1" applyFill="1" applyBorder="1" applyAlignment="1" applyProtection="1">
      <alignment vertical="center"/>
    </xf>
    <xf numFmtId="168" fontId="7" fillId="3" borderId="0" xfId="9" applyNumberFormat="1" applyFont="1" applyFill="1" applyBorder="1" applyAlignment="1" applyProtection="1">
      <alignment horizontal="right" vertical="center"/>
    </xf>
    <xf numFmtId="0" fontId="8" fillId="3" borderId="0" xfId="9" applyFont="1" applyFill="1" applyBorder="1" applyAlignment="1" applyProtection="1">
      <alignment vertical="center"/>
    </xf>
    <xf numFmtId="3" fontId="21" fillId="3" borderId="0" xfId="0" applyNumberFormat="1" applyFont="1" applyFill="1" applyProtection="1"/>
    <xf numFmtId="3" fontId="8" fillId="3" borderId="0" xfId="9" applyNumberFormat="1" applyFont="1" applyFill="1" applyBorder="1" applyAlignment="1" applyProtection="1">
      <alignment horizontal="right" vertical="center"/>
    </xf>
    <xf numFmtId="0" fontId="8" fillId="7" borderId="0" xfId="9" applyFont="1" applyFill="1" applyBorder="1" applyAlignment="1" applyProtection="1">
      <alignment vertical="center"/>
    </xf>
    <xf numFmtId="169" fontId="8" fillId="7" borderId="0" xfId="8" applyNumberFormat="1" applyFont="1" applyFill="1" applyBorder="1" applyAlignment="1" applyProtection="1">
      <alignment vertical="center"/>
    </xf>
    <xf numFmtId="0" fontId="7" fillId="3" borderId="0" xfId="9" applyFont="1" applyFill="1" applyBorder="1" applyAlignment="1" applyProtection="1">
      <alignment horizontal="left" vertical="center"/>
    </xf>
    <xf numFmtId="0" fontId="6" fillId="0" borderId="0" xfId="9" applyFont="1" applyBorder="1" applyAlignment="1" applyProtection="1">
      <alignment vertical="center"/>
    </xf>
    <xf numFmtId="0" fontId="6" fillId="0" borderId="0" xfId="12" applyFont="1" applyBorder="1" applyAlignment="1" applyProtection="1">
      <alignment vertical="center"/>
    </xf>
    <xf numFmtId="0" fontId="0" fillId="0" borderId="0" xfId="0" applyProtection="1"/>
    <xf numFmtId="0" fontId="8" fillId="0" borderId="0" xfId="1" applyFont="1" applyAlignment="1" applyProtection="1">
      <alignment horizontal="right" vertical="top"/>
    </xf>
    <xf numFmtId="0" fontId="5" fillId="0" borderId="0" xfId="3" applyFont="1" applyAlignment="1" applyProtection="1">
      <alignment horizontal="right" vertical="center"/>
    </xf>
    <xf numFmtId="0" fontId="5" fillId="0" borderId="0" xfId="3" applyNumberFormat="1" applyFont="1" applyAlignment="1" applyProtection="1">
      <alignment horizontal="right" vertical="center"/>
    </xf>
    <xf numFmtId="0" fontId="8" fillId="0" borderId="0" xfId="1" applyNumberFormat="1" applyFont="1" applyAlignment="1" applyProtection="1">
      <alignment horizontal="right" vertical="top"/>
    </xf>
    <xf numFmtId="0" fontId="6" fillId="0" borderId="0" xfId="1" applyNumberFormat="1" applyFont="1" applyBorder="1" applyAlignment="1" applyProtection="1">
      <alignment vertical="center"/>
    </xf>
    <xf numFmtId="0" fontId="1" fillId="0" borderId="1" xfId="1" applyFont="1" applyBorder="1" applyProtection="1"/>
    <xf numFmtId="170" fontId="2" fillId="0" borderId="0" xfId="1" applyNumberFormat="1" applyFont="1" applyAlignment="1" applyProtection="1">
      <alignment horizontal="right"/>
    </xf>
    <xf numFmtId="168" fontId="7" fillId="0" borderId="0" xfId="1" applyNumberFormat="1" applyFont="1" applyFill="1" applyBorder="1" applyAlignment="1" applyProtection="1">
      <alignment horizontal="right" vertical="center"/>
    </xf>
    <xf numFmtId="0" fontId="7" fillId="0" borderId="0" xfId="1" applyFont="1" applyAlignment="1" applyProtection="1">
      <alignment vertical="center"/>
    </xf>
    <xf numFmtId="3" fontId="8" fillId="0" borderId="0" xfId="1" applyNumberFormat="1" applyFont="1" applyFill="1" applyBorder="1" applyAlignment="1" applyProtection="1">
      <alignment horizontal="right" vertical="center"/>
    </xf>
    <xf numFmtId="168" fontId="8" fillId="0" borderId="0" xfId="1" applyNumberFormat="1" applyFont="1" applyFill="1" applyBorder="1" applyAlignment="1" applyProtection="1">
      <alignment horizontal="right" vertical="center"/>
    </xf>
    <xf numFmtId="171" fontId="6" fillId="0" borderId="1" xfId="1" applyNumberFormat="1" applyFont="1" applyFill="1" applyBorder="1" applyAlignment="1" applyProtection="1">
      <alignment horizontal="right" vertical="center"/>
    </xf>
    <xf numFmtId="0" fontId="10" fillId="0" borderId="0" xfId="3" applyAlignment="1" applyProtection="1">
      <alignment vertical="center"/>
    </xf>
    <xf numFmtId="0" fontId="2" fillId="0" borderId="0" xfId="13" applyFont="1" applyBorder="1" applyAlignment="1" applyProtection="1"/>
    <xf numFmtId="0" fontId="3" fillId="0" borderId="0" xfId="13" applyFont="1" applyBorder="1" applyAlignment="1" applyProtection="1">
      <alignment vertical="center"/>
    </xf>
    <xf numFmtId="0" fontId="8" fillId="0" borderId="0" xfId="13" applyNumberFormat="1" applyFont="1" applyAlignment="1" applyProtection="1">
      <alignment horizontal="right" vertical="center"/>
    </xf>
    <xf numFmtId="0" fontId="17" fillId="0" borderId="0" xfId="3" applyNumberFormat="1" applyFont="1" applyAlignment="1" applyProtection="1">
      <alignment horizontal="right" vertical="center"/>
    </xf>
    <xf numFmtId="0" fontId="3" fillId="0" borderId="0" xfId="13" applyFont="1" applyAlignment="1" applyProtection="1">
      <alignment vertical="center"/>
    </xf>
    <xf numFmtId="0" fontId="2" fillId="0" borderId="0" xfId="13" applyFont="1" applyBorder="1" applyAlignment="1" applyProtection="1">
      <alignment vertical="center"/>
    </xf>
    <xf numFmtId="0" fontId="1" fillId="0" borderId="1" xfId="13" applyBorder="1" applyAlignment="1" applyProtection="1">
      <alignment vertical="center"/>
    </xf>
    <xf numFmtId="0" fontId="1" fillId="0" borderId="0" xfId="13" applyAlignment="1" applyProtection="1">
      <alignment vertical="center"/>
    </xf>
    <xf numFmtId="0" fontId="1" fillId="0" borderId="0" xfId="13" applyBorder="1" applyAlignment="1" applyProtection="1">
      <alignment vertical="center"/>
    </xf>
    <xf numFmtId="0" fontId="6" fillId="0" borderId="0" xfId="13" applyNumberFormat="1" applyFont="1" applyBorder="1" applyAlignment="1" applyProtection="1">
      <alignment vertical="center" wrapText="1"/>
    </xf>
    <xf numFmtId="0" fontId="6" fillId="0" borderId="0" xfId="13" applyFont="1" applyBorder="1" applyAlignment="1" applyProtection="1">
      <alignment wrapText="1"/>
    </xf>
    <xf numFmtId="0" fontId="6" fillId="0" borderId="0" xfId="13" applyFont="1" applyBorder="1" applyAlignment="1" applyProtection="1">
      <alignment horizontal="right" wrapText="1"/>
    </xf>
    <xf numFmtId="0" fontId="6" fillId="0" borderId="0" xfId="13" applyFont="1" applyAlignment="1" applyProtection="1">
      <alignment vertical="center"/>
    </xf>
    <xf numFmtId="0" fontId="7" fillId="0" borderId="0" xfId="13" applyFont="1" applyBorder="1" applyAlignment="1" applyProtection="1">
      <alignment vertical="center"/>
    </xf>
    <xf numFmtId="3" fontId="7" fillId="0" borderId="0" xfId="13" applyNumberFormat="1" applyFont="1" applyBorder="1" applyAlignment="1" applyProtection="1">
      <alignment vertical="center"/>
    </xf>
    <xf numFmtId="0" fontId="7" fillId="0" borderId="0" xfId="13" applyFont="1" applyAlignment="1" applyProtection="1">
      <alignment vertical="center"/>
    </xf>
    <xf numFmtId="0" fontId="8" fillId="0" borderId="0" xfId="13" applyFont="1" applyBorder="1" applyAlignment="1" applyProtection="1"/>
    <xf numFmtId="3" fontId="8" fillId="0" borderId="0" xfId="13" applyNumberFormat="1" applyFont="1" applyBorder="1" applyAlignment="1" applyProtection="1">
      <alignment vertical="center"/>
    </xf>
    <xf numFmtId="0" fontId="8" fillId="0" borderId="0" xfId="13" applyFont="1" applyAlignment="1" applyProtection="1">
      <alignment vertical="center"/>
    </xf>
    <xf numFmtId="0" fontId="8" fillId="2" borderId="0" xfId="13" applyFont="1" applyFill="1" applyBorder="1" applyAlignment="1" applyProtection="1"/>
    <xf numFmtId="3" fontId="8" fillId="2" borderId="0" xfId="13" applyNumberFormat="1" applyFont="1" applyFill="1" applyBorder="1" applyAlignment="1" applyProtection="1">
      <alignment vertical="center"/>
    </xf>
    <xf numFmtId="0" fontId="8" fillId="0" borderId="0" xfId="13" applyFont="1" applyBorder="1" applyAlignment="1" applyProtection="1">
      <alignment vertical="center"/>
    </xf>
    <xf numFmtId="3" fontId="6" fillId="0" borderId="0" xfId="13" applyNumberFormat="1" applyFont="1" applyBorder="1" applyAlignment="1" applyProtection="1"/>
    <xf numFmtId="0" fontId="6" fillId="0" borderId="0" xfId="13" applyFont="1" applyBorder="1" applyAlignment="1" applyProtection="1">
      <alignment vertical="center"/>
    </xf>
    <xf numFmtId="0" fontId="6" fillId="0" borderId="0" xfId="1" applyNumberFormat="1" applyFont="1" applyBorder="1" applyAlignment="1" applyProtection="1">
      <alignment vertical="center" wrapText="1"/>
    </xf>
    <xf numFmtId="0" fontId="6" fillId="0" borderId="0" xfId="1" applyFont="1" applyBorder="1" applyAlignment="1" applyProtection="1">
      <alignment vertical="center" wrapText="1"/>
    </xf>
    <xf numFmtId="0" fontId="6" fillId="0" borderId="0" xfId="1" applyFont="1" applyBorder="1" applyAlignment="1" applyProtection="1">
      <alignment horizontal="right" vertical="center"/>
    </xf>
    <xf numFmtId="0" fontId="6" fillId="0" borderId="0" xfId="6" applyNumberFormat="1" applyFont="1" applyBorder="1" applyAlignment="1" applyProtection="1">
      <alignment horizontal="right" vertical="top" wrapText="1"/>
    </xf>
    <xf numFmtId="0" fontId="6" fillId="0" borderId="0" xfId="6" applyNumberFormat="1" applyFont="1" applyBorder="1" applyAlignment="1" applyProtection="1">
      <alignment horizontal="right" vertical="top"/>
    </xf>
    <xf numFmtId="0" fontId="6" fillId="0" borderId="0" xfId="6" applyFont="1" applyAlignment="1" applyProtection="1">
      <alignment horizontal="right" vertical="top" wrapText="1"/>
    </xf>
    <xf numFmtId="0" fontId="5" fillId="0" borderId="0" xfId="2" applyNumberFormat="1" applyFont="1" applyAlignment="1" applyProtection="1">
      <alignment horizontal="right" vertical="center"/>
    </xf>
    <xf numFmtId="0" fontId="8" fillId="0" borderId="0" xfId="15" applyFont="1" applyFill="1" applyAlignment="1" applyProtection="1">
      <alignment vertical="center"/>
    </xf>
    <xf numFmtId="0" fontId="6" fillId="0" borderId="0" xfId="16" applyFont="1" applyFill="1" applyBorder="1" applyAlignment="1" applyProtection="1">
      <alignment vertical="center"/>
    </xf>
    <xf numFmtId="0" fontId="2" fillId="0" borderId="0" xfId="16" applyFont="1" applyAlignment="1" applyProtection="1">
      <alignment vertical="center"/>
    </xf>
    <xf numFmtId="0" fontId="13" fillId="0" borderId="0" xfId="16" applyNumberFormat="1" applyFont="1" applyAlignment="1" applyProtection="1">
      <alignment vertical="top"/>
    </xf>
    <xf numFmtId="0" fontId="3" fillId="0" borderId="0" xfId="16" applyFont="1" applyAlignment="1" applyProtection="1">
      <alignment vertical="top"/>
    </xf>
    <xf numFmtId="0" fontId="8" fillId="0" borderId="0" xfId="16" applyFont="1" applyAlignment="1" applyProtection="1">
      <alignment horizontal="right" vertical="top"/>
    </xf>
    <xf numFmtId="0" fontId="3" fillId="0" borderId="0" xfId="16" applyFont="1" applyFill="1" applyBorder="1" applyAlignment="1" applyProtection="1">
      <alignment vertical="top"/>
    </xf>
    <xf numFmtId="0" fontId="3" fillId="0" borderId="0" xfId="16" applyNumberFormat="1" applyFont="1" applyAlignment="1" applyProtection="1">
      <alignment horizontal="right" vertical="top"/>
    </xf>
    <xf numFmtId="0" fontId="2" fillId="0" borderId="0" xfId="16" applyFont="1" applyBorder="1" applyAlignment="1" applyProtection="1">
      <alignment horizontal="left" vertical="center"/>
    </xf>
    <xf numFmtId="0" fontId="8" fillId="0" borderId="0" xfId="16" applyNumberFormat="1" applyFont="1" applyAlignment="1" applyProtection="1">
      <alignment horizontal="right" vertical="top"/>
    </xf>
    <xf numFmtId="0" fontId="14" fillId="0" borderId="1" xfId="16" applyNumberFormat="1" applyFont="1" applyBorder="1" applyAlignment="1" applyProtection="1">
      <alignment horizontal="left" vertical="center"/>
    </xf>
    <xf numFmtId="0" fontId="15" fillId="0" borderId="1" xfId="16" applyFont="1" applyBorder="1" applyAlignment="1" applyProtection="1">
      <alignment vertical="center"/>
    </xf>
    <xf numFmtId="0" fontId="1" fillId="0" borderId="1" xfId="16" applyNumberFormat="1" applyFont="1" applyBorder="1" applyAlignment="1" applyProtection="1">
      <alignment vertical="center"/>
    </xf>
    <xf numFmtId="0" fontId="15" fillId="0" borderId="0" xfId="16" applyFont="1" applyAlignment="1" applyProtection="1">
      <alignment vertical="center"/>
    </xf>
    <xf numFmtId="0" fontId="15" fillId="0" borderId="0" xfId="16" applyFont="1" applyFill="1" applyBorder="1" applyAlignment="1" applyProtection="1">
      <alignment vertical="center"/>
    </xf>
    <xf numFmtId="0" fontId="2" fillId="0" borderId="0" xfId="16" applyNumberFormat="1" applyFont="1" applyAlignment="1" applyProtection="1">
      <alignment horizontal="left" vertical="center"/>
    </xf>
    <xf numFmtId="0" fontId="1" fillId="0" borderId="0" xfId="16" applyFont="1" applyAlignment="1" applyProtection="1">
      <alignment vertical="center"/>
    </xf>
    <xf numFmtId="0" fontId="1" fillId="0" borderId="2" xfId="16" applyFont="1" applyBorder="1" applyAlignment="1" applyProtection="1">
      <alignment vertical="center"/>
    </xf>
    <xf numFmtId="0" fontId="1" fillId="0" borderId="0" xfId="16" applyNumberFormat="1" applyFont="1" applyBorder="1" applyAlignment="1" applyProtection="1">
      <alignment vertical="center"/>
    </xf>
    <xf numFmtId="0" fontId="6" fillId="0" borderId="0" xfId="16" applyNumberFormat="1" applyFont="1" applyAlignment="1" applyProtection="1">
      <alignment horizontal="centerContinuous" vertical="center"/>
    </xf>
    <xf numFmtId="0" fontId="6" fillId="0" borderId="0" xfId="16" applyFont="1" applyAlignment="1" applyProtection="1">
      <alignment horizontal="centerContinuous" vertical="center"/>
    </xf>
    <xf numFmtId="0" fontId="6" fillId="0" borderId="1" xfId="16" applyNumberFormat="1" applyFont="1" applyBorder="1" applyAlignment="1" applyProtection="1">
      <alignment horizontal="centerContinuous" vertical="center"/>
    </xf>
    <xf numFmtId="0" fontId="1" fillId="0" borderId="1" xfId="16" applyFont="1" applyBorder="1" applyAlignment="1" applyProtection="1">
      <alignment horizontal="centerContinuous" vertical="center"/>
    </xf>
    <xf numFmtId="0" fontId="1" fillId="0" borderId="0" xfId="16" applyNumberFormat="1" applyFont="1" applyBorder="1" applyAlignment="1" applyProtection="1">
      <alignment horizontal="left" vertical="center"/>
    </xf>
    <xf numFmtId="0" fontId="6" fillId="0" borderId="0" xfId="16" applyFont="1" applyAlignment="1" applyProtection="1">
      <alignment horizontal="centerContinuous"/>
    </xf>
    <xf numFmtId="0" fontId="6" fillId="0" borderId="0" xfId="16" applyFont="1" applyAlignment="1" applyProtection="1">
      <alignment horizontal="left" vertical="center"/>
    </xf>
    <xf numFmtId="0" fontId="6" fillId="0" borderId="2" xfId="16" applyNumberFormat="1" applyFont="1" applyBorder="1" applyAlignment="1" applyProtection="1">
      <alignment horizontal="right" vertical="center"/>
    </xf>
    <xf numFmtId="0" fontId="6" fillId="0" borderId="0" xfId="16" applyNumberFormat="1" applyFont="1" applyBorder="1" applyAlignment="1" applyProtection="1">
      <alignment vertical="center"/>
    </xf>
    <xf numFmtId="0" fontId="6" fillId="0" borderId="0" xfId="16" applyNumberFormat="1" applyFont="1" applyBorder="1" applyAlignment="1" applyProtection="1">
      <alignment horizontal="right" vertical="center"/>
    </xf>
    <xf numFmtId="0" fontId="6" fillId="0" borderId="0" xfId="16" applyFont="1" applyBorder="1" applyAlignment="1" applyProtection="1">
      <alignment horizontal="centerContinuous"/>
    </xf>
    <xf numFmtId="0" fontId="6" fillId="0" borderId="0" xfId="16" applyFont="1" applyBorder="1" applyAlignment="1" applyProtection="1">
      <alignment horizontal="centerContinuous" vertical="center"/>
    </xf>
    <xf numFmtId="0" fontId="6" fillId="0" borderId="0" xfId="16" applyNumberFormat="1" applyFont="1" applyBorder="1" applyAlignment="1" applyProtection="1">
      <alignment horizontal="centerContinuous" vertical="center"/>
    </xf>
    <xf numFmtId="0" fontId="6" fillId="0" borderId="0" xfId="16" applyNumberFormat="1" applyFont="1" applyFill="1" applyBorder="1" applyAlignment="1" applyProtection="1">
      <alignment horizontal="centerContinuous" vertical="center"/>
    </xf>
    <xf numFmtId="0" fontId="6" fillId="0" borderId="0" xfId="16" applyFont="1" applyFill="1" applyBorder="1" applyAlignment="1" applyProtection="1">
      <alignment horizontal="centerContinuous"/>
    </xf>
    <xf numFmtId="0" fontId="6" fillId="0" borderId="0" xfId="16" applyFont="1" applyFill="1" applyBorder="1" applyAlignment="1" applyProtection="1">
      <alignment horizontal="centerContinuous" vertical="center"/>
    </xf>
    <xf numFmtId="0" fontId="6" fillId="0" borderId="0" xfId="16" applyNumberFormat="1" applyFont="1" applyFill="1" applyBorder="1" applyAlignment="1" applyProtection="1">
      <alignment horizontal="right" vertical="center"/>
    </xf>
    <xf numFmtId="0" fontId="1" fillId="0" borderId="1" xfId="16" applyFont="1" applyBorder="1" applyAlignment="1" applyProtection="1">
      <alignment vertical="center"/>
    </xf>
    <xf numFmtId="0" fontId="1" fillId="0" borderId="0" xfId="16" applyFont="1" applyFill="1" applyBorder="1" applyAlignment="1" applyProtection="1">
      <alignment vertical="center"/>
    </xf>
    <xf numFmtId="0" fontId="1" fillId="0" borderId="0" xfId="16" applyFont="1" applyBorder="1" applyAlignment="1" applyProtection="1">
      <alignment vertical="center"/>
    </xf>
    <xf numFmtId="0" fontId="7" fillId="0" borderId="0" xfId="16" applyNumberFormat="1" applyFont="1" applyAlignment="1" applyProtection="1">
      <alignment vertical="center"/>
    </xf>
    <xf numFmtId="172" fontId="7" fillId="0" borderId="0" xfId="16" applyNumberFormat="1" applyFont="1" applyAlignment="1" applyProtection="1">
      <alignment vertical="center"/>
    </xf>
    <xf numFmtId="4" fontId="7" fillId="0" borderId="0" xfId="16" applyNumberFormat="1" applyFont="1" applyAlignment="1" applyProtection="1">
      <alignment vertical="center"/>
    </xf>
    <xf numFmtId="164" fontId="7" fillId="0" borderId="0" xfId="16" applyNumberFormat="1" applyFont="1" applyAlignment="1" applyProtection="1">
      <alignment vertical="center"/>
    </xf>
    <xf numFmtId="4" fontId="7" fillId="0" borderId="0" xfId="16" applyNumberFormat="1" applyFont="1" applyFill="1" applyBorder="1" applyAlignment="1" applyProtection="1">
      <alignment vertical="center"/>
    </xf>
    <xf numFmtId="0" fontId="8" fillId="0" borderId="0" xfId="16" applyNumberFormat="1" applyFont="1" applyAlignment="1" applyProtection="1">
      <alignment vertical="center"/>
    </xf>
    <xf numFmtId="172" fontId="8" fillId="0" borderId="0" xfId="16" applyNumberFormat="1" applyFont="1" applyAlignment="1" applyProtection="1">
      <alignment vertical="center"/>
    </xf>
    <xf numFmtId="164" fontId="8" fillId="0" borderId="0" xfId="16" applyNumberFormat="1" applyFont="1" applyAlignment="1" applyProtection="1">
      <alignment vertical="center"/>
    </xf>
    <xf numFmtId="4" fontId="8" fillId="0" borderId="0" xfId="16" applyNumberFormat="1" applyFont="1" applyFill="1" applyBorder="1" applyAlignment="1" applyProtection="1">
      <alignment vertical="center"/>
    </xf>
    <xf numFmtId="0" fontId="8" fillId="2" borderId="0" xfId="16" applyNumberFormat="1" applyFont="1" applyFill="1" applyAlignment="1" applyProtection="1">
      <alignment vertical="center"/>
    </xf>
    <xf numFmtId="172" fontId="8" fillId="2" borderId="0" xfId="16" applyNumberFormat="1" applyFont="1" applyFill="1" applyAlignment="1" applyProtection="1">
      <alignment vertical="center"/>
    </xf>
    <xf numFmtId="4" fontId="7" fillId="2" borderId="0" xfId="16" applyNumberFormat="1" applyFont="1" applyFill="1" applyAlignment="1" applyProtection="1">
      <alignment vertical="center"/>
    </xf>
    <xf numFmtId="164" fontId="8" fillId="2" borderId="0" xfId="16" applyNumberFormat="1" applyFont="1" applyFill="1" applyAlignment="1" applyProtection="1">
      <alignment vertical="center"/>
    </xf>
    <xf numFmtId="0" fontId="8" fillId="0" borderId="0" xfId="16" applyNumberFormat="1" applyFont="1" applyFill="1" applyAlignment="1" applyProtection="1">
      <alignment vertical="center"/>
    </xf>
    <xf numFmtId="0" fontId="8" fillId="2" borderId="0" xfId="16" applyNumberFormat="1" applyFont="1" applyFill="1" applyBorder="1" applyAlignment="1" applyProtection="1">
      <alignment vertical="center"/>
    </xf>
    <xf numFmtId="172" fontId="8" fillId="2" borderId="0" xfId="16" applyNumberFormat="1" applyFont="1" applyFill="1" applyBorder="1" applyAlignment="1" applyProtection="1">
      <alignment vertical="center"/>
    </xf>
    <xf numFmtId="0" fontId="7" fillId="0" borderId="0" xfId="16" applyNumberFormat="1" applyFont="1" applyBorder="1" applyAlignment="1" applyProtection="1">
      <alignment vertical="center"/>
    </xf>
    <xf numFmtId="0" fontId="1" fillId="0" borderId="1" xfId="14" applyFont="1" applyBorder="1" applyAlignment="1" applyProtection="1">
      <alignment vertical="center"/>
    </xf>
    <xf numFmtId="3" fontId="1" fillId="0" borderId="1" xfId="14" applyNumberFormat="1" applyFont="1" applyBorder="1" applyAlignment="1" applyProtection="1">
      <alignment vertical="center"/>
    </xf>
    <xf numFmtId="0" fontId="1" fillId="0" borderId="0" xfId="14" applyFont="1" applyAlignment="1" applyProtection="1">
      <alignment vertical="center"/>
    </xf>
    <xf numFmtId="0" fontId="8" fillId="0" borderId="0" xfId="16" applyNumberFormat="1" applyFont="1" applyFill="1" applyBorder="1" applyAlignment="1" applyProtection="1">
      <alignment vertical="center"/>
    </xf>
    <xf numFmtId="172" fontId="8" fillId="0" borderId="0" xfId="16" applyNumberFormat="1" applyFont="1" applyFill="1" applyAlignment="1" applyProtection="1">
      <alignment vertical="center"/>
    </xf>
    <xf numFmtId="172" fontId="8" fillId="0" borderId="0" xfId="16" applyNumberFormat="1" applyFont="1" applyFill="1" applyBorder="1" applyAlignment="1" applyProtection="1">
      <alignment vertical="center"/>
    </xf>
    <xf numFmtId="4" fontId="7" fillId="0" borderId="0" xfId="16" applyNumberFormat="1" applyFont="1" applyFill="1" applyAlignment="1" applyProtection="1">
      <alignment vertical="center"/>
    </xf>
    <xf numFmtId="4" fontId="8" fillId="0" borderId="0" xfId="16" applyNumberFormat="1" applyFont="1" applyFill="1" applyAlignment="1" applyProtection="1">
      <alignment vertical="center"/>
    </xf>
    <xf numFmtId="0" fontId="3" fillId="0" borderId="0" xfId="14" applyFont="1" applyAlignment="1" applyProtection="1">
      <alignment horizontal="right" vertical="top"/>
    </xf>
    <xf numFmtId="0" fontId="1" fillId="0" borderId="0" xfId="16" applyFont="1" applyBorder="1" applyAlignment="1" applyProtection="1">
      <alignment horizontal="centerContinuous" vertical="center"/>
    </xf>
    <xf numFmtId="4" fontId="8" fillId="0" borderId="0" xfId="16" applyNumberFormat="1" applyFont="1" applyAlignment="1" applyProtection="1">
      <alignment vertical="center"/>
    </xf>
    <xf numFmtId="4" fontId="8" fillId="2" borderId="0" xfId="16" applyNumberFormat="1" applyFont="1" applyFill="1" applyAlignment="1" applyProtection="1">
      <alignment vertical="center"/>
    </xf>
    <xf numFmtId="0" fontId="8" fillId="0" borderId="1" xfId="16" applyNumberFormat="1" applyFont="1" applyFill="1" applyBorder="1" applyAlignment="1" applyProtection="1">
      <alignment vertical="center"/>
    </xf>
    <xf numFmtId="172" fontId="8" fillId="0" borderId="1" xfId="16" applyNumberFormat="1" applyFont="1" applyFill="1" applyBorder="1" applyAlignment="1" applyProtection="1">
      <alignment vertical="center"/>
    </xf>
    <xf numFmtId="4" fontId="7" fillId="0" borderId="1" xfId="16" applyNumberFormat="1" applyFont="1" applyFill="1" applyBorder="1" applyAlignment="1" applyProtection="1">
      <alignment vertical="center"/>
    </xf>
    <xf numFmtId="3" fontId="8" fillId="0" borderId="1" xfId="16" applyNumberFormat="1" applyFont="1" applyFill="1" applyBorder="1" applyAlignment="1" applyProtection="1">
      <alignment vertical="center"/>
    </xf>
    <xf numFmtId="0" fontId="7" fillId="0" borderId="0" xfId="16" applyNumberFormat="1" applyFont="1" applyFill="1" applyBorder="1" applyAlignment="1" applyProtection="1">
      <alignment vertical="center"/>
    </xf>
    <xf numFmtId="0" fontId="8" fillId="0" borderId="2" xfId="16" applyNumberFormat="1" applyFont="1" applyFill="1" applyBorder="1" applyAlignment="1" applyProtection="1">
      <alignment vertical="center"/>
    </xf>
    <xf numFmtId="172" fontId="8" fillId="0" borderId="2" xfId="16" applyNumberFormat="1" applyFont="1" applyFill="1" applyBorder="1" applyAlignment="1" applyProtection="1">
      <alignment vertical="center"/>
    </xf>
    <xf numFmtId="4" fontId="7" fillId="0" borderId="2" xfId="16" applyNumberFormat="1" applyFont="1" applyFill="1" applyBorder="1" applyAlignment="1" applyProtection="1">
      <alignment vertical="center"/>
    </xf>
    <xf numFmtId="3" fontId="8" fillId="0" borderId="2" xfId="16" applyNumberFormat="1" applyFont="1" applyFill="1" applyBorder="1" applyAlignment="1" applyProtection="1">
      <alignment vertical="center"/>
    </xf>
    <xf numFmtId="0" fontId="7" fillId="0" borderId="2" xfId="16" applyNumberFormat="1" applyFont="1" applyFill="1" applyBorder="1" applyAlignment="1" applyProtection="1">
      <alignment vertical="center"/>
    </xf>
    <xf numFmtId="0" fontId="6" fillId="0" borderId="0" xfId="16" applyNumberFormat="1" applyFont="1" applyAlignment="1" applyProtection="1">
      <alignment vertical="center"/>
    </xf>
    <xf numFmtId="0" fontId="6" fillId="0" borderId="0" xfId="17" applyNumberFormat="1" applyFont="1" applyFill="1" applyBorder="1" applyAlignment="1" applyProtection="1">
      <alignment vertical="center"/>
    </xf>
    <xf numFmtId="172" fontId="6" fillId="0" borderId="0" xfId="16" applyNumberFormat="1" applyFont="1" applyBorder="1" applyAlignment="1" applyProtection="1">
      <alignment vertical="center"/>
    </xf>
    <xf numFmtId="0" fontId="24" fillId="0" borderId="0" xfId="16" applyNumberFormat="1" applyFont="1" applyBorder="1" applyAlignment="1" applyProtection="1">
      <alignment vertical="center"/>
    </xf>
    <xf numFmtId="0" fontId="24" fillId="0" borderId="0" xfId="16" applyNumberFormat="1" applyFont="1" applyFill="1" applyBorder="1" applyAlignment="1" applyProtection="1">
      <alignment vertical="center"/>
    </xf>
    <xf numFmtId="0" fontId="1" fillId="0" borderId="0" xfId="16" applyFont="1" applyProtection="1"/>
    <xf numFmtId="0" fontId="18" fillId="0" borderId="0" xfId="16" applyFont="1" applyAlignment="1" applyProtection="1">
      <alignment horizontal="right" vertical="center"/>
    </xf>
    <xf numFmtId="0" fontId="6" fillId="0" borderId="0" xfId="16" applyFont="1" applyFill="1" applyBorder="1" applyAlignment="1" applyProtection="1"/>
    <xf numFmtId="0" fontId="13" fillId="0" borderId="0" xfId="16" applyFont="1" applyBorder="1" applyAlignment="1" applyProtection="1">
      <alignment vertical="top"/>
    </xf>
    <xf numFmtId="0" fontId="3" fillId="0" borderId="0" xfId="16" applyFont="1" applyBorder="1" applyAlignment="1" applyProtection="1">
      <alignment vertical="top"/>
    </xf>
    <xf numFmtId="0" fontId="6" fillId="0" borderId="1" xfId="16" applyFont="1" applyBorder="1" applyAlignment="1" applyProtection="1">
      <alignment horizontal="centerContinuous" vertical="center"/>
    </xf>
    <xf numFmtId="0" fontId="6" fillId="0" borderId="0" xfId="16" applyFont="1" applyBorder="1" applyAlignment="1" applyProtection="1">
      <alignment horizontal="right" vertical="center"/>
    </xf>
    <xf numFmtId="0" fontId="6" fillId="0" borderId="2" xfId="16" applyFont="1" applyBorder="1" applyAlignment="1" applyProtection="1">
      <alignment horizontal="right" vertical="center"/>
    </xf>
    <xf numFmtId="0" fontId="6" fillId="0" borderId="0" xfId="16" applyFont="1" applyBorder="1" applyAlignment="1" applyProtection="1">
      <alignment horizontal="left" vertical="center"/>
    </xf>
    <xf numFmtId="0" fontId="6" fillId="0" borderId="0" xfId="16" applyFont="1" applyFill="1" applyBorder="1" applyAlignment="1" applyProtection="1">
      <alignment horizontal="right" vertical="center"/>
    </xf>
    <xf numFmtId="0" fontId="7" fillId="0" borderId="0" xfId="16" applyFont="1" applyBorder="1" applyAlignment="1" applyProtection="1">
      <alignment vertical="center"/>
    </xf>
    <xf numFmtId="3" fontId="7" fillId="0" borderId="0" xfId="16" applyNumberFormat="1" applyFont="1" applyBorder="1" applyAlignment="1" applyProtection="1">
      <alignment vertical="center"/>
    </xf>
    <xf numFmtId="4" fontId="7" fillId="0" borderId="0" xfId="16" applyNumberFormat="1" applyFont="1" applyBorder="1" applyAlignment="1" applyProtection="1">
      <alignment vertical="center"/>
    </xf>
    <xf numFmtId="164" fontId="7" fillId="0" borderId="0" xfId="16" applyNumberFormat="1" applyFont="1" applyBorder="1" applyAlignment="1" applyProtection="1">
      <alignment vertical="center"/>
    </xf>
    <xf numFmtId="0" fontId="8" fillId="0" borderId="0" xfId="16" applyFont="1" applyAlignment="1" applyProtection="1">
      <alignment vertical="center"/>
    </xf>
    <xf numFmtId="0" fontId="8" fillId="0" borderId="0" xfId="16" applyFont="1" applyFill="1" applyBorder="1" applyAlignment="1" applyProtection="1">
      <alignment vertical="center"/>
    </xf>
    <xf numFmtId="0" fontId="8" fillId="0" borderId="0" xfId="16" applyFont="1" applyBorder="1" applyAlignment="1" applyProtection="1">
      <alignment vertical="center"/>
    </xf>
    <xf numFmtId="3" fontId="8" fillId="0" borderId="0" xfId="16" applyNumberFormat="1" applyFont="1" applyBorder="1" applyAlignment="1" applyProtection="1">
      <alignment vertical="center"/>
    </xf>
    <xf numFmtId="164" fontId="8" fillId="0" borderId="0" xfId="16" applyNumberFormat="1" applyFont="1" applyBorder="1" applyAlignment="1" applyProtection="1">
      <alignment vertical="center"/>
    </xf>
    <xf numFmtId="0" fontId="8" fillId="2" borderId="0" xfId="16" applyFont="1" applyFill="1" applyBorder="1" applyAlignment="1" applyProtection="1">
      <alignment vertical="center"/>
    </xf>
    <xf numFmtId="3" fontId="8" fillId="2" borderId="0" xfId="16" applyNumberFormat="1" applyFont="1" applyFill="1" applyBorder="1" applyAlignment="1" applyProtection="1">
      <alignment vertical="center"/>
    </xf>
    <xf numFmtId="4" fontId="7" fillId="2" borderId="0" xfId="16" applyNumberFormat="1" applyFont="1" applyFill="1" applyBorder="1" applyAlignment="1" applyProtection="1">
      <alignment vertical="center"/>
    </xf>
    <xf numFmtId="164" fontId="8" fillId="2" borderId="0" xfId="16" applyNumberFormat="1" applyFont="1" applyFill="1" applyBorder="1" applyAlignment="1" applyProtection="1">
      <alignment vertical="center"/>
    </xf>
    <xf numFmtId="3" fontId="8" fillId="0" borderId="0" xfId="16" applyNumberFormat="1" applyFont="1" applyFill="1" applyBorder="1" applyAlignment="1" applyProtection="1">
      <alignment vertical="center"/>
    </xf>
    <xf numFmtId="0" fontId="1" fillId="0" borderId="1" xfId="16" applyFont="1" applyFill="1" applyBorder="1" applyAlignment="1" applyProtection="1">
      <alignment vertical="center"/>
    </xf>
    <xf numFmtId="0" fontId="6" fillId="0" borderId="0" xfId="16" applyFont="1" applyBorder="1" applyAlignment="1" applyProtection="1">
      <alignment vertical="center"/>
    </xf>
    <xf numFmtId="4" fontId="8" fillId="0" borderId="0" xfId="16" applyNumberFormat="1" applyFont="1" applyBorder="1" applyAlignment="1" applyProtection="1">
      <alignment vertical="center"/>
    </xf>
    <xf numFmtId="4" fontId="8" fillId="2" borderId="0" xfId="16" applyNumberFormat="1" applyFont="1" applyFill="1" applyBorder="1" applyAlignment="1" applyProtection="1">
      <alignment vertical="center"/>
    </xf>
    <xf numFmtId="3" fontId="1" fillId="0" borderId="1" xfId="16" applyNumberFormat="1" applyFont="1" applyBorder="1" applyAlignment="1" applyProtection="1">
      <alignment vertical="center"/>
    </xf>
    <xf numFmtId="3" fontId="1" fillId="0" borderId="0" xfId="16" applyNumberFormat="1" applyFont="1" applyBorder="1" applyAlignment="1" applyProtection="1">
      <alignment vertical="center"/>
    </xf>
    <xf numFmtId="0" fontId="12" fillId="0" borderId="0" xfId="16" applyFont="1" applyBorder="1" applyAlignment="1" applyProtection="1">
      <alignment vertical="center"/>
    </xf>
    <xf numFmtId="0" fontId="6" fillId="0" borderId="0" xfId="16" applyFont="1" applyBorder="1" applyAlignment="1" applyProtection="1"/>
    <xf numFmtId="0" fontId="12" fillId="0" borderId="0" xfId="16" applyFont="1" applyAlignment="1" applyProtection="1">
      <alignment vertical="center"/>
    </xf>
    <xf numFmtId="0" fontId="13" fillId="0" borderId="0" xfId="16" applyFont="1" applyAlignment="1" applyProtection="1">
      <alignment vertical="top"/>
    </xf>
    <xf numFmtId="0" fontId="13" fillId="0" borderId="0" xfId="16" applyFont="1" applyFill="1" applyAlignment="1" applyProtection="1">
      <alignment vertical="top"/>
    </xf>
    <xf numFmtId="0" fontId="26" fillId="0" borderId="1" xfId="16" applyFont="1" applyBorder="1" applyProtection="1"/>
    <xf numFmtId="0" fontId="12" fillId="0" borderId="1" xfId="16" applyFont="1" applyBorder="1" applyProtection="1"/>
    <xf numFmtId="0" fontId="1" fillId="0" borderId="0" xfId="16" applyFont="1" applyBorder="1" applyProtection="1"/>
    <xf numFmtId="0" fontId="1" fillId="0" borderId="0" xfId="16" applyFont="1" applyFill="1" applyBorder="1" applyProtection="1"/>
    <xf numFmtId="0" fontId="1" fillId="0" borderId="0" xfId="16" applyFont="1" applyFill="1" applyProtection="1"/>
    <xf numFmtId="0" fontId="26" fillId="0" borderId="2" xfId="16" applyFont="1" applyBorder="1" applyProtection="1"/>
    <xf numFmtId="0" fontId="12" fillId="0" borderId="2" xfId="16" applyFont="1" applyBorder="1" applyProtection="1"/>
    <xf numFmtId="0" fontId="6" fillId="0" borderId="1" xfId="16" applyFont="1" applyBorder="1" applyAlignment="1" applyProtection="1">
      <alignment horizontal="centerContinuous"/>
    </xf>
    <xf numFmtId="0" fontId="12" fillId="0" borderId="0" xfId="16" applyFont="1" applyBorder="1" applyProtection="1"/>
    <xf numFmtId="0" fontId="12" fillId="0" borderId="1" xfId="16" applyFont="1" applyBorder="1" applyAlignment="1" applyProtection="1">
      <alignment horizontal="centerContinuous"/>
    </xf>
    <xf numFmtId="0" fontId="12" fillId="0" borderId="0" xfId="16" applyFont="1" applyBorder="1" applyAlignment="1" applyProtection="1">
      <alignment horizontal="left"/>
    </xf>
    <xf numFmtId="0" fontId="1" fillId="0" borderId="0" xfId="16" applyFont="1" applyBorder="1" applyAlignment="1" applyProtection="1">
      <alignment horizontal="left"/>
    </xf>
    <xf numFmtId="0" fontId="6" fillId="0" borderId="0" xfId="16" applyFont="1" applyBorder="1" applyAlignment="1" applyProtection="1">
      <alignment horizontal="right"/>
    </xf>
    <xf numFmtId="0" fontId="6" fillId="0" borderId="0" xfId="16" applyNumberFormat="1" applyFont="1" applyBorder="1" applyAlignment="1" applyProtection="1">
      <alignment horizontal="right" vertical="center" wrapText="1"/>
    </xf>
    <xf numFmtId="0" fontId="6" fillId="0" borderId="0" xfId="16" applyFont="1" applyProtection="1"/>
    <xf numFmtId="0" fontId="6" fillId="0" borderId="0" xfId="16" applyFont="1" applyFill="1" applyProtection="1"/>
    <xf numFmtId="0" fontId="3" fillId="0" borderId="1" xfId="16" applyFont="1" applyBorder="1" applyAlignment="1" applyProtection="1">
      <alignment horizontal="right"/>
    </xf>
    <xf numFmtId="0" fontId="3" fillId="0" borderId="0" xfId="16" applyFont="1" applyFill="1" applyBorder="1" applyAlignment="1" applyProtection="1">
      <alignment horizontal="right"/>
    </xf>
    <xf numFmtId="0" fontId="3" fillId="0" borderId="2" xfId="16" applyFont="1" applyBorder="1" applyAlignment="1" applyProtection="1">
      <alignment horizontal="right"/>
    </xf>
    <xf numFmtId="0" fontId="7" fillId="0" borderId="0" xfId="16" applyFont="1" applyAlignment="1" applyProtection="1">
      <alignment vertical="center"/>
    </xf>
    <xf numFmtId="3" fontId="7" fillId="0" borderId="0" xfId="16" applyNumberFormat="1" applyFont="1" applyAlignment="1" applyProtection="1">
      <alignment vertical="center"/>
    </xf>
    <xf numFmtId="2" fontId="7" fillId="0" borderId="0" xfId="16" applyNumberFormat="1" applyFont="1" applyFill="1" applyAlignment="1" applyProtection="1">
      <alignment vertical="center"/>
    </xf>
    <xf numFmtId="0" fontId="7" fillId="0" borderId="0" xfId="16" applyFont="1" applyFill="1" applyAlignment="1" applyProtection="1">
      <alignment vertical="center"/>
    </xf>
    <xf numFmtId="3" fontId="8" fillId="0" borderId="0" xfId="16" applyNumberFormat="1" applyFont="1" applyAlignment="1" applyProtection="1">
      <alignment vertical="center"/>
    </xf>
    <xf numFmtId="2" fontId="8" fillId="0" borderId="0" xfId="16" applyNumberFormat="1" applyFont="1" applyFill="1" applyAlignment="1" applyProtection="1">
      <alignment vertical="center"/>
    </xf>
    <xf numFmtId="0" fontId="8" fillId="0" borderId="0" xfId="16" applyFont="1" applyFill="1" applyAlignment="1" applyProtection="1">
      <alignment vertical="center"/>
    </xf>
    <xf numFmtId="3" fontId="8" fillId="2" borderId="0" xfId="16" applyNumberFormat="1" applyFont="1" applyFill="1" applyAlignment="1" applyProtection="1">
      <alignment vertical="center"/>
    </xf>
    <xf numFmtId="0" fontId="8" fillId="2" borderId="0" xfId="16" applyFont="1" applyFill="1" applyAlignment="1" applyProtection="1">
      <alignment vertical="center"/>
    </xf>
    <xf numFmtId="2" fontId="8" fillId="0" borderId="0" xfId="16" applyNumberFormat="1" applyFont="1" applyFill="1" applyBorder="1" applyAlignment="1" applyProtection="1">
      <alignment vertical="center"/>
    </xf>
    <xf numFmtId="3" fontId="8" fillId="0" borderId="0" xfId="16" applyNumberFormat="1" applyFont="1" applyFill="1" applyAlignment="1" applyProtection="1">
      <alignment vertical="center"/>
    </xf>
    <xf numFmtId="0" fontId="1" fillId="0" borderId="1" xfId="16" applyNumberFormat="1" applyFont="1" applyBorder="1" applyProtection="1"/>
    <xf numFmtId="3" fontId="1" fillId="0" borderId="1" xfId="16" applyNumberFormat="1" applyFont="1" applyBorder="1" applyProtection="1"/>
    <xf numFmtId="0" fontId="1" fillId="0" borderId="1" xfId="16" applyFont="1" applyBorder="1" applyProtection="1"/>
    <xf numFmtId="2" fontId="1" fillId="0" borderId="1" xfId="16" applyNumberFormat="1" applyFont="1" applyBorder="1" applyProtection="1"/>
    <xf numFmtId="2" fontId="1" fillId="0" borderId="0" xfId="16" applyNumberFormat="1" applyFont="1" applyFill="1" applyBorder="1" applyProtection="1"/>
    <xf numFmtId="0" fontId="1" fillId="0" borderId="2" xfId="16" applyNumberFormat="1" applyFont="1" applyBorder="1" applyProtection="1"/>
    <xf numFmtId="3" fontId="1" fillId="0" borderId="2" xfId="16" applyNumberFormat="1" applyFont="1" applyBorder="1" applyProtection="1"/>
    <xf numFmtId="0" fontId="1" fillId="0" borderId="2" xfId="16" applyFont="1" applyBorder="1" applyProtection="1"/>
    <xf numFmtId="2" fontId="1" fillId="0" borderId="2" xfId="16" applyNumberFormat="1" applyFont="1" applyBorder="1" applyProtection="1"/>
    <xf numFmtId="0" fontId="6" fillId="0" borderId="0" xfId="16" applyFont="1" applyFill="1" applyAlignment="1" applyProtection="1">
      <alignment vertical="center"/>
    </xf>
    <xf numFmtId="0" fontId="3" fillId="0" borderId="0" xfId="16" applyFont="1" applyProtection="1"/>
    <xf numFmtId="0" fontId="2" fillId="0" borderId="0" xfId="16" applyFont="1" applyAlignment="1" applyProtection="1"/>
    <xf numFmtId="0" fontId="15" fillId="0" borderId="0" xfId="16" applyFont="1" applyProtection="1"/>
    <xf numFmtId="0" fontId="2" fillId="0" borderId="0" xfId="16" applyFont="1" applyBorder="1" applyAlignment="1" applyProtection="1"/>
    <xf numFmtId="0" fontId="15" fillId="0" borderId="1" xfId="16" applyFont="1" applyBorder="1" applyProtection="1"/>
    <xf numFmtId="2" fontId="6" fillId="0" borderId="1" xfId="16" applyNumberFormat="1" applyFont="1" applyBorder="1" applyAlignment="1" applyProtection="1">
      <alignment horizontal="centerContinuous"/>
    </xf>
    <xf numFmtId="0" fontId="15" fillId="0" borderId="0" xfId="16" applyFont="1" applyAlignment="1" applyProtection="1">
      <alignment horizontal="right"/>
    </xf>
    <xf numFmtId="0" fontId="6" fillId="0" borderId="0" xfId="16" applyFont="1" applyAlignment="1" applyProtection="1">
      <alignment vertical="center"/>
    </xf>
    <xf numFmtId="0" fontId="15" fillId="0" borderId="1" xfId="16" applyFont="1" applyBorder="1" applyAlignment="1" applyProtection="1">
      <alignment horizontal="right"/>
    </xf>
    <xf numFmtId="0" fontId="15" fillId="0" borderId="0" xfId="16" applyFont="1" applyBorder="1" applyAlignment="1" applyProtection="1">
      <alignment horizontal="right"/>
    </xf>
    <xf numFmtId="0" fontId="7" fillId="0" borderId="0" xfId="16" applyFont="1" applyAlignment="1" applyProtection="1">
      <alignment horizontal="left" vertical="center"/>
    </xf>
    <xf numFmtId="3" fontId="7" fillId="0" borderId="0" xfId="16" applyNumberFormat="1" applyFont="1" applyProtection="1"/>
    <xf numFmtId="0" fontId="14" fillId="0" borderId="0" xfId="16" applyFont="1" applyProtection="1"/>
    <xf numFmtId="3" fontId="15" fillId="0" borderId="0" xfId="16" applyNumberFormat="1" applyFont="1" applyProtection="1"/>
    <xf numFmtId="3" fontId="8" fillId="2" borderId="0" xfId="16" applyNumberFormat="1" applyFont="1" applyFill="1" applyProtection="1"/>
    <xf numFmtId="0" fontId="8" fillId="0" borderId="1" xfId="16" applyNumberFormat="1" applyFont="1" applyBorder="1" applyAlignment="1" applyProtection="1">
      <alignment vertical="center"/>
    </xf>
    <xf numFmtId="3" fontId="8" fillId="0" borderId="1" xfId="16" applyNumberFormat="1" applyFont="1" applyBorder="1" applyAlignment="1" applyProtection="1">
      <alignment vertical="center"/>
    </xf>
    <xf numFmtId="0" fontId="8" fillId="0" borderId="1" xfId="16" applyFont="1" applyBorder="1" applyProtection="1"/>
    <xf numFmtId="3" fontId="14" fillId="0" borderId="0" xfId="16" applyNumberFormat="1" applyFont="1" applyProtection="1"/>
    <xf numFmtId="0" fontId="2" fillId="0" borderId="0" xfId="16" applyFont="1" applyBorder="1" applyAlignment="1" applyProtection="1">
      <alignment horizontal="left"/>
    </xf>
    <xf numFmtId="0" fontId="15" fillId="0" borderId="1" xfId="16" applyFont="1" applyBorder="1" applyAlignment="1" applyProtection="1">
      <alignment horizontal="centerContinuous" vertical="center"/>
    </xf>
    <xf numFmtId="0" fontId="15" fillId="0" borderId="1" xfId="16" applyFont="1" applyBorder="1" applyAlignment="1" applyProtection="1">
      <alignment horizontal="centerContinuous"/>
    </xf>
    <xf numFmtId="0" fontId="15" fillId="0" borderId="0" xfId="16" applyFont="1" applyBorder="1" applyAlignment="1" applyProtection="1">
      <alignment horizontal="center"/>
    </xf>
    <xf numFmtId="164" fontId="7" fillId="0" borderId="0" xfId="16" applyNumberFormat="1" applyFont="1" applyProtection="1"/>
    <xf numFmtId="164" fontId="8" fillId="2" borderId="0" xfId="16" applyNumberFormat="1" applyFont="1" applyFill="1" applyProtection="1"/>
    <xf numFmtId="0" fontId="6" fillId="0" borderId="0" xfId="16" applyNumberFormat="1" applyFont="1" applyBorder="1" applyAlignment="1" applyProtection="1"/>
    <xf numFmtId="0" fontId="6" fillId="0" borderId="0" xfId="14" applyFont="1" applyFill="1" applyAlignment="1" applyProtection="1">
      <alignment horizontal="right"/>
    </xf>
    <xf numFmtId="0" fontId="6" fillId="0" borderId="1" xfId="14" applyFont="1" applyFill="1" applyBorder="1" applyAlignment="1" applyProtection="1">
      <alignment horizontal="right"/>
    </xf>
    <xf numFmtId="0" fontId="13" fillId="0" borderId="1" xfId="16" applyFont="1" applyBorder="1" applyAlignment="1" applyProtection="1">
      <alignment vertical="top"/>
    </xf>
    <xf numFmtId="0" fontId="6" fillId="0" borderId="0" xfId="16" applyFont="1" applyBorder="1" applyAlignment="1" applyProtection="1">
      <alignment horizontal="center"/>
    </xf>
    <xf numFmtId="0" fontId="6" fillId="0" borderId="0" xfId="16" applyFont="1" applyBorder="1" applyAlignment="1" applyProtection="1">
      <alignment horizontal="right" wrapText="1"/>
    </xf>
    <xf numFmtId="0" fontId="6" fillId="0" borderId="0" xfId="16" applyFont="1" applyAlignment="1" applyProtection="1">
      <alignment horizontal="right"/>
    </xf>
    <xf numFmtId="0" fontId="6" fillId="0" borderId="0" xfId="16" applyFont="1" applyAlignment="1" applyProtection="1">
      <alignment horizontal="right" vertical="top" wrapText="1"/>
    </xf>
    <xf numFmtId="0" fontId="6" fillId="0" borderId="1" xfId="16" applyFont="1" applyBorder="1" applyProtection="1"/>
    <xf numFmtId="167" fontId="7" fillId="0" borderId="0" xfId="16" applyNumberFormat="1" applyFont="1" applyAlignment="1" applyProtection="1">
      <alignment vertical="center"/>
    </xf>
    <xf numFmtId="0" fontId="8" fillId="0" borderId="0" xfId="16" applyFont="1" applyProtection="1"/>
    <xf numFmtId="167" fontId="8" fillId="0" borderId="0" xfId="16" applyNumberFormat="1" applyFont="1" applyAlignment="1" applyProtection="1">
      <alignment vertical="center"/>
    </xf>
    <xf numFmtId="167" fontId="8" fillId="2" borderId="0" xfId="16" applyNumberFormat="1" applyFont="1" applyFill="1" applyAlignment="1" applyProtection="1">
      <alignment vertical="center"/>
    </xf>
    <xf numFmtId="3" fontId="15" fillId="0" borderId="1" xfId="16" applyNumberFormat="1" applyFont="1" applyBorder="1" applyProtection="1"/>
    <xf numFmtId="0" fontId="15" fillId="0" borderId="2" xfId="16" applyFont="1" applyBorder="1" applyProtection="1"/>
    <xf numFmtId="3" fontId="15" fillId="0" borderId="2" xfId="16" applyNumberFormat="1" applyFont="1" applyBorder="1" applyProtection="1"/>
    <xf numFmtId="3" fontId="15" fillId="0" borderId="0" xfId="16" applyNumberFormat="1" applyFont="1" applyBorder="1" applyProtection="1"/>
    <xf numFmtId="0" fontId="2" fillId="0" borderId="0" xfId="7" applyFont="1" applyAlignment="1" applyProtection="1"/>
    <xf numFmtId="0" fontId="15" fillId="0" borderId="0" xfId="7" applyFont="1" applyProtection="1"/>
    <xf numFmtId="0" fontId="8" fillId="0" borderId="0" xfId="7" applyNumberFormat="1" applyFont="1" applyAlignment="1" applyProtection="1">
      <alignment horizontal="right" vertical="top"/>
    </xf>
    <xf numFmtId="0" fontId="15" fillId="0" borderId="1" xfId="7" applyFont="1" applyBorder="1" applyProtection="1"/>
    <xf numFmtId="0" fontId="15" fillId="0" borderId="0" xfId="7" applyFont="1" applyAlignment="1" applyProtection="1">
      <alignment horizontal="right"/>
    </xf>
    <xf numFmtId="0" fontId="6" fillId="0" borderId="0" xfId="7" applyFont="1" applyAlignment="1" applyProtection="1">
      <alignment horizontal="right" vertical="top" wrapText="1"/>
    </xf>
    <xf numFmtId="0" fontId="6" fillId="0" borderId="0" xfId="7" applyFont="1" applyProtection="1"/>
    <xf numFmtId="0" fontId="6" fillId="0" borderId="0" xfId="7" applyFont="1" applyAlignment="1" applyProtection="1">
      <alignment horizontal="right"/>
    </xf>
    <xf numFmtId="0" fontId="7" fillId="0" borderId="0" xfId="7" applyNumberFormat="1" applyFont="1" applyAlignment="1" applyProtection="1">
      <alignment horizontal="left" vertical="center"/>
    </xf>
    <xf numFmtId="165" fontId="8" fillId="0" borderId="0" xfId="7" applyNumberFormat="1" applyFont="1" applyAlignment="1" applyProtection="1">
      <alignment vertical="center"/>
    </xf>
    <xf numFmtId="0" fontId="7" fillId="0" borderId="0" xfId="7" applyFont="1" applyAlignment="1" applyProtection="1">
      <alignment vertical="center"/>
    </xf>
    <xf numFmtId="165" fontId="7" fillId="0" borderId="0" xfId="7" applyNumberFormat="1" applyFont="1" applyAlignment="1" applyProtection="1">
      <alignment vertical="center"/>
    </xf>
    <xf numFmtId="165" fontId="14" fillId="0" borderId="0" xfId="7" applyNumberFormat="1" applyFont="1" applyProtection="1"/>
    <xf numFmtId="0" fontId="14" fillId="0" borderId="0" xfId="7" applyFont="1" applyProtection="1"/>
    <xf numFmtId="0" fontId="8" fillId="2" borderId="0" xfId="7" applyFont="1" applyFill="1" applyAlignment="1" applyProtection="1">
      <alignment vertical="center"/>
    </xf>
    <xf numFmtId="165" fontId="8" fillId="2" borderId="0" xfId="7" applyNumberFormat="1" applyFont="1" applyFill="1" applyAlignment="1" applyProtection="1">
      <alignment vertical="center"/>
    </xf>
    <xf numFmtId="0" fontId="8" fillId="0" borderId="0" xfId="7" applyNumberFormat="1" applyFont="1" applyAlignment="1" applyProtection="1">
      <alignment vertical="center"/>
    </xf>
    <xf numFmtId="0" fontId="8" fillId="2" borderId="0" xfId="7" applyNumberFormat="1" applyFont="1" applyFill="1" applyAlignment="1" applyProtection="1">
      <alignment vertical="center"/>
    </xf>
    <xf numFmtId="0" fontId="7" fillId="0" borderId="0" xfId="7" applyFont="1" applyProtection="1"/>
    <xf numFmtId="0" fontId="6" fillId="0" borderId="0" xfId="15" applyFont="1" applyFill="1" applyBorder="1" applyAlignment="1" applyProtection="1">
      <alignment vertical="center"/>
    </xf>
    <xf numFmtId="0" fontId="3" fillId="0" borderId="0" xfId="7" applyFont="1" applyProtection="1"/>
    <xf numFmtId="0" fontId="1" fillId="0" borderId="0" xfId="7" applyFont="1" applyProtection="1"/>
    <xf numFmtId="0" fontId="2" fillId="0" borderId="0" xfId="15" applyFont="1" applyAlignment="1" applyProtection="1"/>
    <xf numFmtId="0" fontId="15" fillId="0" borderId="0" xfId="15" applyFont="1" applyProtection="1"/>
    <xf numFmtId="0" fontId="15" fillId="0" borderId="1" xfId="15" applyFont="1" applyBorder="1" applyProtection="1"/>
    <xf numFmtId="0" fontId="6" fillId="0" borderId="0" xfId="15" applyFont="1" applyAlignment="1" applyProtection="1">
      <alignment horizontal="right" vertical="top" wrapText="1"/>
    </xf>
    <xf numFmtId="0" fontId="6" fillId="0" borderId="0" xfId="15" applyFont="1" applyProtection="1"/>
    <xf numFmtId="0" fontId="6" fillId="0" borderId="0" xfId="15" applyFont="1" applyBorder="1" applyAlignment="1" applyProtection="1">
      <alignment horizontal="right" vertical="top" wrapText="1"/>
    </xf>
    <xf numFmtId="0" fontId="7" fillId="0" borderId="0" xfId="15" applyFont="1" applyAlignment="1" applyProtection="1">
      <alignment vertical="center"/>
    </xf>
    <xf numFmtId="165" fontId="7" fillId="0" borderId="0" xfId="15" applyNumberFormat="1" applyFont="1" applyAlignment="1" applyProtection="1">
      <alignment vertical="center"/>
    </xf>
    <xf numFmtId="164" fontId="7" fillId="0" borderId="0" xfId="15" applyNumberFormat="1" applyFont="1" applyAlignment="1" applyProtection="1">
      <alignment vertical="center"/>
    </xf>
    <xf numFmtId="165" fontId="14" fillId="0" borderId="0" xfId="15" applyNumberFormat="1" applyFont="1" applyProtection="1"/>
    <xf numFmtId="0" fontId="14" fillId="0" borderId="0" xfId="15" applyFont="1" applyProtection="1"/>
    <xf numFmtId="0" fontId="8" fillId="0" borderId="0" xfId="15" applyFont="1" applyAlignment="1" applyProtection="1">
      <alignment vertical="center"/>
    </xf>
    <xf numFmtId="165" fontId="8" fillId="0" borderId="0" xfId="15" applyNumberFormat="1" applyFont="1" applyAlignment="1" applyProtection="1">
      <alignment vertical="center"/>
    </xf>
    <xf numFmtId="164" fontId="8" fillId="0" borderId="0" xfId="15" applyNumberFormat="1" applyFont="1" applyAlignment="1" applyProtection="1">
      <alignment vertical="center"/>
    </xf>
    <xf numFmtId="4" fontId="15" fillId="0" borderId="0" xfId="15" applyNumberFormat="1" applyFont="1" applyProtection="1"/>
    <xf numFmtId="0" fontId="8" fillId="2" borderId="0" xfId="15" applyFont="1" applyFill="1" applyAlignment="1" applyProtection="1">
      <alignment vertical="center"/>
    </xf>
    <xf numFmtId="165" fontId="8" fillId="2" borderId="0" xfId="15" applyNumberFormat="1" applyFont="1" applyFill="1" applyAlignment="1" applyProtection="1">
      <alignment vertical="center"/>
    </xf>
    <xf numFmtId="164" fontId="8" fillId="2" borderId="0" xfId="15" applyNumberFormat="1" applyFont="1" applyFill="1" applyAlignment="1" applyProtection="1">
      <alignment vertical="center"/>
    </xf>
    <xf numFmtId="0" fontId="8" fillId="0" borderId="0" xfId="15" applyNumberFormat="1" applyFont="1" applyAlignment="1" applyProtection="1">
      <alignment vertical="center"/>
    </xf>
    <xf numFmtId="0" fontId="8" fillId="2" borderId="0" xfId="15" applyNumberFormat="1" applyFont="1" applyFill="1" applyAlignment="1" applyProtection="1">
      <alignment vertical="center"/>
    </xf>
    <xf numFmtId="0" fontId="6" fillId="0" borderId="0" xfId="15" applyFont="1" applyAlignment="1" applyProtection="1">
      <alignment vertical="center"/>
    </xf>
    <xf numFmtId="0" fontId="6" fillId="0" borderId="0" xfId="15" applyFont="1" applyBorder="1" applyAlignment="1" applyProtection="1">
      <alignment vertical="center"/>
    </xf>
    <xf numFmtId="0" fontId="3" fillId="0" borderId="0" xfId="15" applyFont="1" applyProtection="1"/>
    <xf numFmtId="0" fontId="1" fillId="0" borderId="0" xfId="15" applyFont="1" applyProtection="1"/>
    <xf numFmtId="0" fontId="3" fillId="0" borderId="0" xfId="1" applyFont="1" applyBorder="1" applyAlignment="1" applyProtection="1">
      <alignment horizontal="right" vertical="top"/>
    </xf>
    <xf numFmtId="0" fontId="1" fillId="0" borderId="1" xfId="1" applyFont="1" applyBorder="1" applyAlignment="1" applyProtection="1">
      <alignment horizontal="centerContinuous" vertical="center"/>
    </xf>
    <xf numFmtId="0" fontId="6" fillId="0" borderId="0" xfId="1" quotePrefix="1" applyFont="1" applyBorder="1" applyAlignment="1" applyProtection="1">
      <alignment horizontal="right" vertical="center"/>
    </xf>
    <xf numFmtId="0" fontId="1" fillId="0" borderId="2" xfId="1" applyFont="1" applyBorder="1" applyProtection="1"/>
    <xf numFmtId="0" fontId="6" fillId="0" borderId="0" xfId="1" applyFont="1" applyBorder="1" applyAlignment="1" applyProtection="1">
      <alignment horizontal="centerContinuous" vertical="center"/>
    </xf>
    <xf numFmtId="3" fontId="1" fillId="0" borderId="0" xfId="1" applyNumberFormat="1" applyFont="1" applyAlignment="1" applyProtection="1">
      <alignment vertical="center"/>
    </xf>
    <xf numFmtId="3" fontId="6" fillId="0" borderId="0" xfId="1" applyNumberFormat="1" applyFont="1" applyAlignment="1" applyProtection="1">
      <alignment vertical="center"/>
    </xf>
    <xf numFmtId="0" fontId="3" fillId="0" borderId="0" xfId="1" applyFont="1" applyFill="1" applyAlignment="1" applyProtection="1">
      <alignment vertical="top"/>
    </xf>
    <xf numFmtId="3" fontId="3" fillId="0" borderId="0" xfId="1" applyNumberFormat="1" applyFont="1" applyBorder="1" applyAlignment="1" applyProtection="1">
      <alignment vertical="top"/>
    </xf>
    <xf numFmtId="0" fontId="1" fillId="0" borderId="0" xfId="1" applyFont="1" applyFill="1" applyAlignment="1" applyProtection="1">
      <alignment vertical="center"/>
    </xf>
    <xf numFmtId="0" fontId="8" fillId="0" borderId="1" xfId="1" applyFont="1" applyBorder="1" applyAlignment="1" applyProtection="1">
      <alignment horizontal="centerContinuous" vertical="center"/>
    </xf>
    <xf numFmtId="0" fontId="1" fillId="0" borderId="0" xfId="1" applyFont="1" applyFill="1" applyProtection="1"/>
    <xf numFmtId="0" fontId="27" fillId="0" borderId="0" xfId="1" applyFont="1" applyAlignment="1" applyProtection="1">
      <alignment vertical="center"/>
    </xf>
    <xf numFmtId="0" fontId="9" fillId="0" borderId="0" xfId="1" applyFont="1" applyAlignment="1" applyProtection="1">
      <alignment vertical="center"/>
    </xf>
    <xf numFmtId="0" fontId="8" fillId="0" borderId="0" xfId="1" applyFont="1" applyFill="1" applyAlignment="1" applyProtection="1">
      <alignment horizontal="right" vertical="center"/>
    </xf>
    <xf numFmtId="0" fontId="3" fillId="0" borderId="0" xfId="1" applyNumberFormat="1" applyFont="1" applyFill="1" applyAlignment="1" applyProtection="1">
      <alignment horizontal="right" vertical="top"/>
    </xf>
    <xf numFmtId="0" fontId="1" fillId="0" borderId="0" xfId="1" applyFont="1" applyFill="1" applyBorder="1" applyAlignment="1" applyProtection="1">
      <alignment vertical="center"/>
    </xf>
    <xf numFmtId="0" fontId="1" fillId="0" borderId="0" xfId="1" applyProtection="1"/>
    <xf numFmtId="0" fontId="6" fillId="0" borderId="0" xfId="1" applyFont="1" applyFill="1" applyBorder="1" applyAlignment="1" applyProtection="1">
      <alignment horizontal="right" vertical="center"/>
    </xf>
    <xf numFmtId="3" fontId="8" fillId="0" borderId="0" xfId="7" applyNumberFormat="1" applyFont="1" applyBorder="1" applyAlignment="1" applyProtection="1">
      <alignment vertical="center"/>
    </xf>
    <xf numFmtId="3" fontId="8" fillId="0" borderId="0" xfId="7" applyNumberFormat="1" applyFont="1" applyAlignment="1" applyProtection="1">
      <alignment vertical="center"/>
    </xf>
    <xf numFmtId="3" fontId="8" fillId="2" borderId="0" xfId="7" applyNumberFormat="1" applyFont="1" applyFill="1" applyBorder="1" applyAlignment="1" applyProtection="1">
      <alignment vertical="center"/>
    </xf>
    <xf numFmtId="3" fontId="8" fillId="2" borderId="0" xfId="7" applyNumberFormat="1" applyFont="1" applyFill="1" applyAlignment="1" applyProtection="1">
      <alignment vertical="center"/>
    </xf>
    <xf numFmtId="0" fontId="2" fillId="0" borderId="0" xfId="18" applyNumberFormat="1" applyFont="1" applyBorder="1" applyAlignment="1" applyProtection="1">
      <alignment vertical="center"/>
    </xf>
    <xf numFmtId="0" fontId="3" fillId="6" borderId="0" xfId="1" applyFont="1" applyFill="1" applyAlignment="1" applyProtection="1">
      <alignment vertical="top"/>
    </xf>
    <xf numFmtId="0" fontId="3" fillId="6" borderId="0" xfId="1" applyFont="1" applyFill="1" applyBorder="1" applyAlignment="1" applyProtection="1">
      <alignment vertical="top"/>
    </xf>
    <xf numFmtId="0" fontId="3" fillId="6" borderId="0" xfId="1" applyNumberFormat="1" applyFont="1" applyFill="1" applyBorder="1" applyAlignment="1" applyProtection="1">
      <alignment horizontal="right" vertical="top"/>
    </xf>
    <xf numFmtId="0" fontId="6" fillId="0" borderId="0" xfId="18" applyNumberFormat="1" applyFont="1" applyBorder="1" applyAlignment="1" applyProtection="1">
      <alignment horizontal="right" vertical="top" wrapText="1"/>
    </xf>
    <xf numFmtId="0" fontId="1" fillId="6" borderId="1" xfId="1" applyFont="1" applyFill="1" applyBorder="1" applyAlignment="1" applyProtection="1">
      <alignment vertical="center"/>
    </xf>
    <xf numFmtId="0" fontId="1" fillId="6" borderId="0" xfId="1" applyFont="1" applyFill="1" applyBorder="1" applyAlignment="1" applyProtection="1">
      <alignment vertical="center"/>
    </xf>
    <xf numFmtId="0" fontId="1" fillId="6" borderId="0" xfId="1" applyFont="1" applyFill="1" applyAlignment="1" applyProtection="1">
      <alignment vertical="center"/>
    </xf>
    <xf numFmtId="0" fontId="1" fillId="6" borderId="2" xfId="1" applyFont="1" applyFill="1" applyBorder="1" applyAlignment="1" applyProtection="1">
      <alignment vertical="center"/>
    </xf>
    <xf numFmtId="0" fontId="6" fillId="6" borderId="0" xfId="1" applyNumberFormat="1" applyFont="1" applyFill="1" applyBorder="1" applyAlignment="1" applyProtection="1">
      <alignment vertical="center" wrapText="1"/>
    </xf>
    <xf numFmtId="0" fontId="6" fillId="6" borderId="0" xfId="1" applyFont="1" applyFill="1" applyBorder="1" applyAlignment="1" applyProtection="1">
      <alignment vertical="center"/>
    </xf>
    <xf numFmtId="0" fontId="6" fillId="6" borderId="0" xfId="1" applyFont="1" applyFill="1" applyBorder="1" applyAlignment="1" applyProtection="1">
      <alignment horizontal="right" vertical="center"/>
    </xf>
    <xf numFmtId="0" fontId="6" fillId="6" borderId="0" xfId="1" applyFont="1" applyFill="1" applyAlignment="1" applyProtection="1">
      <alignment vertical="center"/>
    </xf>
    <xf numFmtId="0" fontId="1" fillId="6" borderId="0" xfId="1" applyFont="1" applyFill="1" applyBorder="1" applyAlignment="1" applyProtection="1">
      <alignment horizontal="right" vertical="center"/>
    </xf>
    <xf numFmtId="0" fontId="7" fillId="6" borderId="0" xfId="1" applyFont="1" applyFill="1" applyBorder="1" applyAlignment="1" applyProtection="1">
      <alignment horizontal="left" vertical="center"/>
    </xf>
    <xf numFmtId="3" fontId="1" fillId="6" borderId="0" xfId="1" applyNumberFormat="1" applyFont="1" applyFill="1" applyBorder="1" applyAlignment="1" applyProtection="1">
      <alignment vertical="center"/>
    </xf>
    <xf numFmtId="3" fontId="7" fillId="6" borderId="0" xfId="1" applyNumberFormat="1" applyFont="1" applyFill="1" applyBorder="1" applyAlignment="1" applyProtection="1">
      <alignment horizontal="right" vertical="center"/>
    </xf>
    <xf numFmtId="0" fontId="8" fillId="6" borderId="0" xfId="1" applyFont="1" applyFill="1" applyBorder="1" applyAlignment="1" applyProtection="1">
      <alignment vertical="center"/>
    </xf>
    <xf numFmtId="0" fontId="8" fillId="6" borderId="0" xfId="1" applyFont="1" applyFill="1" applyAlignment="1" applyProtection="1">
      <alignment vertical="center"/>
    </xf>
    <xf numFmtId="3" fontId="8" fillId="6" borderId="0" xfId="1" applyNumberFormat="1" applyFont="1" applyFill="1" applyBorder="1" applyAlignment="1" applyProtection="1">
      <alignment horizontal="right" vertical="center"/>
    </xf>
    <xf numFmtId="0" fontId="1" fillId="6" borderId="0" xfId="1" applyFont="1" applyFill="1" applyBorder="1" applyAlignment="1" applyProtection="1">
      <alignment horizontal="right"/>
    </xf>
    <xf numFmtId="0" fontId="6" fillId="0" borderId="0" xfId="18" applyFont="1" applyProtection="1"/>
    <xf numFmtId="0" fontId="24" fillId="0" borderId="0" xfId="1" applyFont="1" applyAlignment="1" applyProtection="1">
      <alignment vertical="center"/>
    </xf>
    <xf numFmtId="0" fontId="1" fillId="6" borderId="0" xfId="1" applyFont="1" applyFill="1" applyProtection="1"/>
    <xf numFmtId="0" fontId="2" fillId="6" borderId="0" xfId="1" applyFont="1" applyFill="1" applyBorder="1" applyAlignment="1" applyProtection="1">
      <alignment horizontal="right" vertical="center"/>
    </xf>
    <xf numFmtId="0" fontId="5" fillId="0" borderId="0" xfId="2" applyFont="1" applyAlignment="1" applyProtection="1">
      <alignment horizontal="right"/>
    </xf>
    <xf numFmtId="3" fontId="8" fillId="6" borderId="0" xfId="1" applyNumberFormat="1" applyFont="1" applyFill="1" applyBorder="1" applyAlignment="1" applyProtection="1">
      <alignment vertical="center"/>
    </xf>
    <xf numFmtId="0" fontId="2" fillId="0" borderId="0" xfId="14" applyFont="1" applyAlignment="1" applyProtection="1"/>
    <xf numFmtId="0" fontId="13" fillId="0" borderId="0" xfId="14" applyFont="1" applyAlignment="1" applyProtection="1">
      <alignment horizontal="left" vertical="center"/>
    </xf>
    <xf numFmtId="0" fontId="13" fillId="0" borderId="0" xfId="14" applyNumberFormat="1" applyFont="1" applyAlignment="1" applyProtection="1">
      <alignment vertical="top"/>
    </xf>
    <xf numFmtId="0" fontId="3" fillId="0" borderId="0" xfId="14" applyFont="1" applyAlignment="1" applyProtection="1">
      <alignment vertical="top"/>
    </xf>
    <xf numFmtId="0" fontId="2" fillId="0" borderId="0" xfId="14" applyFont="1" applyBorder="1" applyAlignment="1" applyProtection="1"/>
    <xf numFmtId="0" fontId="3" fillId="0" borderId="0" xfId="14" applyNumberFormat="1" applyFont="1" applyAlignment="1" applyProtection="1">
      <alignment horizontal="right" vertical="top"/>
    </xf>
    <xf numFmtId="0" fontId="14" fillId="0" borderId="1" xfId="14" applyNumberFormat="1" applyFont="1" applyBorder="1" applyAlignment="1" applyProtection="1">
      <alignment horizontal="left" vertical="center"/>
    </xf>
    <xf numFmtId="0" fontId="15" fillId="0" borderId="1" xfId="14" applyFont="1" applyBorder="1" applyAlignment="1" applyProtection="1">
      <alignment vertical="center"/>
    </xf>
    <xf numFmtId="0" fontId="15" fillId="0" borderId="0" xfId="14" applyFont="1" applyAlignment="1" applyProtection="1">
      <alignment vertical="center"/>
    </xf>
    <xf numFmtId="0" fontId="2" fillId="0" borderId="0" xfId="14" applyNumberFormat="1" applyFont="1" applyAlignment="1" applyProtection="1">
      <alignment horizontal="left" vertical="center"/>
    </xf>
    <xf numFmtId="0" fontId="6" fillId="0" borderId="0" xfId="14" applyFont="1" applyAlignment="1" applyProtection="1">
      <alignment vertical="center"/>
    </xf>
    <xf numFmtId="0" fontId="6" fillId="0" borderId="0" xfId="14" applyNumberFormat="1" applyFont="1" applyAlignment="1" applyProtection="1">
      <alignment horizontal="centerContinuous" vertical="center"/>
    </xf>
    <xf numFmtId="0" fontId="6" fillId="0" borderId="0" xfId="14" applyFont="1" applyAlignment="1" applyProtection="1">
      <alignment horizontal="centerContinuous" vertical="center"/>
    </xf>
    <xf numFmtId="0" fontId="6" fillId="0" borderId="0" xfId="14" applyNumberFormat="1" applyFont="1" applyBorder="1" applyAlignment="1" applyProtection="1">
      <alignment vertical="center"/>
    </xf>
    <xf numFmtId="0" fontId="6" fillId="0" borderId="2" xfId="14" applyNumberFormat="1" applyFont="1" applyBorder="1" applyAlignment="1" applyProtection="1">
      <alignment horizontal="right" vertical="center"/>
    </xf>
    <xf numFmtId="0" fontId="6" fillId="0" borderId="0" xfId="14" applyNumberFormat="1" applyFont="1" applyBorder="1" applyAlignment="1" applyProtection="1">
      <alignment horizontal="right" vertical="center"/>
    </xf>
    <xf numFmtId="0" fontId="1" fillId="0" borderId="0" xfId="14" applyFont="1" applyBorder="1" applyAlignment="1" applyProtection="1">
      <alignment vertical="center"/>
    </xf>
    <xf numFmtId="0" fontId="7" fillId="0" borderId="0" xfId="14" applyNumberFormat="1" applyFont="1" applyBorder="1" applyAlignment="1" applyProtection="1">
      <alignment horizontal="left" vertical="center"/>
    </xf>
    <xf numFmtId="172" fontId="8" fillId="0" borderId="0" xfId="14" applyNumberFormat="1" applyFont="1" applyBorder="1" applyAlignment="1" applyProtection="1">
      <alignment vertical="center"/>
    </xf>
    <xf numFmtId="0" fontId="8" fillId="0" borderId="0" xfId="14" applyFont="1" applyBorder="1" applyAlignment="1" applyProtection="1">
      <alignment vertical="center"/>
    </xf>
    <xf numFmtId="0" fontId="8" fillId="0" borderId="0" xfId="14" applyFont="1" applyAlignment="1" applyProtection="1">
      <alignment vertical="center"/>
    </xf>
    <xf numFmtId="0" fontId="7" fillId="0" borderId="0" xfId="14" applyNumberFormat="1" applyFont="1" applyAlignment="1" applyProtection="1">
      <alignment vertical="center"/>
    </xf>
    <xf numFmtId="3" fontId="7" fillId="0" borderId="0" xfId="14" applyNumberFormat="1" applyFont="1" applyAlignment="1" applyProtection="1">
      <alignment vertical="center"/>
    </xf>
    <xf numFmtId="4" fontId="7" fillId="0" borderId="0" xfId="14" applyNumberFormat="1" applyFont="1" applyAlignment="1" applyProtection="1">
      <alignment vertical="center"/>
    </xf>
    <xf numFmtId="164" fontId="8" fillId="0" borderId="0" xfId="14" applyNumberFormat="1" applyFont="1" applyAlignment="1" applyProtection="1">
      <alignment vertical="center"/>
    </xf>
    <xf numFmtId="0" fontId="8" fillId="0" borderId="0" xfId="14" applyNumberFormat="1" applyFont="1" applyAlignment="1" applyProtection="1">
      <alignment vertical="center"/>
    </xf>
    <xf numFmtId="172" fontId="8" fillId="0" borderId="0" xfId="14" applyNumberFormat="1" applyFont="1" applyAlignment="1" applyProtection="1">
      <alignment vertical="center"/>
    </xf>
    <xf numFmtId="3" fontId="8" fillId="0" borderId="0" xfId="14" applyNumberFormat="1" applyFont="1" applyAlignment="1" applyProtection="1">
      <alignment vertical="center"/>
    </xf>
    <xf numFmtId="0" fontId="8" fillId="2" borderId="0" xfId="14" applyNumberFormat="1" applyFont="1" applyFill="1" applyAlignment="1" applyProtection="1">
      <alignment vertical="center"/>
    </xf>
    <xf numFmtId="172" fontId="8" fillId="2" borderId="0" xfId="14" applyNumberFormat="1" applyFont="1" applyFill="1" applyAlignment="1" applyProtection="1">
      <alignment vertical="center"/>
    </xf>
    <xf numFmtId="4" fontId="7" fillId="2" borderId="0" xfId="14" applyNumberFormat="1" applyFont="1" applyFill="1" applyAlignment="1" applyProtection="1">
      <alignment vertical="center"/>
    </xf>
    <xf numFmtId="3" fontId="8" fillId="2" borderId="0" xfId="14" applyNumberFormat="1" applyFont="1" applyFill="1" applyAlignment="1" applyProtection="1">
      <alignment vertical="center"/>
    </xf>
    <xf numFmtId="4" fontId="8" fillId="0" borderId="0" xfId="14" applyNumberFormat="1" applyFont="1" applyAlignment="1" applyProtection="1">
      <alignment vertical="center"/>
    </xf>
    <xf numFmtId="0" fontId="8" fillId="2" borderId="0" xfId="14" applyNumberFormat="1" applyFont="1" applyFill="1" applyBorder="1" applyAlignment="1" applyProtection="1">
      <alignment vertical="center"/>
    </xf>
    <xf numFmtId="172" fontId="8" fillId="2" borderId="0" xfId="14" applyNumberFormat="1" applyFont="1" applyFill="1" applyBorder="1" applyAlignment="1" applyProtection="1">
      <alignment vertical="center"/>
    </xf>
    <xf numFmtId="0" fontId="7" fillId="0" borderId="0" xfId="14" applyNumberFormat="1" applyFont="1" applyBorder="1" applyAlignment="1" applyProtection="1">
      <alignment vertical="center"/>
    </xf>
    <xf numFmtId="0" fontId="8" fillId="0" borderId="0" xfId="14" applyNumberFormat="1" applyFont="1" applyBorder="1" applyAlignment="1" applyProtection="1">
      <alignment vertical="center"/>
    </xf>
    <xf numFmtId="164" fontId="8" fillId="0" borderId="0" xfId="14" applyNumberFormat="1" applyFont="1" applyBorder="1" applyAlignment="1" applyProtection="1">
      <alignment vertical="center"/>
    </xf>
    <xf numFmtId="172" fontId="7" fillId="0" borderId="0" xfId="14" applyNumberFormat="1" applyFont="1" applyAlignment="1" applyProtection="1">
      <alignment vertical="center"/>
    </xf>
    <xf numFmtId="0" fontId="8" fillId="0" borderId="1" xfId="14" applyNumberFormat="1" applyFont="1" applyFill="1" applyBorder="1" applyAlignment="1" applyProtection="1">
      <alignment vertical="center"/>
    </xf>
    <xf numFmtId="172" fontId="8" fillId="0" borderId="1" xfId="14" applyNumberFormat="1" applyFont="1" applyFill="1" applyBorder="1" applyAlignment="1" applyProtection="1">
      <alignment vertical="center"/>
    </xf>
    <xf numFmtId="4" fontId="7" fillId="0" borderId="1" xfId="14" applyNumberFormat="1" applyFont="1" applyFill="1" applyBorder="1" applyAlignment="1" applyProtection="1">
      <alignment vertical="center"/>
    </xf>
    <xf numFmtId="3" fontId="8" fillId="0" borderId="1" xfId="14" applyNumberFormat="1" applyFont="1" applyFill="1" applyBorder="1" applyAlignment="1" applyProtection="1">
      <alignment vertical="center"/>
    </xf>
    <xf numFmtId="4" fontId="8" fillId="0" borderId="1" xfId="14" applyNumberFormat="1" applyFont="1" applyFill="1" applyBorder="1" applyAlignment="1" applyProtection="1">
      <alignment vertical="center"/>
    </xf>
    <xf numFmtId="0" fontId="7" fillId="0" borderId="1" xfId="14" applyNumberFormat="1" applyFont="1" applyFill="1" applyBorder="1" applyAlignment="1" applyProtection="1">
      <alignment vertical="center"/>
    </xf>
    <xf numFmtId="0" fontId="8" fillId="0" borderId="2" xfId="14" applyNumberFormat="1" applyFont="1" applyFill="1" applyBorder="1" applyAlignment="1" applyProtection="1">
      <alignment vertical="center"/>
    </xf>
    <xf numFmtId="172" fontId="8" fillId="0" borderId="2" xfId="14" applyNumberFormat="1" applyFont="1" applyFill="1" applyBorder="1" applyAlignment="1" applyProtection="1">
      <alignment vertical="center"/>
    </xf>
    <xf numFmtId="4" fontId="7" fillId="0" borderId="2" xfId="14" applyNumberFormat="1" applyFont="1" applyFill="1" applyBorder="1" applyAlignment="1" applyProtection="1">
      <alignment vertical="center"/>
    </xf>
    <xf numFmtId="3" fontId="8" fillId="0" borderId="2" xfId="14" applyNumberFormat="1" applyFont="1" applyFill="1" applyBorder="1" applyAlignment="1" applyProtection="1">
      <alignment vertical="center"/>
    </xf>
    <xf numFmtId="4" fontId="8" fillId="0" borderId="2" xfId="14" applyNumberFormat="1" applyFont="1" applyFill="1" applyBorder="1" applyAlignment="1" applyProtection="1">
      <alignment vertical="center"/>
    </xf>
    <xf numFmtId="0" fontId="7" fillId="0" borderId="2" xfId="14" applyNumberFormat="1" applyFont="1" applyFill="1" applyBorder="1" applyAlignment="1" applyProtection="1">
      <alignment vertical="center"/>
    </xf>
    <xf numFmtId="0" fontId="1" fillId="0" borderId="1" xfId="14" applyNumberFormat="1" applyFont="1" applyBorder="1" applyAlignment="1" applyProtection="1">
      <alignment vertical="center"/>
    </xf>
    <xf numFmtId="172" fontId="1" fillId="0" borderId="1" xfId="14" applyNumberFormat="1" applyFont="1" applyBorder="1" applyAlignment="1" applyProtection="1">
      <alignment vertical="center"/>
    </xf>
    <xf numFmtId="0" fontId="24" fillId="0" borderId="0" xfId="14" applyNumberFormat="1" applyFont="1" applyBorder="1" applyAlignment="1" applyProtection="1">
      <alignment vertical="center"/>
    </xf>
    <xf numFmtId="0" fontId="1" fillId="0" borderId="0" xfId="14" applyNumberFormat="1" applyFont="1" applyBorder="1" applyAlignment="1" applyProtection="1">
      <alignment vertical="center"/>
    </xf>
    <xf numFmtId="172" fontId="1" fillId="0" borderId="0" xfId="14" applyNumberFormat="1" applyFont="1" applyBorder="1" applyAlignment="1" applyProtection="1">
      <alignment vertical="center"/>
    </xf>
    <xf numFmtId="0" fontId="6" fillId="0" borderId="0" xfId="14" applyFont="1" applyAlignment="1" applyProtection="1">
      <alignment horizontal="centerContinuous"/>
    </xf>
    <xf numFmtId="0" fontId="6" fillId="0" borderId="0" xfId="14" applyNumberFormat="1" applyFont="1" applyAlignment="1" applyProtection="1">
      <alignment vertical="center"/>
    </xf>
    <xf numFmtId="0" fontId="7" fillId="0" borderId="0" xfId="14" applyNumberFormat="1" applyFont="1" applyAlignment="1" applyProtection="1">
      <alignment horizontal="left" vertical="center"/>
    </xf>
    <xf numFmtId="164" fontId="7" fillId="0" borderId="0" xfId="14" applyNumberFormat="1" applyFont="1" applyBorder="1" applyAlignment="1" applyProtection="1">
      <alignment vertical="center"/>
    </xf>
    <xf numFmtId="164" fontId="7" fillId="2" borderId="0" xfId="14" applyNumberFormat="1" applyFont="1" applyFill="1" applyBorder="1" applyAlignment="1" applyProtection="1">
      <alignment vertical="center"/>
    </xf>
    <xf numFmtId="164" fontId="8" fillId="0" borderId="0" xfId="14" applyNumberFormat="1" applyFont="1" applyAlignment="1" applyProtection="1">
      <alignment horizontal="right" vertical="center"/>
    </xf>
    <xf numFmtId="164" fontId="7" fillId="0" borderId="0" xfId="14" applyNumberFormat="1" applyFont="1" applyAlignment="1" applyProtection="1">
      <alignment vertical="center"/>
    </xf>
    <xf numFmtId="3" fontId="7" fillId="0" borderId="0" xfId="14" applyNumberFormat="1" applyFont="1" applyBorder="1" applyAlignment="1" applyProtection="1">
      <alignment vertical="center"/>
    </xf>
    <xf numFmtId="3" fontId="7" fillId="2" borderId="0" xfId="14" applyNumberFormat="1" applyFont="1" applyFill="1" applyBorder="1" applyAlignment="1" applyProtection="1">
      <alignment vertical="center"/>
    </xf>
    <xf numFmtId="0" fontId="12" fillId="0" borderId="0" xfId="14" applyFont="1" applyBorder="1" applyAlignment="1" applyProtection="1">
      <alignment vertical="center"/>
    </xf>
    <xf numFmtId="0" fontId="6" fillId="0" borderId="0" xfId="14" applyFont="1" applyBorder="1" applyAlignment="1" applyProtection="1">
      <alignment vertical="center"/>
    </xf>
    <xf numFmtId="172" fontId="6" fillId="0" borderId="0" xfId="14" applyNumberFormat="1" applyFont="1" applyBorder="1" applyAlignment="1" applyProtection="1">
      <alignment vertical="center"/>
    </xf>
    <xf numFmtId="0" fontId="1" fillId="0" borderId="0" xfId="14" applyFont="1" applyProtection="1"/>
    <xf numFmtId="0" fontId="13" fillId="0" borderId="0" xfId="14" applyFont="1" applyBorder="1" applyAlignment="1" applyProtection="1">
      <alignment vertical="top"/>
    </xf>
    <xf numFmtId="0" fontId="3" fillId="0" borderId="0" xfId="14" applyFont="1" applyBorder="1" applyAlignment="1" applyProtection="1">
      <alignment vertical="top"/>
    </xf>
    <xf numFmtId="0" fontId="6" fillId="0" borderId="1" xfId="14" applyFont="1" applyBorder="1" applyAlignment="1" applyProtection="1">
      <alignment horizontal="centerContinuous" vertical="center"/>
    </xf>
    <xf numFmtId="0" fontId="6" fillId="0" borderId="0" xfId="14" applyFont="1" applyBorder="1" applyAlignment="1" applyProtection="1">
      <alignment horizontal="right" vertical="center"/>
    </xf>
    <xf numFmtId="3" fontId="8" fillId="0" borderId="0" xfId="14" applyNumberFormat="1" applyFont="1" applyBorder="1" applyAlignment="1" applyProtection="1">
      <alignment vertical="center"/>
    </xf>
    <xf numFmtId="0" fontId="7" fillId="0" borderId="0" xfId="14" applyFont="1" applyBorder="1" applyAlignment="1" applyProtection="1">
      <alignment vertical="center"/>
    </xf>
    <xf numFmtId="4" fontId="7" fillId="0" borderId="0" xfId="14" applyNumberFormat="1" applyFont="1" applyBorder="1" applyAlignment="1" applyProtection="1">
      <alignment vertical="center"/>
    </xf>
    <xf numFmtId="3" fontId="7" fillId="0" borderId="0" xfId="14" applyNumberFormat="1" applyFont="1" applyProtection="1"/>
    <xf numFmtId="3" fontId="8" fillId="0" borderId="0" xfId="14" applyNumberFormat="1" applyFont="1" applyProtection="1"/>
    <xf numFmtId="0" fontId="8" fillId="2" borderId="0" xfId="14" applyFont="1" applyFill="1" applyBorder="1" applyAlignment="1" applyProtection="1">
      <alignment vertical="center"/>
    </xf>
    <xf numFmtId="3" fontId="8" fillId="2" borderId="0" xfId="14" applyNumberFormat="1" applyFont="1" applyFill="1" applyBorder="1" applyAlignment="1" applyProtection="1">
      <alignment vertical="center"/>
    </xf>
    <xf numFmtId="4" fontId="7" fillId="2" borderId="0" xfId="14" applyNumberFormat="1" applyFont="1" applyFill="1" applyBorder="1" applyAlignment="1" applyProtection="1">
      <alignment vertical="center"/>
    </xf>
    <xf numFmtId="3" fontId="8" fillId="2" borderId="0" xfId="14" applyNumberFormat="1" applyFont="1" applyFill="1" applyProtection="1"/>
    <xf numFmtId="3" fontId="1" fillId="0" borderId="0" xfId="14" applyNumberFormat="1" applyFont="1" applyBorder="1" applyAlignment="1" applyProtection="1">
      <alignment vertical="center"/>
    </xf>
    <xf numFmtId="164" fontId="8" fillId="2" borderId="0" xfId="14" applyNumberFormat="1" applyFont="1" applyFill="1" applyAlignment="1" applyProtection="1">
      <alignment vertical="center"/>
    </xf>
    <xf numFmtId="0" fontId="12" fillId="0" borderId="0" xfId="14" applyFont="1" applyAlignment="1" applyProtection="1">
      <alignment vertical="center"/>
    </xf>
    <xf numFmtId="0" fontId="13" fillId="0" borderId="0" xfId="14" applyFont="1" applyAlignment="1" applyProtection="1">
      <alignment vertical="top"/>
    </xf>
    <xf numFmtId="0" fontId="26" fillId="0" borderId="1" xfId="14" applyFont="1" applyBorder="1" applyProtection="1"/>
    <xf numFmtId="0" fontId="12" fillId="0" borderId="1" xfId="14" applyFont="1" applyBorder="1" applyProtection="1"/>
    <xf numFmtId="0" fontId="1" fillId="0" borderId="0" xfId="14" applyFont="1" applyBorder="1" applyProtection="1"/>
    <xf numFmtId="0" fontId="26" fillId="0" borderId="2" xfId="14" applyFont="1" applyBorder="1" applyProtection="1"/>
    <xf numFmtId="0" fontId="12" fillId="0" borderId="2" xfId="14" applyFont="1" applyBorder="1" applyProtection="1"/>
    <xf numFmtId="0" fontId="6" fillId="0" borderId="1" xfId="14" applyFont="1" applyBorder="1" applyAlignment="1" applyProtection="1">
      <alignment horizontal="centerContinuous"/>
    </xf>
    <xf numFmtId="0" fontId="6" fillId="0" borderId="0" xfId="14" applyFont="1" applyAlignment="1" applyProtection="1">
      <alignment horizontal="right"/>
    </xf>
    <xf numFmtId="0" fontId="6" fillId="0" borderId="0" xfId="14" applyFont="1" applyProtection="1"/>
    <xf numFmtId="0" fontId="6" fillId="0" borderId="0" xfId="14" applyFont="1" applyBorder="1" applyAlignment="1" applyProtection="1">
      <alignment horizontal="right"/>
    </xf>
    <xf numFmtId="0" fontId="3" fillId="0" borderId="1" xfId="14" applyFont="1" applyBorder="1" applyAlignment="1" applyProtection="1">
      <alignment horizontal="right"/>
    </xf>
    <xf numFmtId="0" fontId="3" fillId="0" borderId="0" xfId="14" applyFont="1" applyBorder="1" applyAlignment="1" applyProtection="1">
      <alignment horizontal="right"/>
    </xf>
    <xf numFmtId="0" fontId="3" fillId="0" borderId="2" xfId="14" applyFont="1" applyBorder="1" applyAlignment="1" applyProtection="1">
      <alignment horizontal="right"/>
    </xf>
    <xf numFmtId="0" fontId="7" fillId="0" borderId="0" xfId="14" applyFont="1" applyAlignment="1" applyProtection="1">
      <alignment vertical="center"/>
    </xf>
    <xf numFmtId="2" fontId="7" fillId="0" borderId="0" xfId="14" applyNumberFormat="1" applyFont="1" applyAlignment="1" applyProtection="1">
      <alignment vertical="center"/>
    </xf>
    <xf numFmtId="2" fontId="8" fillId="0" borderId="0" xfId="14" applyNumberFormat="1" applyFont="1" applyAlignment="1" applyProtection="1">
      <alignment vertical="center"/>
    </xf>
    <xf numFmtId="0" fontId="8" fillId="2" borderId="0" xfId="14" applyFont="1" applyFill="1" applyAlignment="1" applyProtection="1">
      <alignment vertical="center"/>
    </xf>
    <xf numFmtId="2" fontId="8" fillId="0" borderId="0" xfId="14" applyNumberFormat="1" applyFont="1" applyBorder="1" applyAlignment="1" applyProtection="1">
      <alignment vertical="center"/>
    </xf>
    <xf numFmtId="0" fontId="8" fillId="0" borderId="0" xfId="14" applyNumberFormat="1" applyFont="1" applyFill="1" applyBorder="1" applyAlignment="1" applyProtection="1">
      <alignment vertical="center"/>
    </xf>
    <xf numFmtId="3" fontId="8" fillId="0" borderId="0" xfId="14" applyNumberFormat="1" applyFont="1" applyFill="1" applyAlignment="1" applyProtection="1">
      <alignment vertical="center"/>
    </xf>
    <xf numFmtId="0" fontId="8" fillId="0" borderId="0" xfId="14" applyFont="1" applyFill="1" applyBorder="1" applyAlignment="1" applyProtection="1">
      <alignment vertical="center"/>
    </xf>
    <xf numFmtId="2" fontId="8" fillId="0" borderId="0" xfId="14" applyNumberFormat="1" applyFont="1" applyFill="1" applyBorder="1" applyAlignment="1" applyProtection="1">
      <alignment vertical="center"/>
    </xf>
    <xf numFmtId="0" fontId="1" fillId="0" borderId="1" xfId="14" applyNumberFormat="1" applyFont="1" applyBorder="1" applyProtection="1"/>
    <xf numFmtId="3" fontId="1" fillId="0" borderId="1" xfId="14" applyNumberFormat="1" applyFont="1" applyBorder="1" applyProtection="1"/>
    <xf numFmtId="0" fontId="1" fillId="0" borderId="1" xfId="14" applyFont="1" applyBorder="1" applyProtection="1"/>
    <xf numFmtId="2" fontId="1" fillId="0" borderId="1" xfId="14" applyNumberFormat="1" applyFont="1" applyBorder="1" applyProtection="1"/>
    <xf numFmtId="2" fontId="1" fillId="0" borderId="0" xfId="14" applyNumberFormat="1" applyFont="1" applyBorder="1" applyProtection="1"/>
    <xf numFmtId="0" fontId="1" fillId="0" borderId="2" xfId="14" applyNumberFormat="1" applyFont="1" applyBorder="1" applyProtection="1"/>
    <xf numFmtId="3" fontId="1" fillId="0" borderId="2" xfId="14" applyNumberFormat="1" applyFont="1" applyBorder="1" applyProtection="1"/>
    <xf numFmtId="0" fontId="1" fillId="0" borderId="2" xfId="14" applyFont="1" applyBorder="1" applyProtection="1"/>
    <xf numFmtId="2" fontId="1" fillId="0" borderId="2" xfId="14" applyNumberFormat="1" applyFont="1" applyBorder="1" applyProtection="1"/>
    <xf numFmtId="0" fontId="1" fillId="0" borderId="0" xfId="14" applyNumberFormat="1" applyFont="1" applyBorder="1" applyProtection="1"/>
    <xf numFmtId="3" fontId="1" fillId="0" borderId="0" xfId="14" applyNumberFormat="1" applyFont="1" applyBorder="1" applyProtection="1"/>
    <xf numFmtId="0" fontId="6" fillId="0" borderId="0" xfId="14" applyFont="1" applyBorder="1" applyAlignment="1" applyProtection="1"/>
    <xf numFmtId="164" fontId="8" fillId="2" borderId="0" xfId="14" applyNumberFormat="1" applyFont="1" applyFill="1" applyBorder="1" applyAlignment="1" applyProtection="1">
      <alignment vertical="center"/>
    </xf>
    <xf numFmtId="164" fontId="8" fillId="0" borderId="0" xfId="14" applyNumberFormat="1" applyFont="1" applyFill="1" applyBorder="1" applyAlignment="1" applyProtection="1">
      <alignment vertical="center"/>
    </xf>
    <xf numFmtId="0" fontId="7" fillId="0" borderId="0" xfId="14" applyNumberFormat="1" applyFont="1" applyAlignment="1" applyProtection="1">
      <alignment horizontal="left" vertical="top"/>
    </xf>
    <xf numFmtId="0" fontId="3" fillId="0" borderId="0" xfId="14" applyFont="1" applyProtection="1"/>
    <xf numFmtId="0" fontId="15" fillId="0" borderId="0" xfId="14" applyFont="1" applyProtection="1"/>
    <xf numFmtId="0" fontId="13" fillId="0" borderId="1" xfId="14" applyFont="1" applyBorder="1" applyAlignment="1" applyProtection="1">
      <alignment vertical="top"/>
    </xf>
    <xf numFmtId="0" fontId="15" fillId="0" borderId="1" xfId="14" applyFont="1" applyBorder="1" applyProtection="1"/>
    <xf numFmtId="0" fontId="6" fillId="0" borderId="1" xfId="14" applyFont="1" applyBorder="1" applyProtection="1"/>
    <xf numFmtId="3" fontId="8" fillId="0" borderId="0" xfId="14" applyNumberFormat="1" applyFont="1" applyAlignment="1" applyProtection="1">
      <alignment horizontal="right" vertical="center"/>
    </xf>
    <xf numFmtId="3" fontId="8" fillId="2" borderId="0" xfId="14" applyNumberFormat="1" applyFont="1" applyFill="1" applyAlignment="1" applyProtection="1">
      <alignment horizontal="right" vertical="center"/>
    </xf>
    <xf numFmtId="0" fontId="8" fillId="0" borderId="0" xfId="14" applyFont="1" applyProtection="1"/>
    <xf numFmtId="3" fontId="15" fillId="0" borderId="1" xfId="14" applyNumberFormat="1" applyFont="1" applyBorder="1" applyProtection="1"/>
    <xf numFmtId="3" fontId="8" fillId="0" borderId="1" xfId="14" applyNumberFormat="1" applyFont="1" applyBorder="1" applyAlignment="1" applyProtection="1">
      <alignment vertical="center"/>
    </xf>
    <xf numFmtId="0" fontId="15" fillId="0" borderId="2" xfId="14" applyFont="1" applyBorder="1" applyProtection="1"/>
    <xf numFmtId="3" fontId="15" fillId="0" borderId="2" xfId="14" applyNumberFormat="1" applyFont="1" applyBorder="1" applyProtection="1"/>
    <xf numFmtId="3" fontId="15" fillId="0" borderId="0" xfId="14" applyNumberFormat="1" applyFont="1" applyProtection="1"/>
    <xf numFmtId="0" fontId="2" fillId="0" borderId="0" xfId="14" applyNumberFormat="1" applyFont="1" applyAlignment="1" applyProtection="1"/>
    <xf numFmtId="0" fontId="6" fillId="0" borderId="0" xfId="14" applyNumberFormat="1" applyFont="1" applyAlignment="1" applyProtection="1">
      <alignment horizontal="right"/>
    </xf>
    <xf numFmtId="0" fontId="6" fillId="0" borderId="1" xfId="7" applyFont="1" applyBorder="1" applyAlignment="1" applyProtection="1">
      <alignment horizontal="centerContinuous" vertical="center"/>
    </xf>
    <xf numFmtId="0" fontId="6" fillId="0" borderId="0" xfId="7" quotePrefix="1" applyFont="1" applyBorder="1" applyAlignment="1" applyProtection="1">
      <alignment horizontal="right" vertical="center"/>
    </xf>
    <xf numFmtId="3" fontId="1" fillId="0" borderId="1" xfId="7" applyNumberFormat="1" applyFont="1" applyBorder="1" applyProtection="1"/>
    <xf numFmtId="3" fontId="1" fillId="0" borderId="1" xfId="7" applyNumberFormat="1" applyFont="1" applyBorder="1" applyAlignment="1" applyProtection="1">
      <alignment vertical="center"/>
    </xf>
    <xf numFmtId="3" fontId="3" fillId="0" borderId="0" xfId="7" applyNumberFormat="1" applyFont="1" applyAlignment="1" applyProtection="1">
      <alignment vertical="top"/>
    </xf>
    <xf numFmtId="0" fontId="3" fillId="0" borderId="0" xfId="1" applyFont="1" applyAlignment="1" applyProtection="1">
      <alignment horizontal="right" vertical="center"/>
    </xf>
    <xf numFmtId="0" fontId="6" fillId="0" borderId="0" xfId="7" applyFont="1" applyBorder="1" applyAlignment="1" applyProtection="1">
      <alignment horizontal="centerContinuous" vertical="center"/>
    </xf>
    <xf numFmtId="0" fontId="6" fillId="0" borderId="0" xfId="14" applyNumberFormat="1" applyFont="1" applyAlignment="1" applyProtection="1">
      <alignment vertical="center" wrapText="1"/>
    </xf>
    <xf numFmtId="0" fontId="6" fillId="0" borderId="0" xfId="16" applyNumberFormat="1" applyFont="1" applyAlignment="1" applyProtection="1">
      <alignment vertical="center" wrapText="1"/>
    </xf>
    <xf numFmtId="0" fontId="6" fillId="0" borderId="0" xfId="16" applyNumberFormat="1" applyFont="1" applyBorder="1" applyAlignment="1" applyProtection="1">
      <alignment vertical="center" wrapText="1"/>
    </xf>
    <xf numFmtId="0" fontId="6" fillId="0" borderId="0" xfId="16" applyFont="1" applyBorder="1" applyAlignment="1" applyProtection="1">
      <alignment vertical="center"/>
    </xf>
    <xf numFmtId="0" fontId="6" fillId="0" borderId="0" xfId="14" applyNumberFormat="1" applyFont="1" applyAlignment="1" applyProtection="1">
      <alignment horizontal="left" vertical="center" wrapText="1"/>
    </xf>
    <xf numFmtId="0" fontId="6" fillId="0" borderId="0" xfId="14" applyFont="1" applyAlignment="1" applyProtection="1">
      <alignment horizontal="left" vertical="center" wrapText="1"/>
    </xf>
    <xf numFmtId="0" fontId="6" fillId="0" borderId="0" xfId="16" applyNumberFormat="1" applyFont="1" applyAlignment="1" applyProtection="1">
      <alignment horizontal="left" vertical="center" wrapText="1"/>
    </xf>
    <xf numFmtId="0" fontId="6" fillId="0" borderId="0" xfId="16" applyFont="1" applyAlignment="1" applyProtection="1">
      <alignment vertical="center"/>
    </xf>
    <xf numFmtId="0" fontId="6" fillId="0" borderId="2" xfId="14" applyFont="1" applyBorder="1" applyAlignment="1" applyProtection="1">
      <alignment horizontal="right" vertical="top" wrapText="1"/>
    </xf>
    <xf numFmtId="0" fontId="6" fillId="0" borderId="0" xfId="14" applyFont="1" applyAlignment="1" applyProtection="1">
      <alignment horizontal="right" vertical="top" wrapText="1"/>
    </xf>
    <xf numFmtId="0" fontId="6" fillId="0" borderId="1" xfId="14" applyFont="1" applyBorder="1" applyAlignment="1" applyProtection="1">
      <alignment horizontal="center" vertical="center"/>
    </xf>
    <xf numFmtId="0" fontId="6" fillId="0" borderId="0" xfId="14" applyFont="1" applyBorder="1" applyAlignment="1" applyProtection="1">
      <alignment horizontal="right" vertical="top" wrapText="1"/>
    </xf>
    <xf numFmtId="0" fontId="6" fillId="0" borderId="1" xfId="14" applyFont="1" applyFill="1" applyBorder="1" applyAlignment="1" applyProtection="1">
      <alignment horizontal="center"/>
    </xf>
    <xf numFmtId="0" fontId="6" fillId="0" borderId="2" xfId="14" applyFont="1" applyFill="1" applyBorder="1" applyAlignment="1" applyProtection="1">
      <alignment horizontal="right" vertical="top" wrapText="1"/>
    </xf>
    <xf numFmtId="0" fontId="6" fillId="0" borderId="0" xfId="14" applyFont="1" applyFill="1" applyAlignment="1" applyProtection="1">
      <alignment horizontal="right" vertical="top" wrapText="1"/>
    </xf>
    <xf numFmtId="0" fontId="6" fillId="0" borderId="1" xfId="14" applyFont="1" applyBorder="1" applyAlignment="1" applyProtection="1">
      <alignment horizontal="center"/>
    </xf>
    <xf numFmtId="0" fontId="6" fillId="0" borderId="0" xfId="16" applyFont="1" applyAlignment="1" applyProtection="1">
      <alignment horizontal="right" vertical="top" wrapText="1"/>
    </xf>
    <xf numFmtId="0" fontId="6" fillId="0" borderId="1" xfId="16" applyFont="1" applyBorder="1" applyAlignment="1" applyProtection="1">
      <alignment horizontal="center"/>
    </xf>
    <xf numFmtId="0" fontId="6" fillId="0" borderId="2" xfId="16" applyFont="1" applyBorder="1" applyAlignment="1" applyProtection="1">
      <alignment horizontal="right" wrapText="1"/>
    </xf>
    <xf numFmtId="0" fontId="6" fillId="0" borderId="0" xfId="16" applyFont="1" applyAlignment="1" applyProtection="1">
      <alignment horizontal="right"/>
    </xf>
    <xf numFmtId="0" fontId="6" fillId="0" borderId="0" xfId="7" applyFont="1" applyAlignment="1" applyProtection="1">
      <alignment horizontal="right" vertical="top" wrapText="1"/>
    </xf>
    <xf numFmtId="0" fontId="6" fillId="0" borderId="0" xfId="7" applyFont="1" applyAlignment="1" applyProtection="1">
      <alignment horizontal="right" vertical="top"/>
    </xf>
    <xf numFmtId="0" fontId="6" fillId="0" borderId="2" xfId="7" applyFont="1" applyBorder="1" applyAlignment="1" applyProtection="1">
      <alignment horizontal="right" wrapText="1"/>
    </xf>
    <xf numFmtId="0" fontId="6" fillId="0" borderId="0" xfId="7" applyFont="1" applyAlignment="1" applyProtection="1">
      <alignment horizontal="right"/>
    </xf>
    <xf numFmtId="0" fontId="6" fillId="0" borderId="0" xfId="7" applyNumberFormat="1" applyFont="1" applyAlignment="1" applyProtection="1">
      <alignment horizontal="left" vertical="center" wrapText="1"/>
    </xf>
    <xf numFmtId="0" fontId="6" fillId="0" borderId="1" xfId="7" applyNumberFormat="1" applyFont="1" applyBorder="1" applyAlignment="1" applyProtection="1">
      <alignment horizontal="center"/>
    </xf>
    <xf numFmtId="0" fontId="6" fillId="0" borderId="1" xfId="7" applyFont="1" applyBorder="1" applyAlignment="1" applyProtection="1">
      <alignment horizontal="center"/>
    </xf>
    <xf numFmtId="0" fontId="6" fillId="0" borderId="0" xfId="15" applyFont="1" applyBorder="1" applyAlignment="1" applyProtection="1">
      <alignment horizontal="right" vertical="top" wrapText="1"/>
    </xf>
    <xf numFmtId="0" fontId="6" fillId="0" borderId="0" xfId="15" applyNumberFormat="1" applyFont="1" applyAlignment="1" applyProtection="1">
      <alignment horizontal="left" vertical="center" wrapText="1"/>
    </xf>
    <xf numFmtId="0" fontId="6" fillId="0" borderId="0" xfId="15" applyFont="1" applyAlignment="1" applyProtection="1">
      <alignment horizontal="right" vertical="top" wrapText="1"/>
    </xf>
    <xf numFmtId="0" fontId="6" fillId="0" borderId="0" xfId="15" applyNumberFormat="1" applyFont="1" applyBorder="1" applyAlignment="1" applyProtection="1">
      <alignment horizontal="right" vertical="top" wrapText="1"/>
    </xf>
    <xf numFmtId="0" fontId="6" fillId="0" borderId="0" xfId="1" applyNumberFormat="1" applyFont="1" applyBorder="1" applyAlignment="1" applyProtection="1">
      <alignment vertical="center" wrapText="1"/>
    </xf>
    <xf numFmtId="0" fontId="6" fillId="0" borderId="0" xfId="1" applyFont="1" applyBorder="1" applyAlignment="1" applyProtection="1">
      <alignment vertical="center" wrapText="1"/>
    </xf>
    <xf numFmtId="0" fontId="6" fillId="0" borderId="0" xfId="1" applyFont="1" applyBorder="1" applyAlignment="1" applyProtection="1">
      <alignment horizontal="right" vertical="center" wrapText="1"/>
    </xf>
    <xf numFmtId="0" fontId="6" fillId="0" borderId="0" xfId="1" applyFont="1" applyBorder="1" applyAlignment="1" applyProtection="1">
      <alignment horizontal="right" vertical="center"/>
    </xf>
    <xf numFmtId="0" fontId="6" fillId="0" borderId="2" xfId="7" applyFont="1" applyBorder="1" applyAlignment="1" applyProtection="1">
      <alignment horizontal="right" vertical="center" wrapText="1"/>
    </xf>
    <xf numFmtId="0" fontId="6" fillId="0" borderId="0" xfId="7" applyFont="1" applyBorder="1" applyAlignment="1" applyProtection="1">
      <alignment horizontal="right" vertical="center" wrapText="1"/>
    </xf>
    <xf numFmtId="0" fontId="6" fillId="0" borderId="0" xfId="6" applyNumberFormat="1" applyFont="1" applyAlignment="1" applyProtection="1">
      <alignment vertical="center" wrapText="1"/>
    </xf>
    <xf numFmtId="0" fontId="6" fillId="0" borderId="0" xfId="6" applyNumberFormat="1" applyFont="1" applyBorder="1" applyAlignment="1" applyProtection="1">
      <alignment horizontal="right" vertical="top" wrapText="1"/>
    </xf>
    <xf numFmtId="0" fontId="6" fillId="0" borderId="0" xfId="6" applyNumberFormat="1" applyFont="1" applyBorder="1" applyAlignment="1" applyProtection="1">
      <alignment horizontal="right" vertical="top"/>
    </xf>
    <xf numFmtId="0" fontId="6" fillId="0" borderId="0" xfId="6" applyFont="1" applyAlignment="1" applyProtection="1">
      <alignment horizontal="right" vertical="top" wrapText="1"/>
    </xf>
    <xf numFmtId="0" fontId="6" fillId="0" borderId="1" xfId="6" applyNumberFormat="1" applyFont="1" applyBorder="1" applyAlignment="1" applyProtection="1">
      <alignment horizontal="center" vertical="center" wrapText="1"/>
    </xf>
    <xf numFmtId="0" fontId="6" fillId="0" borderId="1" xfId="6" applyFont="1" applyBorder="1" applyAlignment="1" applyProtection="1">
      <alignment horizontal="center" vertical="center" wrapText="1"/>
    </xf>
    <xf numFmtId="0" fontId="6" fillId="0" borderId="1" xfId="6" applyFont="1" applyBorder="1" applyAlignment="1" applyProtection="1">
      <alignment vertical="center" wrapText="1"/>
    </xf>
    <xf numFmtId="0" fontId="6" fillId="0" borderId="0" xfId="9" applyNumberFormat="1" applyFont="1" applyBorder="1" applyAlignment="1" applyProtection="1">
      <alignment vertical="center" wrapText="1"/>
    </xf>
    <xf numFmtId="0" fontId="6" fillId="0" borderId="0" xfId="9" applyNumberFormat="1" applyFont="1" applyBorder="1" applyAlignment="1" applyProtection="1">
      <alignment horizontal="right" vertical="center" wrapText="1"/>
    </xf>
    <xf numFmtId="0" fontId="5" fillId="0" borderId="0" xfId="2" applyNumberFormat="1" applyFont="1" applyAlignment="1" applyProtection="1">
      <alignment horizontal="right" vertical="center"/>
    </xf>
  </cellXfs>
  <cellStyles count="19">
    <cellStyle name="Hipervínculo" xfId="2" builtinId="8"/>
    <cellStyle name="Hipervínculo 2 2 2" xfId="3"/>
    <cellStyle name="Hipervínculo 6" xfId="10"/>
    <cellStyle name="Millares" xfId="8" builtinId="3"/>
    <cellStyle name="Normal" xfId="0" builtinId="0"/>
    <cellStyle name="Normal 10 2 2 3" xfId="6"/>
    <cellStyle name="Normal 10 3 3" xfId="14"/>
    <cellStyle name="Normal 11" xfId="18"/>
    <cellStyle name="Normal 2 5" xfId="1"/>
    <cellStyle name="Normal 3 2 2 2" xfId="7"/>
    <cellStyle name="Normal 3 3 2" xfId="15"/>
    <cellStyle name="Normal 3 4" xfId="9"/>
    <cellStyle name="Normal 4 10" xfId="12"/>
    <cellStyle name="Normal 9 2" xfId="11"/>
    <cellStyle name="Normal_A0301" xfId="17"/>
    <cellStyle name="Normal_A0607-08" xfId="4"/>
    <cellStyle name="Normal_A0623" xfId="5"/>
    <cellStyle name="Normal_censo 2010" xfId="16"/>
    <cellStyle name="Normal_informeG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showGridLines="0" showRowColHeaders="0" tabSelected="1" zoomScale="130" zoomScaleNormal="130" workbookViewId="0">
      <pane ySplit="2" topLeftCell="A3" activePane="bottomLeft" state="frozen"/>
      <selection pane="bottomLeft"/>
    </sheetView>
  </sheetViews>
  <sheetFormatPr baseColWidth="10" defaultColWidth="0" defaultRowHeight="9" customHeight="1" zeroHeight="1"/>
  <cols>
    <col min="1" max="1" width="5.7109375" style="171" customWidth="1"/>
    <col min="2" max="2" width="70.7109375" style="172" customWidth="1"/>
    <col min="3" max="16384" width="11.42578125" style="173" hidden="1"/>
  </cols>
  <sheetData>
    <row r="1" spans="1:2"/>
    <row r="2" spans="1:2" ht="12.75">
      <c r="A2" s="174" t="s">
        <v>145</v>
      </c>
    </row>
    <row r="3" spans="1:2">
      <c r="A3" s="175"/>
    </row>
    <row r="4" spans="1:2" ht="27">
      <c r="A4" s="176" t="s">
        <v>403</v>
      </c>
      <c r="B4" s="177" t="s">
        <v>422</v>
      </c>
    </row>
    <row r="5" spans="1:2" ht="27">
      <c r="A5" s="176" t="s">
        <v>404</v>
      </c>
      <c r="B5" s="177" t="s">
        <v>423</v>
      </c>
    </row>
    <row r="6" spans="1:2" ht="27">
      <c r="A6" s="176" t="s">
        <v>405</v>
      </c>
      <c r="B6" s="177" t="s">
        <v>424</v>
      </c>
    </row>
    <row r="7" spans="1:2" ht="27">
      <c r="A7" s="176" t="s">
        <v>406</v>
      </c>
      <c r="B7" s="177" t="s">
        <v>425</v>
      </c>
    </row>
    <row r="8" spans="1:2" ht="27">
      <c r="A8" s="176" t="s">
        <v>407</v>
      </c>
      <c r="B8" s="177" t="s">
        <v>426</v>
      </c>
    </row>
    <row r="9" spans="1:2" ht="27">
      <c r="A9" s="176" t="s">
        <v>408</v>
      </c>
      <c r="B9" s="177" t="s">
        <v>427</v>
      </c>
    </row>
    <row r="10" spans="1:2" ht="27">
      <c r="A10" s="176" t="s">
        <v>409</v>
      </c>
      <c r="B10" s="177" t="s">
        <v>428</v>
      </c>
    </row>
    <row r="11" spans="1:2" ht="27">
      <c r="A11" s="176" t="s">
        <v>410</v>
      </c>
      <c r="B11" s="177" t="s">
        <v>429</v>
      </c>
    </row>
    <row r="12" spans="1:2" ht="36">
      <c r="A12" s="176" t="s">
        <v>411</v>
      </c>
      <c r="B12" s="177" t="s">
        <v>430</v>
      </c>
    </row>
    <row r="13" spans="1:2" ht="27">
      <c r="A13" s="176" t="s">
        <v>412</v>
      </c>
      <c r="B13" s="177" t="s">
        <v>431</v>
      </c>
    </row>
    <row r="14" spans="1:2" ht="27">
      <c r="A14" s="176" t="s">
        <v>413</v>
      </c>
      <c r="B14" s="177" t="s">
        <v>432</v>
      </c>
    </row>
    <row r="15" spans="1:2" ht="27">
      <c r="A15" s="176" t="s">
        <v>414</v>
      </c>
      <c r="B15" s="177" t="s">
        <v>433</v>
      </c>
    </row>
    <row r="16" spans="1:2" ht="27">
      <c r="A16" s="176" t="s">
        <v>146</v>
      </c>
      <c r="B16" s="177" t="s">
        <v>156</v>
      </c>
    </row>
    <row r="17" spans="1:2" ht="27">
      <c r="A17" s="176" t="s">
        <v>416</v>
      </c>
      <c r="B17" s="177" t="s">
        <v>434</v>
      </c>
    </row>
    <row r="18" spans="1:2" ht="27">
      <c r="A18" s="176" t="s">
        <v>147</v>
      </c>
      <c r="B18" s="177" t="s">
        <v>157</v>
      </c>
    </row>
    <row r="19" spans="1:2" ht="27">
      <c r="A19" s="176" t="s">
        <v>417</v>
      </c>
      <c r="B19" s="177" t="s">
        <v>435</v>
      </c>
    </row>
    <row r="20" spans="1:2" ht="27">
      <c r="A20" s="176" t="s">
        <v>148</v>
      </c>
      <c r="B20" s="177" t="s">
        <v>158</v>
      </c>
    </row>
    <row r="21" spans="1:2" ht="27">
      <c r="A21" s="176" t="s">
        <v>418</v>
      </c>
      <c r="B21" s="177" t="s">
        <v>436</v>
      </c>
    </row>
    <row r="22" spans="1:2" ht="27">
      <c r="A22" s="176" t="s">
        <v>149</v>
      </c>
      <c r="B22" s="177" t="s">
        <v>159</v>
      </c>
    </row>
    <row r="23" spans="1:2" ht="27">
      <c r="A23" s="176" t="s">
        <v>419</v>
      </c>
      <c r="B23" s="177" t="s">
        <v>437</v>
      </c>
    </row>
    <row r="24" spans="1:2" ht="27">
      <c r="A24" s="176" t="s">
        <v>150</v>
      </c>
      <c r="B24" s="177" t="s">
        <v>160</v>
      </c>
    </row>
    <row r="25" spans="1:2" ht="36">
      <c r="A25" s="176" t="s">
        <v>420</v>
      </c>
      <c r="B25" s="177" t="s">
        <v>438</v>
      </c>
    </row>
    <row r="26" spans="1:2" ht="36">
      <c r="A26" s="176" t="s">
        <v>151</v>
      </c>
      <c r="B26" s="177" t="s">
        <v>161</v>
      </c>
    </row>
    <row r="27" spans="1:2" ht="36">
      <c r="A27" s="176" t="s">
        <v>421</v>
      </c>
      <c r="B27" s="177" t="s">
        <v>439</v>
      </c>
    </row>
    <row r="28" spans="1:2" ht="36">
      <c r="A28" s="176" t="s">
        <v>152</v>
      </c>
      <c r="B28" s="177" t="s">
        <v>162</v>
      </c>
    </row>
    <row r="29" spans="1:2" ht="27">
      <c r="A29" s="176" t="s">
        <v>153</v>
      </c>
      <c r="B29" s="177" t="s">
        <v>163</v>
      </c>
    </row>
    <row r="30" spans="1:2" ht="36">
      <c r="A30" s="176" t="s">
        <v>154</v>
      </c>
      <c r="B30" s="177" t="s">
        <v>164</v>
      </c>
    </row>
    <row r="31" spans="1:2" ht="36">
      <c r="A31" s="176" t="s">
        <v>155</v>
      </c>
      <c r="B31" s="177" t="s">
        <v>165</v>
      </c>
    </row>
    <row r="32" spans="1:2" ht="27">
      <c r="A32" s="176" t="s">
        <v>166</v>
      </c>
      <c r="B32" s="177" t="s">
        <v>178</v>
      </c>
    </row>
    <row r="33" spans="1:2" ht="27">
      <c r="A33" s="176" t="s">
        <v>189</v>
      </c>
      <c r="B33" s="177" t="s">
        <v>190</v>
      </c>
    </row>
    <row r="34" spans="1:2" ht="27">
      <c r="A34" s="176" t="s">
        <v>191</v>
      </c>
      <c r="B34" s="177" t="s">
        <v>196</v>
      </c>
    </row>
    <row r="35" spans="1:2" ht="27">
      <c r="A35" s="176" t="s">
        <v>415</v>
      </c>
      <c r="B35" s="177" t="s">
        <v>440</v>
      </c>
    </row>
    <row r="36" spans="1:2" ht="9" hidden="1" customHeight="1"/>
    <row r="37" spans="1:2" ht="9" hidden="1" customHeight="1"/>
    <row r="38" spans="1:2" ht="9" hidden="1" customHeight="1"/>
    <row r="39" spans="1:2" ht="9" hidden="1" customHeight="1"/>
    <row r="40" spans="1:2" ht="9" hidden="1" customHeight="1"/>
    <row r="41" spans="1:2" ht="9" hidden="1" customHeight="1"/>
    <row r="42" spans="1:2" ht="9" hidden="1" customHeight="1"/>
    <row r="43" spans="1:2" ht="9" hidden="1" customHeight="1"/>
    <row r="44" spans="1:2" ht="9" hidden="1" customHeight="1"/>
    <row r="45" spans="1:2" ht="9" hidden="1" customHeight="1"/>
    <row r="46" spans="1:2" ht="9" hidden="1" customHeight="1"/>
    <row r="47" spans="1:2" s="171" customFormat="1" ht="9" hidden="1" customHeight="1">
      <c r="B47" s="172"/>
    </row>
    <row r="48" spans="1:2" s="171" customFormat="1" ht="9" hidden="1" customHeight="1">
      <c r="B48" s="172"/>
    </row>
    <row r="49" spans="2:2" s="171" customFormat="1" ht="9" hidden="1" customHeight="1">
      <c r="B49" s="172"/>
    </row>
    <row r="50" spans="2:2" s="171" customFormat="1" ht="9" hidden="1" customHeight="1">
      <c r="B50" s="172"/>
    </row>
    <row r="51" spans="2:2" s="171" customFormat="1" ht="9" hidden="1" customHeight="1">
      <c r="B51" s="172"/>
    </row>
    <row r="52" spans="2:2" s="171" customFormat="1" ht="9" hidden="1" customHeight="1">
      <c r="B52" s="172"/>
    </row>
    <row r="53" spans="2:2" s="171" customFormat="1" ht="9" hidden="1" customHeight="1">
      <c r="B53" s="172"/>
    </row>
    <row r="54" spans="2:2" s="171" customFormat="1" ht="9" hidden="1" customHeight="1">
      <c r="B54" s="172"/>
    </row>
    <row r="55" spans="2:2" s="171" customFormat="1" ht="9" hidden="1" customHeight="1">
      <c r="B55" s="172"/>
    </row>
    <row r="56" spans="2:2" s="171" customFormat="1" ht="9" hidden="1" customHeight="1">
      <c r="B56" s="172"/>
    </row>
    <row r="57" spans="2:2" s="171" customFormat="1" ht="9" hidden="1" customHeight="1">
      <c r="B57" s="172"/>
    </row>
    <row r="58" spans="2:2" s="171" customFormat="1" ht="9" hidden="1" customHeight="1">
      <c r="B58" s="172"/>
    </row>
    <row r="59" spans="2:2" s="171" customFormat="1" ht="9" hidden="1" customHeight="1">
      <c r="B59" s="172"/>
    </row>
    <row r="60" spans="2:2" ht="9" hidden="1" customHeight="1"/>
    <row r="61" spans="2:2" ht="9" hidden="1" customHeight="1"/>
    <row r="62" spans="2:2" ht="9" hidden="1" customHeight="1"/>
    <row r="63" spans="2:2" ht="9" hidden="1" customHeight="1"/>
    <row r="64" spans="2:2" ht="9" hidden="1" customHeight="1"/>
    <row r="65" ht="9" hidden="1" customHeight="1"/>
    <row r="66" ht="9" hidden="1" customHeight="1"/>
    <row r="67" ht="9" hidden="1" customHeight="1"/>
    <row r="68" ht="9" hidden="1" customHeight="1"/>
    <row r="69" ht="9" hidden="1" customHeight="1"/>
    <row r="70" ht="9" hidden="1" customHeight="1"/>
    <row r="71" ht="9" hidden="1" customHeight="1"/>
    <row r="72" ht="9" hidden="1" customHeight="1"/>
    <row r="73" ht="9" hidden="1" customHeight="1"/>
    <row r="74" ht="9" hidden="1" customHeight="1"/>
    <row r="75" ht="9" hidden="1" customHeight="1"/>
    <row r="76" ht="9" hidden="1" customHeight="1"/>
    <row r="77" ht="9" hidden="1" customHeight="1"/>
    <row r="78" ht="9" hidden="1" customHeight="1"/>
    <row r="79" ht="9" hidden="1" customHeight="1"/>
    <row r="80" ht="9" hidden="1" customHeight="1"/>
    <row r="81" ht="9" hidden="1" customHeight="1"/>
    <row r="82" ht="9" hidden="1" customHeight="1"/>
    <row r="83" ht="9" hidden="1" customHeight="1"/>
    <row r="84" ht="9" hidden="1" customHeight="1"/>
    <row r="85" ht="9" hidden="1" customHeight="1"/>
    <row r="86" ht="9" hidden="1" customHeight="1"/>
    <row r="87" ht="9" hidden="1" customHeight="1"/>
    <row r="88" ht="9" hidden="1" customHeight="1"/>
    <row r="89" ht="9" hidden="1" customHeight="1"/>
    <row r="90" ht="9" hidden="1" customHeight="1"/>
    <row r="91" ht="9" hidden="1" customHeight="1"/>
    <row r="92" ht="9" hidden="1" customHeight="1"/>
    <row r="93" ht="9" hidden="1" customHeight="1"/>
    <row r="94" ht="9" hidden="1" customHeight="1"/>
    <row r="95" ht="9" hidden="1" customHeight="1"/>
    <row r="96" ht="9" hidden="1" customHeight="1"/>
    <row r="97" ht="9" hidden="1" customHeight="1"/>
    <row r="98" ht="9" hidden="1" customHeight="1"/>
    <row r="99" ht="9" hidden="1" customHeight="1"/>
    <row r="100" ht="9" hidden="1" customHeight="1"/>
    <row r="101" ht="9" hidden="1" customHeight="1"/>
    <row r="102" ht="9" hidden="1" customHeight="1"/>
    <row r="103" ht="9" hidden="1" customHeight="1"/>
    <row r="104" ht="9" hidden="1" customHeight="1"/>
    <row r="105" ht="9" hidden="1" customHeight="1"/>
    <row r="106" ht="9" hidden="1" customHeight="1"/>
    <row r="107" ht="9" hidden="1" customHeight="1"/>
    <row r="108" ht="9" hidden="1" customHeight="1"/>
    <row r="109" ht="9" hidden="1" customHeight="1"/>
    <row r="110" ht="9" hidden="1" customHeight="1"/>
    <row r="111" ht="9" hidden="1" customHeight="1"/>
    <row r="112" ht="9" hidden="1" customHeight="1"/>
    <row r="113" ht="9" hidden="1" customHeight="1"/>
    <row r="114" ht="9" hidden="1" customHeight="1"/>
    <row r="115" ht="9" hidden="1" customHeight="1"/>
  </sheetData>
  <sheetProtection sheet="1" objects="1" scenarios="1"/>
  <hyperlinks>
    <hyperlink ref="A4:B4" location="'4.1'!A1" display="4.1"/>
    <hyperlink ref="A18:B18" location="'4.15'!A1" display="4.15"/>
    <hyperlink ref="A20:B20" location="'4.17'!A1" display="4.17"/>
    <hyperlink ref="A22:B22" location="'4.19'!A1" display="4.19"/>
    <hyperlink ref="A24:B24" location="'4.21'!A1" display="4.21"/>
    <hyperlink ref="A26:B26" location="'4.23'!A1" display="4.23"/>
    <hyperlink ref="A28:B28" location="'4.25'!A1" display="4.25"/>
    <hyperlink ref="A29:B29" location="'4.26'!A1" display="4.26"/>
    <hyperlink ref="A35:B35" location="'4.32'!A1" display="4.32"/>
    <hyperlink ref="A30:B30" location="'4.27'!A1" display="4.27"/>
    <hyperlink ref="A31:B31" location="'4.28'!A1" display="4.28"/>
    <hyperlink ref="A32:B32" location="'4.29'!A1" display="4.29"/>
    <hyperlink ref="A33:B33" location="'4.30'!A1" display="4.30"/>
    <hyperlink ref="A5:B16" location="'4.13'!A1" display="4.13"/>
    <hyperlink ref="A34:B34" location="'4.31'!A1" display="4.31"/>
    <hyperlink ref="A17:B17" location="'4.14'!A1" display="4.14"/>
    <hyperlink ref="A19:B19" location="'4.16'!A1" display="4.16"/>
    <hyperlink ref="A21:B21" location="'4.18'!A1" display="4.18"/>
    <hyperlink ref="A23:B23" location="'4.20'!A1" display="4.20"/>
    <hyperlink ref="A25:B25" location="'4.22'!A1" display="4.22"/>
    <hyperlink ref="A27:B27" location="'4.24'!A1" display="4.24"/>
    <hyperlink ref="A5:B5" location="'4.2'!A1" display="4.2"/>
    <hyperlink ref="A6:B6" location="'4.3'!A1" display="4.3"/>
    <hyperlink ref="A7:B7" location="'4.4'!A1" display="4.4"/>
    <hyperlink ref="A8:B8" location="'4.5'!A1" display="4.5"/>
    <hyperlink ref="A9:B9" location="'4.6'!A1" display="4.6"/>
    <hyperlink ref="A10:B10" location="'4.7'!A1" display="4.7"/>
    <hyperlink ref="A11:B11" location="'4.8'!A1" display="4.8"/>
    <hyperlink ref="A12:B12" location="'4.9'!A1" display="4.9"/>
    <hyperlink ref="A13:B13" location="'4.10'!A1" display="4.10"/>
    <hyperlink ref="A14:B14" location="'4.11'!A1" display="4.11"/>
    <hyperlink ref="A15:B15" location="'4.12'!A1" display="4.12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3"/>
  <sheetViews>
    <sheetView showGridLines="0" showRowColHeaders="0" zoomScale="130" workbookViewId="0"/>
  </sheetViews>
  <sheetFormatPr baseColWidth="10" defaultColWidth="0" defaultRowHeight="9" zeroHeight="1"/>
  <cols>
    <col min="1" max="1" width="17.7109375" style="689" customWidth="1"/>
    <col min="2" max="2" width="10.85546875" style="689" customWidth="1"/>
    <col min="3" max="3" width="8.85546875" style="689" customWidth="1"/>
    <col min="4" max="4" width="1.5703125" style="689" customWidth="1"/>
    <col min="5" max="5" width="6.140625" style="689" customWidth="1"/>
    <col min="6" max="6" width="8.85546875" style="689" customWidth="1"/>
    <col min="7" max="7" width="1.7109375" style="689" customWidth="1"/>
    <col min="8" max="8" width="7.140625" style="689" customWidth="1"/>
    <col min="9" max="9" width="9" style="689" customWidth="1"/>
    <col min="10" max="11" width="8.85546875" style="689" customWidth="1"/>
    <col min="12" max="12" width="0.85546875" style="689" customWidth="1"/>
    <col min="13" max="13" width="13.5703125" style="689" hidden="1" customWidth="1"/>
    <col min="14" max="14" width="13.7109375" style="689" hidden="1" customWidth="1"/>
    <col min="15" max="15" width="1.85546875" style="689" hidden="1" customWidth="1"/>
    <col min="16" max="16" width="10.85546875" style="689" hidden="1" customWidth="1"/>
    <col min="17" max="17" width="12" style="689" hidden="1" customWidth="1"/>
    <col min="18" max="18" width="12.42578125" style="689" hidden="1" customWidth="1"/>
    <col min="19" max="19" width="10" style="689" hidden="1" customWidth="1"/>
    <col min="20" max="22" width="5.140625" style="689" hidden="1" customWidth="1"/>
    <col min="23" max="23" width="5.7109375" style="689" hidden="1" customWidth="1"/>
    <col min="24" max="24" width="1.7109375" style="689" hidden="1" customWidth="1"/>
    <col min="25" max="25" width="7.28515625" style="689" hidden="1" customWidth="1"/>
    <col min="26" max="26" width="6.140625" style="689" hidden="1" customWidth="1"/>
    <col min="27" max="16384" width="11.42578125" style="689" hidden="1"/>
  </cols>
  <sheetData>
    <row r="1" spans="1:11" ht="12" customHeight="1">
      <c r="A1" s="566" t="s">
        <v>315</v>
      </c>
      <c r="K1" s="93" t="s">
        <v>316</v>
      </c>
    </row>
    <row r="2" spans="1:11" ht="12" customHeight="1">
      <c r="A2" s="566" t="s">
        <v>317</v>
      </c>
      <c r="K2" s="571" t="s">
        <v>200</v>
      </c>
    </row>
    <row r="3" spans="1:11" ht="12" customHeight="1">
      <c r="A3" s="570" t="s">
        <v>199</v>
      </c>
    </row>
    <row r="4" spans="1:11" ht="3" customHeight="1">
      <c r="A4" s="690"/>
      <c r="B4" s="691"/>
      <c r="C4" s="691"/>
      <c r="D4" s="691"/>
      <c r="E4" s="691"/>
      <c r="F4" s="691"/>
      <c r="G4" s="691"/>
      <c r="H4" s="691"/>
      <c r="I4" s="691"/>
      <c r="J4" s="691"/>
      <c r="K4" s="691"/>
    </row>
    <row r="5" spans="1:11" ht="3" customHeight="1"/>
    <row r="6" spans="1:11" ht="9" customHeight="1">
      <c r="A6" s="714" t="s">
        <v>3</v>
      </c>
      <c r="B6" s="719" t="s">
        <v>318</v>
      </c>
      <c r="C6" s="719" t="s">
        <v>319</v>
      </c>
      <c r="D6" s="658"/>
      <c r="E6" s="722" t="s">
        <v>320</v>
      </c>
      <c r="F6" s="722"/>
      <c r="G6" s="722"/>
      <c r="H6" s="722"/>
      <c r="I6" s="722"/>
      <c r="J6" s="722"/>
      <c r="K6" s="722"/>
    </row>
    <row r="7" spans="1:11" ht="9" customHeight="1">
      <c r="A7" s="715"/>
      <c r="B7" s="719"/>
      <c r="C7" s="719"/>
      <c r="D7" s="658"/>
      <c r="E7" s="723" t="s">
        <v>321</v>
      </c>
      <c r="F7" s="723" t="s">
        <v>322</v>
      </c>
      <c r="G7" s="454"/>
      <c r="H7" s="725" t="s">
        <v>125</v>
      </c>
      <c r="I7" s="725"/>
      <c r="J7" s="725"/>
      <c r="K7" s="725"/>
    </row>
    <row r="8" spans="1:11">
      <c r="A8" s="715"/>
      <c r="B8" s="719"/>
      <c r="C8" s="719"/>
      <c r="D8" s="658"/>
      <c r="E8" s="724"/>
      <c r="F8" s="724"/>
      <c r="G8" s="454"/>
      <c r="H8" s="718" t="s">
        <v>323</v>
      </c>
      <c r="I8" s="718" t="s">
        <v>324</v>
      </c>
      <c r="J8" s="718" t="s">
        <v>325</v>
      </c>
      <c r="K8" s="718" t="s">
        <v>326</v>
      </c>
    </row>
    <row r="9" spans="1:11">
      <c r="A9" s="715"/>
      <c r="B9" s="719"/>
      <c r="C9" s="719"/>
      <c r="H9" s="719"/>
      <c r="I9" s="719"/>
      <c r="J9" s="719"/>
      <c r="K9" s="719"/>
    </row>
    <row r="10" spans="1:11" ht="3" customHeight="1">
      <c r="A10" s="691"/>
      <c r="B10" s="691"/>
      <c r="C10" s="691"/>
      <c r="D10" s="691"/>
      <c r="E10" s="455"/>
      <c r="F10" s="455"/>
      <c r="G10" s="455"/>
      <c r="H10" s="692"/>
      <c r="I10" s="692"/>
      <c r="J10" s="692"/>
      <c r="K10" s="692"/>
    </row>
    <row r="11" spans="1:11" ht="3" customHeight="1"/>
    <row r="12" spans="1:11" ht="9.6" customHeight="1">
      <c r="A12" s="624" t="s">
        <v>203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</row>
    <row r="13" spans="1:11" ht="8.85" customHeight="1">
      <c r="A13" s="664" t="s">
        <v>11</v>
      </c>
      <c r="B13" s="588">
        <f>SUM(B15:B46)</f>
        <v>75400532</v>
      </c>
      <c r="C13" s="588">
        <f>SUM(C15:C46)</f>
        <v>5862158</v>
      </c>
      <c r="D13" s="588"/>
      <c r="E13" s="588">
        <f>SUM(E15:E46)</f>
        <v>16673</v>
      </c>
      <c r="F13" s="588">
        <f>SUM(F15:F46)</f>
        <v>25096716</v>
      </c>
      <c r="G13" s="588"/>
      <c r="H13" s="588">
        <f>SUM(H15:H46)</f>
        <v>2683740</v>
      </c>
      <c r="I13" s="588">
        <f>SUM(I15:I46)</f>
        <v>3223572</v>
      </c>
      <c r="J13" s="588">
        <f>SUM(J15:J46)</f>
        <v>14837128</v>
      </c>
      <c r="K13" s="588">
        <f>SUM(K15:K46)</f>
        <v>270569</v>
      </c>
    </row>
    <row r="14" spans="1:11" ht="3.95" customHeight="1">
      <c r="A14" s="664"/>
      <c r="B14" s="588"/>
      <c r="C14" s="588"/>
      <c r="D14" s="588"/>
      <c r="E14" s="588"/>
      <c r="F14" s="588"/>
      <c r="G14" s="588"/>
      <c r="H14" s="588"/>
      <c r="I14" s="588"/>
      <c r="J14" s="588"/>
      <c r="K14" s="588"/>
    </row>
    <row r="15" spans="1:11" ht="9" customHeight="1">
      <c r="A15" s="586" t="s">
        <v>12</v>
      </c>
      <c r="B15" s="593">
        <v>762139</v>
      </c>
      <c r="C15" s="593">
        <v>32209</v>
      </c>
      <c r="D15" s="593"/>
      <c r="E15" s="693">
        <v>233</v>
      </c>
      <c r="F15" s="693">
        <v>248700</v>
      </c>
      <c r="G15" s="593"/>
      <c r="H15" s="593">
        <v>29525</v>
      </c>
      <c r="I15" s="593">
        <v>34968</v>
      </c>
      <c r="J15" s="593">
        <v>164718</v>
      </c>
      <c r="K15" s="593">
        <v>2321</v>
      </c>
    </row>
    <row r="16" spans="1:11" ht="9" customHeight="1">
      <c r="A16" s="586" t="s">
        <v>13</v>
      </c>
      <c r="B16" s="593">
        <v>1980692</v>
      </c>
      <c r="C16" s="593">
        <v>76626</v>
      </c>
      <c r="D16" s="593"/>
      <c r="E16" s="693">
        <v>530</v>
      </c>
      <c r="F16" s="693">
        <v>556639</v>
      </c>
      <c r="G16" s="593"/>
      <c r="H16" s="593">
        <v>80252</v>
      </c>
      <c r="I16" s="593">
        <v>108598</v>
      </c>
      <c r="J16" s="593">
        <v>450543</v>
      </c>
      <c r="K16" s="593">
        <v>13173</v>
      </c>
    </row>
    <row r="17" spans="1:11" ht="9" customHeight="1">
      <c r="A17" s="586" t="s">
        <v>14</v>
      </c>
      <c r="B17" s="593">
        <v>370184</v>
      </c>
      <c r="C17" s="593">
        <v>15808</v>
      </c>
      <c r="D17" s="593"/>
      <c r="E17" s="693">
        <v>78</v>
      </c>
      <c r="F17" s="693">
        <v>104318</v>
      </c>
      <c r="G17" s="593"/>
      <c r="H17" s="593">
        <v>13727</v>
      </c>
      <c r="I17" s="593">
        <v>17483</v>
      </c>
      <c r="J17" s="593">
        <v>71705</v>
      </c>
      <c r="K17" s="593">
        <v>3708</v>
      </c>
    </row>
    <row r="18" spans="1:11" ht="9" customHeight="1">
      <c r="A18" s="667" t="s">
        <v>15</v>
      </c>
      <c r="B18" s="597">
        <v>560330</v>
      </c>
      <c r="C18" s="597">
        <v>50724</v>
      </c>
      <c r="D18" s="597"/>
      <c r="E18" s="694">
        <v>137</v>
      </c>
      <c r="F18" s="694">
        <v>195367</v>
      </c>
      <c r="G18" s="597"/>
      <c r="H18" s="597">
        <v>20910</v>
      </c>
      <c r="I18" s="597">
        <v>24084</v>
      </c>
      <c r="J18" s="597">
        <v>98137</v>
      </c>
      <c r="K18" s="597">
        <v>1904</v>
      </c>
    </row>
    <row r="19" spans="1:11" ht="9" customHeight="1">
      <c r="A19" s="591" t="s">
        <v>16</v>
      </c>
      <c r="B19" s="593">
        <v>1842650</v>
      </c>
      <c r="C19" s="593">
        <v>64042</v>
      </c>
      <c r="D19" s="593"/>
      <c r="E19" s="693">
        <v>358</v>
      </c>
      <c r="F19" s="693">
        <v>548572</v>
      </c>
      <c r="G19" s="593"/>
      <c r="H19" s="593">
        <v>64378</v>
      </c>
      <c r="I19" s="593">
        <v>76370</v>
      </c>
      <c r="J19" s="593">
        <v>430077</v>
      </c>
      <c r="K19" s="593">
        <v>7350</v>
      </c>
    </row>
    <row r="20" spans="1:11" ht="9" customHeight="1">
      <c r="A20" s="586" t="s">
        <v>17</v>
      </c>
      <c r="B20" s="593">
        <v>420389</v>
      </c>
      <c r="C20" s="593">
        <v>27564</v>
      </c>
      <c r="D20" s="593"/>
      <c r="E20" s="693">
        <v>114</v>
      </c>
      <c r="F20" s="693">
        <v>135421</v>
      </c>
      <c r="G20" s="593"/>
      <c r="H20" s="593">
        <v>15300</v>
      </c>
      <c r="I20" s="593">
        <v>18933</v>
      </c>
      <c r="J20" s="593">
        <v>83366</v>
      </c>
      <c r="K20" s="593">
        <v>1255</v>
      </c>
    </row>
    <row r="21" spans="1:11" ht="9" customHeight="1">
      <c r="A21" s="586" t="s">
        <v>18</v>
      </c>
      <c r="B21" s="593">
        <v>2951751</v>
      </c>
      <c r="C21" s="593">
        <v>546256</v>
      </c>
      <c r="D21" s="593"/>
      <c r="E21" s="693">
        <v>809</v>
      </c>
      <c r="F21" s="693">
        <v>1212806</v>
      </c>
      <c r="G21" s="593"/>
      <c r="H21" s="593">
        <v>104026</v>
      </c>
      <c r="I21" s="593">
        <v>115332</v>
      </c>
      <c r="J21" s="593">
        <v>393233</v>
      </c>
      <c r="K21" s="593">
        <v>5857</v>
      </c>
    </row>
    <row r="22" spans="1:11" ht="9" customHeight="1">
      <c r="A22" s="667" t="s">
        <v>19</v>
      </c>
      <c r="B22" s="597">
        <v>2310638</v>
      </c>
      <c r="C22" s="597">
        <v>107010</v>
      </c>
      <c r="D22" s="597"/>
      <c r="E22" s="694">
        <v>474</v>
      </c>
      <c r="F22" s="694">
        <v>827012</v>
      </c>
      <c r="G22" s="597"/>
      <c r="H22" s="597">
        <v>85473</v>
      </c>
      <c r="I22" s="597">
        <v>108653</v>
      </c>
      <c r="J22" s="597">
        <v>459601</v>
      </c>
      <c r="K22" s="597">
        <v>11090</v>
      </c>
    </row>
    <row r="23" spans="1:11" ht="9" customHeight="1">
      <c r="A23" s="270" t="s">
        <v>20</v>
      </c>
      <c r="B23" s="593">
        <v>6843570</v>
      </c>
      <c r="C23" s="593">
        <v>193723</v>
      </c>
      <c r="D23" s="593"/>
      <c r="E23" s="693">
        <v>927</v>
      </c>
      <c r="F23" s="693">
        <v>1454563</v>
      </c>
      <c r="G23" s="593"/>
      <c r="H23" s="593">
        <v>203912</v>
      </c>
      <c r="I23" s="593">
        <v>271977</v>
      </c>
      <c r="J23" s="593">
        <v>1395486</v>
      </c>
      <c r="K23" s="593">
        <v>23315</v>
      </c>
    </row>
    <row r="24" spans="1:11" ht="9" customHeight="1">
      <c r="A24" s="586" t="s">
        <v>21</v>
      </c>
      <c r="B24" s="593">
        <v>1095303</v>
      </c>
      <c r="C24" s="593">
        <v>52640</v>
      </c>
      <c r="D24" s="593"/>
      <c r="E24" s="693">
        <v>267</v>
      </c>
      <c r="F24" s="693">
        <v>426959</v>
      </c>
      <c r="G24" s="593"/>
      <c r="H24" s="593">
        <v>43430</v>
      </c>
      <c r="I24" s="593">
        <v>50741</v>
      </c>
      <c r="J24" s="593">
        <v>214810</v>
      </c>
      <c r="K24" s="593">
        <v>3552</v>
      </c>
    </row>
    <row r="25" spans="1:11" ht="9" customHeight="1">
      <c r="A25" s="586" t="s">
        <v>22</v>
      </c>
      <c r="B25" s="593">
        <v>3528309</v>
      </c>
      <c r="C25" s="593">
        <v>374128</v>
      </c>
      <c r="D25" s="593"/>
      <c r="E25" s="693">
        <v>914</v>
      </c>
      <c r="F25" s="693">
        <v>1406389</v>
      </c>
      <c r="G25" s="593"/>
      <c r="H25" s="593">
        <v>131783</v>
      </c>
      <c r="I25" s="593">
        <v>154578</v>
      </c>
      <c r="J25" s="593">
        <v>656034</v>
      </c>
      <c r="K25" s="593">
        <v>13019</v>
      </c>
    </row>
    <row r="26" spans="1:11" ht="9" customHeight="1">
      <c r="A26" s="667" t="s">
        <v>23</v>
      </c>
      <c r="B26" s="597">
        <v>2184173</v>
      </c>
      <c r="C26" s="597">
        <v>372264</v>
      </c>
      <c r="D26" s="597"/>
      <c r="E26" s="694">
        <v>800</v>
      </c>
      <c r="F26" s="694">
        <v>775866</v>
      </c>
      <c r="G26" s="597"/>
      <c r="H26" s="597">
        <v>82924</v>
      </c>
      <c r="I26" s="597">
        <v>92013</v>
      </c>
      <c r="J26" s="597">
        <v>309125</v>
      </c>
      <c r="K26" s="597">
        <v>7685</v>
      </c>
    </row>
    <row r="27" spans="1:11" ht="9" customHeight="1">
      <c r="A27" s="586" t="s">
        <v>24</v>
      </c>
      <c r="B27" s="593">
        <v>1729451</v>
      </c>
      <c r="C27" s="593">
        <v>187778</v>
      </c>
      <c r="D27" s="593"/>
      <c r="E27" s="693">
        <v>467</v>
      </c>
      <c r="F27" s="693">
        <v>594362</v>
      </c>
      <c r="G27" s="593"/>
      <c r="H27" s="593">
        <v>61394</v>
      </c>
      <c r="I27" s="593">
        <v>72421</v>
      </c>
      <c r="J27" s="593">
        <v>369944</v>
      </c>
      <c r="K27" s="593">
        <v>5793</v>
      </c>
    </row>
    <row r="28" spans="1:11" ht="9" customHeight="1">
      <c r="A28" s="586" t="s">
        <v>25</v>
      </c>
      <c r="B28" s="593">
        <v>4905389</v>
      </c>
      <c r="C28" s="593">
        <v>283491</v>
      </c>
      <c r="D28" s="593"/>
      <c r="E28" s="693">
        <v>1212</v>
      </c>
      <c r="F28" s="693">
        <v>1743187</v>
      </c>
      <c r="G28" s="593"/>
      <c r="H28" s="593">
        <v>186622</v>
      </c>
      <c r="I28" s="593">
        <v>217854</v>
      </c>
      <c r="J28" s="593">
        <v>959626</v>
      </c>
      <c r="K28" s="593">
        <v>15941</v>
      </c>
    </row>
    <row r="29" spans="1:11" ht="9" customHeight="1">
      <c r="A29" s="586" t="s">
        <v>26</v>
      </c>
      <c r="B29" s="593">
        <v>10094597</v>
      </c>
      <c r="C29" s="593">
        <v>526558</v>
      </c>
      <c r="D29" s="593"/>
      <c r="E29" s="693">
        <v>1808</v>
      </c>
      <c r="F29" s="693">
        <v>2890248</v>
      </c>
      <c r="G29" s="593"/>
      <c r="H29" s="593">
        <v>363758</v>
      </c>
      <c r="I29" s="593">
        <v>455355</v>
      </c>
      <c r="J29" s="593">
        <v>2416860</v>
      </c>
      <c r="K29" s="593">
        <v>39936</v>
      </c>
    </row>
    <row r="30" spans="1:11" ht="9" customHeight="1">
      <c r="A30" s="594" t="s">
        <v>27</v>
      </c>
      <c r="B30" s="597">
        <v>2888792</v>
      </c>
      <c r="C30" s="597">
        <v>349517</v>
      </c>
      <c r="D30" s="597"/>
      <c r="E30" s="694">
        <v>784</v>
      </c>
      <c r="F30" s="694">
        <v>1163196</v>
      </c>
      <c r="G30" s="597"/>
      <c r="H30" s="597">
        <v>114829</v>
      </c>
      <c r="I30" s="597">
        <v>129033</v>
      </c>
      <c r="J30" s="597">
        <v>461952</v>
      </c>
      <c r="K30" s="597">
        <v>7745</v>
      </c>
    </row>
    <row r="31" spans="1:11" ht="9" customHeight="1">
      <c r="A31" s="586" t="s">
        <v>28</v>
      </c>
      <c r="B31" s="593">
        <v>1174693</v>
      </c>
      <c r="C31" s="593">
        <v>93641</v>
      </c>
      <c r="D31" s="593"/>
      <c r="E31" s="693">
        <v>225</v>
      </c>
      <c r="F31" s="693">
        <v>346239</v>
      </c>
      <c r="G31" s="593"/>
      <c r="H31" s="593">
        <v>39923</v>
      </c>
      <c r="I31" s="593">
        <v>46832</v>
      </c>
      <c r="J31" s="593">
        <v>262537</v>
      </c>
      <c r="K31" s="593">
        <v>3465</v>
      </c>
    </row>
    <row r="32" spans="1:11" ht="9" customHeight="1">
      <c r="A32" s="586" t="s">
        <v>29</v>
      </c>
      <c r="B32" s="593">
        <v>703447</v>
      </c>
      <c r="C32" s="593">
        <v>55277</v>
      </c>
      <c r="D32" s="593"/>
      <c r="E32" s="693">
        <v>144</v>
      </c>
      <c r="F32" s="693">
        <v>233379</v>
      </c>
      <c r="G32" s="593"/>
      <c r="H32" s="593">
        <v>25808</v>
      </c>
      <c r="I32" s="593">
        <v>31098</v>
      </c>
      <c r="J32" s="593">
        <v>141932</v>
      </c>
      <c r="K32" s="593">
        <v>1849</v>
      </c>
    </row>
    <row r="33" spans="1:16" ht="9" customHeight="1">
      <c r="A33" s="586" t="s">
        <v>30</v>
      </c>
      <c r="B33" s="593">
        <v>3163105</v>
      </c>
      <c r="C33" s="593">
        <v>92263</v>
      </c>
      <c r="D33" s="593"/>
      <c r="E33" s="693">
        <v>566</v>
      </c>
      <c r="F33" s="693">
        <v>806204</v>
      </c>
      <c r="G33" s="593"/>
      <c r="H33" s="593">
        <v>95209</v>
      </c>
      <c r="I33" s="593">
        <v>121207</v>
      </c>
      <c r="J33" s="593">
        <v>782892</v>
      </c>
      <c r="K33" s="593">
        <v>13585</v>
      </c>
    </row>
    <row r="34" spans="1:16" ht="9" customHeight="1">
      <c r="A34" s="667" t="s">
        <v>31</v>
      </c>
      <c r="B34" s="597">
        <v>2534474</v>
      </c>
      <c r="C34" s="597">
        <v>399293</v>
      </c>
      <c r="D34" s="597"/>
      <c r="E34" s="694">
        <v>574</v>
      </c>
      <c r="F34" s="694">
        <v>1061875</v>
      </c>
      <c r="G34" s="597"/>
      <c r="H34" s="597">
        <v>90892</v>
      </c>
      <c r="I34" s="597">
        <v>98311</v>
      </c>
      <c r="J34" s="597">
        <v>374853</v>
      </c>
      <c r="K34" s="597">
        <v>5936</v>
      </c>
    </row>
    <row r="35" spans="1:16" ht="9" customHeight="1">
      <c r="A35" s="586" t="s">
        <v>32</v>
      </c>
      <c r="B35" s="593">
        <v>3854023</v>
      </c>
      <c r="C35" s="593">
        <v>419325</v>
      </c>
      <c r="D35" s="593"/>
      <c r="E35" s="693">
        <v>830</v>
      </c>
      <c r="F35" s="693">
        <v>1479972</v>
      </c>
      <c r="G35" s="593"/>
      <c r="H35" s="593">
        <v>132185</v>
      </c>
      <c r="I35" s="593">
        <v>148874</v>
      </c>
      <c r="J35" s="593">
        <v>667148</v>
      </c>
      <c r="K35" s="593">
        <v>10607</v>
      </c>
    </row>
    <row r="36" spans="1:16" ht="9" customHeight="1">
      <c r="A36" s="591" t="s">
        <v>33</v>
      </c>
      <c r="B36" s="593">
        <v>1151149</v>
      </c>
      <c r="C36" s="593">
        <v>92668</v>
      </c>
      <c r="D36" s="593"/>
      <c r="E36" s="693">
        <v>266</v>
      </c>
      <c r="F36" s="693">
        <v>365961</v>
      </c>
      <c r="G36" s="593"/>
      <c r="H36" s="593">
        <v>38582</v>
      </c>
      <c r="I36" s="593">
        <v>45820</v>
      </c>
      <c r="J36" s="593">
        <v>250029</v>
      </c>
      <c r="K36" s="593">
        <v>3427</v>
      </c>
    </row>
    <row r="37" spans="1:16" ht="9" customHeight="1">
      <c r="A37" s="586" t="s">
        <v>34</v>
      </c>
      <c r="B37" s="593">
        <v>740691</v>
      </c>
      <c r="C37" s="593">
        <v>42894</v>
      </c>
      <c r="D37" s="593"/>
      <c r="E37" s="693">
        <v>225</v>
      </c>
      <c r="F37" s="693">
        <v>221608</v>
      </c>
      <c r="G37" s="593"/>
      <c r="H37" s="593">
        <v>25831</v>
      </c>
      <c r="I37" s="593">
        <v>31782</v>
      </c>
      <c r="J37" s="593">
        <v>176845</v>
      </c>
      <c r="K37" s="593">
        <v>3100</v>
      </c>
    </row>
    <row r="38" spans="1:16" ht="9" customHeight="1">
      <c r="A38" s="667" t="s">
        <v>35</v>
      </c>
      <c r="B38" s="597">
        <v>1754080</v>
      </c>
      <c r="C38" s="597">
        <v>152508</v>
      </c>
      <c r="D38" s="597"/>
      <c r="E38" s="694">
        <v>411</v>
      </c>
      <c r="F38" s="694">
        <v>635597</v>
      </c>
      <c r="G38" s="597"/>
      <c r="H38" s="597">
        <v>64588</v>
      </c>
      <c r="I38" s="597">
        <v>77640</v>
      </c>
      <c r="J38" s="597">
        <v>348393</v>
      </c>
      <c r="K38" s="597">
        <v>5114</v>
      </c>
    </row>
    <row r="39" spans="1:16" ht="9" customHeight="1">
      <c r="A39" s="586" t="s">
        <v>36</v>
      </c>
      <c r="B39" s="593">
        <v>1911618</v>
      </c>
      <c r="C39" s="593">
        <v>117585</v>
      </c>
      <c r="D39" s="593"/>
      <c r="E39" s="693">
        <v>600</v>
      </c>
      <c r="F39" s="693">
        <v>637290</v>
      </c>
      <c r="G39" s="593"/>
      <c r="H39" s="593">
        <v>73034</v>
      </c>
      <c r="I39" s="593">
        <v>82579</v>
      </c>
      <c r="J39" s="593">
        <v>296308</v>
      </c>
      <c r="K39" s="593">
        <v>8193</v>
      </c>
    </row>
    <row r="40" spans="1:16" ht="9" customHeight="1">
      <c r="A40" s="586" t="s">
        <v>37</v>
      </c>
      <c r="B40" s="593">
        <v>1760582</v>
      </c>
      <c r="C40" s="593">
        <v>68436</v>
      </c>
      <c r="D40" s="593"/>
      <c r="E40" s="693">
        <v>416</v>
      </c>
      <c r="F40" s="693">
        <v>509837</v>
      </c>
      <c r="G40" s="593"/>
      <c r="H40" s="593">
        <v>71345</v>
      </c>
      <c r="I40" s="593">
        <v>90936</v>
      </c>
      <c r="J40" s="593">
        <v>383193</v>
      </c>
      <c r="K40" s="593">
        <v>8850</v>
      </c>
    </row>
    <row r="41" spans="1:16" ht="9" customHeight="1">
      <c r="A41" s="586" t="s">
        <v>38</v>
      </c>
      <c r="B41" s="593">
        <v>1465635</v>
      </c>
      <c r="C41" s="593">
        <v>101667</v>
      </c>
      <c r="D41" s="593"/>
      <c r="E41" s="693">
        <v>292</v>
      </c>
      <c r="F41" s="693">
        <v>503599</v>
      </c>
      <c r="G41" s="593"/>
      <c r="H41" s="593">
        <v>52355</v>
      </c>
      <c r="I41" s="593">
        <v>59937</v>
      </c>
      <c r="J41" s="593">
        <v>311212</v>
      </c>
      <c r="K41" s="593">
        <v>3877</v>
      </c>
    </row>
    <row r="42" spans="1:16" ht="9" customHeight="1">
      <c r="A42" s="667" t="s">
        <v>39</v>
      </c>
      <c r="B42" s="597">
        <v>2231367</v>
      </c>
      <c r="C42" s="597">
        <v>102750</v>
      </c>
      <c r="D42" s="597"/>
      <c r="E42" s="694">
        <v>521</v>
      </c>
      <c r="F42" s="694">
        <v>708362</v>
      </c>
      <c r="G42" s="597"/>
      <c r="H42" s="597">
        <v>72035</v>
      </c>
      <c r="I42" s="597">
        <v>92725</v>
      </c>
      <c r="J42" s="597">
        <v>454393</v>
      </c>
      <c r="K42" s="597">
        <v>16606</v>
      </c>
    </row>
    <row r="43" spans="1:16" ht="9" customHeight="1">
      <c r="A43" s="586" t="s">
        <v>40</v>
      </c>
      <c r="B43" s="593">
        <v>779732</v>
      </c>
      <c r="C43" s="593">
        <v>45576</v>
      </c>
      <c r="D43" s="593"/>
      <c r="E43" s="693">
        <v>146</v>
      </c>
      <c r="F43" s="693">
        <v>270513</v>
      </c>
      <c r="G43" s="593"/>
      <c r="H43" s="593">
        <v>26519</v>
      </c>
      <c r="I43" s="593">
        <v>32085</v>
      </c>
      <c r="J43" s="593">
        <v>181188</v>
      </c>
      <c r="K43" s="593">
        <v>2089</v>
      </c>
    </row>
    <row r="44" spans="1:16" ht="9" customHeight="1">
      <c r="A44" s="591" t="s">
        <v>41</v>
      </c>
      <c r="B44" s="593">
        <v>5339596</v>
      </c>
      <c r="C44" s="593">
        <v>635171</v>
      </c>
      <c r="D44" s="593"/>
      <c r="E44" s="693">
        <v>1106</v>
      </c>
      <c r="F44" s="693">
        <v>2080296</v>
      </c>
      <c r="G44" s="593"/>
      <c r="H44" s="593">
        <v>184007</v>
      </c>
      <c r="I44" s="593">
        <v>208177</v>
      </c>
      <c r="J44" s="593">
        <v>849928</v>
      </c>
      <c r="K44" s="593">
        <v>12994</v>
      </c>
    </row>
    <row r="45" spans="1:16" ht="9" customHeight="1">
      <c r="A45" s="586" t="s">
        <v>42</v>
      </c>
      <c r="B45" s="593">
        <v>1365570</v>
      </c>
      <c r="C45" s="593">
        <v>113740</v>
      </c>
      <c r="D45" s="593"/>
      <c r="E45" s="693">
        <v>218</v>
      </c>
      <c r="F45" s="693">
        <v>511308</v>
      </c>
      <c r="G45" s="593"/>
      <c r="H45" s="593">
        <v>48681</v>
      </c>
      <c r="I45" s="593">
        <v>58208</v>
      </c>
      <c r="J45" s="593">
        <v>241120</v>
      </c>
      <c r="K45" s="593">
        <v>4086</v>
      </c>
    </row>
    <row r="46" spans="1:16" ht="9" customHeight="1">
      <c r="A46" s="667" t="s">
        <v>43</v>
      </c>
      <c r="B46" s="597">
        <v>1002413</v>
      </c>
      <c r="C46" s="597">
        <v>69026</v>
      </c>
      <c r="D46" s="597"/>
      <c r="E46" s="694">
        <v>221</v>
      </c>
      <c r="F46" s="694">
        <v>441071</v>
      </c>
      <c r="G46" s="597"/>
      <c r="H46" s="597">
        <v>40503</v>
      </c>
      <c r="I46" s="597">
        <v>48968</v>
      </c>
      <c r="J46" s="597">
        <v>179940</v>
      </c>
      <c r="K46" s="597">
        <v>3147</v>
      </c>
    </row>
    <row r="47" spans="1:16" ht="3" customHeight="1">
      <c r="A47" s="586"/>
      <c r="B47" s="593"/>
      <c r="C47" s="593"/>
      <c r="D47" s="593"/>
      <c r="E47" s="593"/>
      <c r="F47" s="593"/>
      <c r="G47" s="593"/>
      <c r="H47" s="593"/>
      <c r="I47" s="593"/>
      <c r="J47" s="593"/>
      <c r="K47" s="593"/>
    </row>
    <row r="48" spans="1:16" ht="8.25" customHeight="1">
      <c r="A48" s="624" t="s">
        <v>204</v>
      </c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695"/>
      <c r="M48" s="695"/>
      <c r="N48" s="695"/>
      <c r="O48" s="695"/>
      <c r="P48" s="695"/>
    </row>
    <row r="49" spans="1:16" ht="8.25" customHeight="1">
      <c r="A49" s="664" t="s">
        <v>11</v>
      </c>
      <c r="B49" s="588">
        <f>SUM(B51:B82)</f>
        <v>84927468</v>
      </c>
      <c r="C49" s="588">
        <f>SUM(C51:C82)</f>
        <v>5459019</v>
      </c>
      <c r="D49" s="588"/>
      <c r="E49" s="588">
        <f>SUM(E51:E82)</f>
        <v>259810</v>
      </c>
      <c r="F49" s="588">
        <f>SUM(F51:F82)</f>
        <v>26187653</v>
      </c>
      <c r="G49" s="588"/>
      <c r="H49" s="588">
        <f>SUM(H51:H82)</f>
        <v>2865891</v>
      </c>
      <c r="I49" s="588">
        <f>SUM(I51:I82)</f>
        <v>3663699</v>
      </c>
      <c r="J49" s="588">
        <f>SUM(J51:J82)</f>
        <v>17317912</v>
      </c>
      <c r="K49" s="588">
        <f>SUM(K51:K82)</f>
        <v>153272</v>
      </c>
      <c r="L49" s="695"/>
      <c r="M49" s="695"/>
      <c r="N49" s="695"/>
      <c r="O49" s="695"/>
      <c r="P49" s="695"/>
    </row>
    <row r="50" spans="1:16" ht="3.95" customHeight="1">
      <c r="A50" s="664"/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695"/>
      <c r="M50" s="695"/>
      <c r="N50" s="695"/>
      <c r="O50" s="695"/>
      <c r="P50" s="695"/>
    </row>
    <row r="51" spans="1:16" ht="9" customHeight="1">
      <c r="A51" s="586" t="s">
        <v>12</v>
      </c>
      <c r="B51" s="593">
        <v>879679</v>
      </c>
      <c r="C51" s="593">
        <v>30112</v>
      </c>
      <c r="D51" s="593"/>
      <c r="E51" s="593">
        <v>2494</v>
      </c>
      <c r="F51" s="593">
        <v>253703</v>
      </c>
      <c r="G51" s="593"/>
      <c r="H51" s="593">
        <v>31766</v>
      </c>
      <c r="I51" s="593">
        <v>39312</v>
      </c>
      <c r="J51" s="593">
        <v>205072</v>
      </c>
      <c r="K51" s="593">
        <v>781</v>
      </c>
      <c r="L51" s="695"/>
      <c r="M51" s="695"/>
      <c r="N51" s="695"/>
      <c r="O51" s="695"/>
      <c r="P51" s="695"/>
    </row>
    <row r="52" spans="1:16" ht="9" customHeight="1">
      <c r="A52" s="586" t="s">
        <v>13</v>
      </c>
      <c r="B52" s="593">
        <v>2396702</v>
      </c>
      <c r="C52" s="593">
        <v>79984</v>
      </c>
      <c r="D52" s="593"/>
      <c r="E52" s="593">
        <v>7394</v>
      </c>
      <c r="F52" s="593">
        <v>627102</v>
      </c>
      <c r="G52" s="593"/>
      <c r="H52" s="593">
        <v>91956</v>
      </c>
      <c r="I52" s="593">
        <v>129810</v>
      </c>
      <c r="J52" s="593">
        <v>530609</v>
      </c>
      <c r="K52" s="593">
        <v>14962</v>
      </c>
      <c r="L52" s="695"/>
      <c r="M52" s="695"/>
      <c r="N52" s="695"/>
      <c r="O52" s="695"/>
      <c r="P52" s="695"/>
    </row>
    <row r="53" spans="1:16" ht="9" customHeight="1">
      <c r="A53" s="586" t="s">
        <v>14</v>
      </c>
      <c r="B53" s="593">
        <v>483011</v>
      </c>
      <c r="C53" s="593">
        <v>17760</v>
      </c>
      <c r="D53" s="593"/>
      <c r="E53" s="593">
        <v>1517</v>
      </c>
      <c r="F53" s="593">
        <v>125928</v>
      </c>
      <c r="G53" s="593"/>
      <c r="H53" s="593">
        <v>17414</v>
      </c>
      <c r="I53" s="593">
        <v>23222</v>
      </c>
      <c r="J53" s="593">
        <v>95852</v>
      </c>
      <c r="K53" s="593">
        <v>1216</v>
      </c>
      <c r="L53" s="695"/>
      <c r="M53" s="695"/>
      <c r="N53" s="695"/>
      <c r="O53" s="695"/>
      <c r="P53" s="695"/>
    </row>
    <row r="54" spans="1:16" ht="9" customHeight="1">
      <c r="A54" s="667" t="s">
        <v>15</v>
      </c>
      <c r="B54" s="597">
        <v>628543</v>
      </c>
      <c r="C54" s="597">
        <v>46600</v>
      </c>
      <c r="D54" s="597"/>
      <c r="E54" s="597">
        <v>2309</v>
      </c>
      <c r="F54" s="597">
        <v>196625</v>
      </c>
      <c r="G54" s="597"/>
      <c r="H54" s="597">
        <v>21142</v>
      </c>
      <c r="I54" s="597">
        <v>25459</v>
      </c>
      <c r="J54" s="597">
        <v>123972</v>
      </c>
      <c r="K54" s="597">
        <v>535</v>
      </c>
      <c r="L54" s="695"/>
      <c r="M54" s="695"/>
      <c r="N54" s="695"/>
      <c r="O54" s="695"/>
      <c r="P54" s="695"/>
    </row>
    <row r="55" spans="1:16" ht="9" customHeight="1">
      <c r="A55" s="591" t="s">
        <v>16</v>
      </c>
      <c r="B55" s="593">
        <v>2071514</v>
      </c>
      <c r="C55" s="593">
        <v>57653</v>
      </c>
      <c r="D55" s="593"/>
      <c r="E55" s="593">
        <v>5333</v>
      </c>
      <c r="F55" s="593">
        <v>551254</v>
      </c>
      <c r="G55" s="593"/>
      <c r="H55" s="593">
        <v>69360</v>
      </c>
      <c r="I55" s="593">
        <v>85357</v>
      </c>
      <c r="J55" s="593">
        <v>498021</v>
      </c>
      <c r="K55" s="593">
        <v>6950</v>
      </c>
      <c r="L55" s="695"/>
      <c r="M55" s="695"/>
      <c r="N55" s="695"/>
      <c r="O55" s="695"/>
      <c r="P55" s="695"/>
    </row>
    <row r="56" spans="1:16" ht="9" customHeight="1">
      <c r="A56" s="586" t="s">
        <v>17</v>
      </c>
      <c r="B56" s="593">
        <v>500455</v>
      </c>
      <c r="C56" s="593">
        <v>26444</v>
      </c>
      <c r="D56" s="593"/>
      <c r="E56" s="593">
        <v>1739</v>
      </c>
      <c r="F56" s="593">
        <v>145235</v>
      </c>
      <c r="G56" s="593"/>
      <c r="H56" s="593">
        <v>18120</v>
      </c>
      <c r="I56" s="593">
        <v>23299</v>
      </c>
      <c r="J56" s="593">
        <v>100259</v>
      </c>
      <c r="K56" s="593">
        <v>708</v>
      </c>
      <c r="L56" s="695"/>
      <c r="M56" s="695"/>
      <c r="N56" s="695"/>
      <c r="O56" s="695"/>
      <c r="P56" s="695"/>
    </row>
    <row r="57" spans="1:16" ht="9" customHeight="1">
      <c r="A57" s="586" t="s">
        <v>18</v>
      </c>
      <c r="B57" s="593">
        <v>3424551</v>
      </c>
      <c r="C57" s="593">
        <v>517631</v>
      </c>
      <c r="D57" s="593"/>
      <c r="E57" s="593">
        <v>11510</v>
      </c>
      <c r="F57" s="593">
        <v>1385729</v>
      </c>
      <c r="G57" s="593"/>
      <c r="H57" s="593">
        <v>122574</v>
      </c>
      <c r="I57" s="593">
        <v>140210</v>
      </c>
      <c r="J57" s="593">
        <v>502790</v>
      </c>
      <c r="K57" s="593">
        <v>2122</v>
      </c>
      <c r="L57" s="695"/>
      <c r="M57" s="695"/>
      <c r="N57" s="695"/>
      <c r="O57" s="695"/>
      <c r="P57" s="695"/>
    </row>
    <row r="58" spans="1:16" ht="9" customHeight="1">
      <c r="A58" s="667" t="s">
        <v>19</v>
      </c>
      <c r="B58" s="597">
        <v>2511554</v>
      </c>
      <c r="C58" s="597">
        <v>100012</v>
      </c>
      <c r="D58" s="597"/>
      <c r="E58" s="597">
        <v>8013</v>
      </c>
      <c r="F58" s="597">
        <v>802659</v>
      </c>
      <c r="G58" s="597"/>
      <c r="H58" s="597">
        <v>84460</v>
      </c>
      <c r="I58" s="597">
        <v>110789</v>
      </c>
      <c r="J58" s="597">
        <v>523964</v>
      </c>
      <c r="K58" s="597">
        <v>7397</v>
      </c>
      <c r="L58" s="695"/>
      <c r="M58" s="695"/>
      <c r="N58" s="695"/>
      <c r="O58" s="695"/>
      <c r="P58" s="695"/>
    </row>
    <row r="59" spans="1:16" ht="9" customHeight="1">
      <c r="A59" s="270" t="s">
        <v>20</v>
      </c>
      <c r="B59" s="593">
        <v>7110465</v>
      </c>
      <c r="C59" s="593">
        <v>180773</v>
      </c>
      <c r="D59" s="593"/>
      <c r="E59" s="593">
        <v>14457</v>
      </c>
      <c r="F59" s="593">
        <v>1387931</v>
      </c>
      <c r="G59" s="593"/>
      <c r="H59" s="593">
        <v>194936</v>
      </c>
      <c r="I59" s="593">
        <v>279607</v>
      </c>
      <c r="J59" s="593">
        <v>1373889</v>
      </c>
      <c r="K59" s="593">
        <v>13371</v>
      </c>
      <c r="L59" s="695"/>
      <c r="M59" s="695"/>
      <c r="N59" s="695"/>
      <c r="O59" s="695"/>
      <c r="P59" s="695"/>
    </row>
    <row r="60" spans="1:16" ht="9" customHeight="1">
      <c r="A60" s="586" t="s">
        <v>21</v>
      </c>
      <c r="B60" s="593">
        <v>1208679</v>
      </c>
      <c r="C60" s="593">
        <v>47709</v>
      </c>
      <c r="D60" s="593"/>
      <c r="E60" s="593">
        <v>3610</v>
      </c>
      <c r="F60" s="593">
        <v>409351</v>
      </c>
      <c r="G60" s="593"/>
      <c r="H60" s="593">
        <v>43144</v>
      </c>
      <c r="I60" s="593">
        <v>53363</v>
      </c>
      <c r="J60" s="593">
        <v>270049</v>
      </c>
      <c r="K60" s="593">
        <v>1813</v>
      </c>
      <c r="L60" s="695"/>
      <c r="M60" s="695"/>
      <c r="N60" s="695"/>
      <c r="O60" s="695"/>
      <c r="P60" s="695"/>
    </row>
    <row r="61" spans="1:16" ht="9" customHeight="1">
      <c r="A61" s="586" t="s">
        <v>22</v>
      </c>
      <c r="B61" s="593">
        <v>4092636</v>
      </c>
      <c r="C61" s="593">
        <v>359315</v>
      </c>
      <c r="D61" s="593"/>
      <c r="E61" s="593">
        <v>14410</v>
      </c>
      <c r="F61" s="593">
        <v>1494370</v>
      </c>
      <c r="G61" s="593"/>
      <c r="H61" s="593">
        <v>151060</v>
      </c>
      <c r="I61" s="593">
        <v>182118</v>
      </c>
      <c r="J61" s="593">
        <v>855353</v>
      </c>
      <c r="K61" s="593">
        <v>4677</v>
      </c>
      <c r="L61" s="695"/>
      <c r="M61" s="695"/>
      <c r="N61" s="695"/>
      <c r="O61" s="695"/>
      <c r="P61" s="695"/>
    </row>
    <row r="62" spans="1:16" ht="9" customHeight="1">
      <c r="A62" s="667" t="s">
        <v>23</v>
      </c>
      <c r="B62" s="597">
        <v>2481173</v>
      </c>
      <c r="C62" s="597">
        <v>348195</v>
      </c>
      <c r="D62" s="597"/>
      <c r="E62" s="597">
        <v>10702</v>
      </c>
      <c r="F62" s="597">
        <v>863680</v>
      </c>
      <c r="G62" s="597"/>
      <c r="H62" s="597">
        <v>97680</v>
      </c>
      <c r="I62" s="597">
        <v>117104</v>
      </c>
      <c r="J62" s="597">
        <v>387304</v>
      </c>
      <c r="K62" s="597">
        <v>2068</v>
      </c>
      <c r="L62" s="695"/>
      <c r="M62" s="695"/>
      <c r="N62" s="695"/>
      <c r="O62" s="695"/>
      <c r="P62" s="695"/>
    </row>
    <row r="63" spans="1:16" ht="9" customHeight="1">
      <c r="A63" s="586" t="s">
        <v>24</v>
      </c>
      <c r="B63" s="593">
        <v>2012010</v>
      </c>
      <c r="C63" s="593">
        <v>168513</v>
      </c>
      <c r="D63" s="593"/>
      <c r="E63" s="593">
        <v>6060</v>
      </c>
      <c r="F63" s="593">
        <v>627313</v>
      </c>
      <c r="G63" s="593"/>
      <c r="H63" s="593">
        <v>65864</v>
      </c>
      <c r="I63" s="593">
        <v>84102</v>
      </c>
      <c r="J63" s="593">
        <v>468442</v>
      </c>
      <c r="K63" s="593">
        <v>2322</v>
      </c>
      <c r="L63" s="695"/>
      <c r="M63" s="695"/>
      <c r="N63" s="695"/>
      <c r="O63" s="695"/>
      <c r="P63" s="695"/>
    </row>
    <row r="64" spans="1:16" ht="9" customHeight="1">
      <c r="A64" s="586" t="s">
        <v>25</v>
      </c>
      <c r="B64" s="593">
        <v>5549002</v>
      </c>
      <c r="C64" s="593">
        <v>266753</v>
      </c>
      <c r="D64" s="593"/>
      <c r="E64" s="593">
        <v>18689</v>
      </c>
      <c r="F64" s="593">
        <v>1786414</v>
      </c>
      <c r="G64" s="593"/>
      <c r="H64" s="593">
        <v>196156</v>
      </c>
      <c r="I64" s="593">
        <v>241044</v>
      </c>
      <c r="J64" s="593">
        <v>1138470</v>
      </c>
      <c r="K64" s="593">
        <v>13614</v>
      </c>
      <c r="L64" s="695"/>
      <c r="M64" s="695"/>
      <c r="N64" s="695"/>
      <c r="O64" s="695"/>
      <c r="P64" s="695"/>
    </row>
    <row r="65" spans="1:16" ht="9" customHeight="1">
      <c r="A65" s="586" t="s">
        <v>26</v>
      </c>
      <c r="B65" s="593">
        <v>11478761</v>
      </c>
      <c r="C65" s="593">
        <v>513188</v>
      </c>
      <c r="D65" s="593"/>
      <c r="E65" s="593">
        <v>28145</v>
      </c>
      <c r="F65" s="593">
        <v>3067191</v>
      </c>
      <c r="G65" s="593"/>
      <c r="H65" s="593">
        <v>375271</v>
      </c>
      <c r="I65" s="593">
        <v>507508</v>
      </c>
      <c r="J65" s="593">
        <v>2745938</v>
      </c>
      <c r="K65" s="593">
        <v>20829</v>
      </c>
      <c r="L65" s="695"/>
      <c r="M65" s="695"/>
      <c r="N65" s="695"/>
      <c r="O65" s="695"/>
      <c r="P65" s="695"/>
    </row>
    <row r="66" spans="1:16" ht="9" customHeight="1">
      <c r="A66" s="594" t="s">
        <v>27</v>
      </c>
      <c r="B66" s="597">
        <v>3264181</v>
      </c>
      <c r="C66" s="597">
        <v>323898</v>
      </c>
      <c r="D66" s="597"/>
      <c r="E66" s="597">
        <v>12641</v>
      </c>
      <c r="F66" s="597">
        <v>1250708</v>
      </c>
      <c r="G66" s="597"/>
      <c r="H66" s="597">
        <v>125501</v>
      </c>
      <c r="I66" s="597">
        <v>153121</v>
      </c>
      <c r="J66" s="597">
        <v>568447</v>
      </c>
      <c r="K66" s="597">
        <v>4573</v>
      </c>
      <c r="L66" s="695"/>
      <c r="M66" s="695"/>
      <c r="N66" s="695"/>
      <c r="O66" s="695"/>
      <c r="P66" s="695"/>
    </row>
    <row r="67" spans="1:16" ht="9" customHeight="1">
      <c r="A67" s="586" t="s">
        <v>28</v>
      </c>
      <c r="B67" s="593">
        <v>1362430</v>
      </c>
      <c r="C67" s="593">
        <v>88374</v>
      </c>
      <c r="D67" s="593"/>
      <c r="E67" s="593">
        <v>4394</v>
      </c>
      <c r="F67" s="593">
        <v>374217</v>
      </c>
      <c r="G67" s="593"/>
      <c r="H67" s="593">
        <v>44161</v>
      </c>
      <c r="I67" s="593">
        <v>55628</v>
      </c>
      <c r="J67" s="593">
        <v>310102</v>
      </c>
      <c r="K67" s="593">
        <v>1281</v>
      </c>
      <c r="L67" s="695"/>
      <c r="M67" s="695"/>
      <c r="N67" s="695"/>
      <c r="O67" s="695"/>
      <c r="P67" s="695"/>
    </row>
    <row r="68" spans="1:16" ht="9" customHeight="1">
      <c r="A68" s="586" t="s">
        <v>29</v>
      </c>
      <c r="B68" s="593">
        <v>823908</v>
      </c>
      <c r="C68" s="593">
        <v>50570</v>
      </c>
      <c r="D68" s="593"/>
      <c r="E68" s="593">
        <v>2752</v>
      </c>
      <c r="F68" s="593">
        <v>247235</v>
      </c>
      <c r="G68" s="593"/>
      <c r="H68" s="593">
        <v>29349</v>
      </c>
      <c r="I68" s="593">
        <v>37970</v>
      </c>
      <c r="J68" s="593">
        <v>174821</v>
      </c>
      <c r="K68" s="593">
        <v>1125</v>
      </c>
      <c r="L68" s="695"/>
      <c r="M68" s="695"/>
      <c r="N68" s="695"/>
      <c r="O68" s="695"/>
      <c r="P68" s="695"/>
    </row>
    <row r="69" spans="1:16" ht="9" customHeight="1">
      <c r="A69" s="586" t="s">
        <v>30</v>
      </c>
      <c r="B69" s="593">
        <v>3571512</v>
      </c>
      <c r="C69" s="593">
        <v>87935</v>
      </c>
      <c r="D69" s="593"/>
      <c r="E69" s="593">
        <v>8799</v>
      </c>
      <c r="F69" s="593">
        <v>826736</v>
      </c>
      <c r="G69" s="593"/>
      <c r="H69" s="593">
        <v>101447</v>
      </c>
      <c r="I69" s="593">
        <v>136858</v>
      </c>
      <c r="J69" s="593">
        <v>870429</v>
      </c>
      <c r="K69" s="593">
        <v>15013</v>
      </c>
      <c r="L69" s="695"/>
      <c r="M69" s="695"/>
      <c r="N69" s="695"/>
      <c r="O69" s="695"/>
      <c r="P69" s="695"/>
    </row>
    <row r="70" spans="1:16" ht="9" customHeight="1">
      <c r="A70" s="667" t="s">
        <v>31</v>
      </c>
      <c r="B70" s="597">
        <v>2842808</v>
      </c>
      <c r="C70" s="597">
        <v>360611</v>
      </c>
      <c r="D70" s="597"/>
      <c r="E70" s="597">
        <v>9993</v>
      </c>
      <c r="F70" s="597">
        <v>1152112</v>
      </c>
      <c r="G70" s="597"/>
      <c r="H70" s="597">
        <v>98985</v>
      </c>
      <c r="I70" s="597">
        <v>121836</v>
      </c>
      <c r="J70" s="597">
        <v>459223</v>
      </c>
      <c r="K70" s="597">
        <v>1470</v>
      </c>
      <c r="L70" s="695"/>
      <c r="M70" s="695"/>
      <c r="N70" s="695"/>
      <c r="O70" s="695"/>
      <c r="P70" s="695"/>
    </row>
    <row r="71" spans="1:16" ht="9" customHeight="1">
      <c r="A71" s="586" t="s">
        <v>32</v>
      </c>
      <c r="B71" s="593">
        <v>4284788</v>
      </c>
      <c r="C71" s="593">
        <v>368611</v>
      </c>
      <c r="D71" s="593"/>
      <c r="E71" s="593">
        <v>14145</v>
      </c>
      <c r="F71" s="593">
        <v>1585303</v>
      </c>
      <c r="G71" s="593"/>
      <c r="H71" s="593">
        <v>140232</v>
      </c>
      <c r="I71" s="593">
        <v>169954</v>
      </c>
      <c r="J71" s="593">
        <v>765673</v>
      </c>
      <c r="K71" s="593">
        <v>3273</v>
      </c>
      <c r="L71" s="695"/>
      <c r="M71" s="695"/>
      <c r="N71" s="695"/>
      <c r="O71" s="695"/>
      <c r="P71" s="695"/>
    </row>
    <row r="72" spans="1:16" ht="9" customHeight="1">
      <c r="A72" s="591" t="s">
        <v>33</v>
      </c>
      <c r="B72" s="593">
        <v>1378252</v>
      </c>
      <c r="C72" s="593">
        <v>90792</v>
      </c>
      <c r="D72" s="593"/>
      <c r="E72" s="593">
        <v>3478</v>
      </c>
      <c r="F72" s="593">
        <v>399497</v>
      </c>
      <c r="G72" s="593"/>
      <c r="H72" s="593">
        <v>44939</v>
      </c>
      <c r="I72" s="593">
        <v>56523</v>
      </c>
      <c r="J72" s="593">
        <v>304407</v>
      </c>
      <c r="K72" s="593">
        <v>1163</v>
      </c>
      <c r="L72" s="695"/>
      <c r="M72" s="695"/>
      <c r="N72" s="695"/>
      <c r="O72" s="695"/>
      <c r="P72" s="695"/>
    </row>
    <row r="73" spans="1:16" ht="9" customHeight="1">
      <c r="A73" s="586" t="s">
        <v>34</v>
      </c>
      <c r="B73" s="593">
        <v>996474</v>
      </c>
      <c r="C73" s="593">
        <v>45661</v>
      </c>
      <c r="D73" s="593"/>
      <c r="E73" s="593">
        <v>3374</v>
      </c>
      <c r="F73" s="593">
        <v>255884</v>
      </c>
      <c r="G73" s="593"/>
      <c r="H73" s="593">
        <v>31169</v>
      </c>
      <c r="I73" s="593">
        <v>40261</v>
      </c>
      <c r="J73" s="593">
        <v>240433</v>
      </c>
      <c r="K73" s="593">
        <v>2572</v>
      </c>
      <c r="L73" s="695"/>
      <c r="M73" s="695"/>
      <c r="N73" s="695"/>
      <c r="O73" s="695"/>
      <c r="P73" s="695"/>
    </row>
    <row r="74" spans="1:16" ht="9" customHeight="1">
      <c r="A74" s="667" t="s">
        <v>35</v>
      </c>
      <c r="B74" s="597">
        <v>1936607</v>
      </c>
      <c r="C74" s="597">
        <v>138844</v>
      </c>
      <c r="D74" s="597"/>
      <c r="E74" s="597">
        <v>6036</v>
      </c>
      <c r="F74" s="597">
        <v>640270</v>
      </c>
      <c r="G74" s="597"/>
      <c r="H74" s="597">
        <v>68981</v>
      </c>
      <c r="I74" s="597">
        <v>86794</v>
      </c>
      <c r="J74" s="597">
        <v>406754</v>
      </c>
      <c r="K74" s="597">
        <v>2287</v>
      </c>
      <c r="L74" s="695"/>
      <c r="M74" s="695"/>
      <c r="N74" s="695"/>
      <c r="O74" s="695"/>
      <c r="P74" s="695"/>
    </row>
    <row r="75" spans="1:16" ht="9" customHeight="1">
      <c r="A75" s="586" t="s">
        <v>36</v>
      </c>
      <c r="B75" s="593">
        <v>2131512</v>
      </c>
      <c r="C75" s="593">
        <v>103192</v>
      </c>
      <c r="D75" s="593"/>
      <c r="E75" s="593">
        <v>7224</v>
      </c>
      <c r="F75" s="593">
        <v>637837</v>
      </c>
      <c r="G75" s="593"/>
      <c r="H75" s="593">
        <v>80932</v>
      </c>
      <c r="I75" s="593">
        <v>104333</v>
      </c>
      <c r="J75" s="593">
        <v>340661</v>
      </c>
      <c r="K75" s="593">
        <v>4954</v>
      </c>
      <c r="L75" s="695"/>
      <c r="M75" s="695"/>
      <c r="N75" s="695"/>
      <c r="O75" s="695"/>
      <c r="P75" s="695"/>
    </row>
    <row r="76" spans="1:16" ht="9" customHeight="1">
      <c r="A76" s="586" t="s">
        <v>37</v>
      </c>
      <c r="B76" s="593">
        <v>2025823</v>
      </c>
      <c r="C76" s="593">
        <v>65221</v>
      </c>
      <c r="D76" s="593"/>
      <c r="E76" s="593">
        <v>5417</v>
      </c>
      <c r="F76" s="593">
        <v>512125</v>
      </c>
      <c r="G76" s="593"/>
      <c r="H76" s="593">
        <v>74625</v>
      </c>
      <c r="I76" s="593">
        <v>100179</v>
      </c>
      <c r="J76" s="593">
        <v>458530</v>
      </c>
      <c r="K76" s="593">
        <v>3246</v>
      </c>
      <c r="L76" s="695"/>
      <c r="M76" s="695"/>
      <c r="N76" s="695"/>
      <c r="O76" s="695"/>
      <c r="P76" s="695"/>
    </row>
    <row r="77" spans="1:16" ht="9" customHeight="1">
      <c r="A77" s="586" t="s">
        <v>38</v>
      </c>
      <c r="B77" s="593">
        <v>1676461</v>
      </c>
      <c r="C77" s="593">
        <v>91667</v>
      </c>
      <c r="D77" s="593"/>
      <c r="E77" s="593">
        <v>5228</v>
      </c>
      <c r="F77" s="593">
        <v>526474</v>
      </c>
      <c r="G77" s="593"/>
      <c r="H77" s="593">
        <v>53753</v>
      </c>
      <c r="I77" s="593">
        <v>65399</v>
      </c>
      <c r="J77" s="593">
        <v>367378</v>
      </c>
      <c r="K77" s="593">
        <v>1621</v>
      </c>
      <c r="L77" s="695"/>
      <c r="M77" s="695"/>
      <c r="N77" s="695"/>
      <c r="O77" s="695"/>
      <c r="P77" s="695"/>
    </row>
    <row r="78" spans="1:16" ht="9" customHeight="1">
      <c r="A78" s="667" t="s">
        <v>39</v>
      </c>
      <c r="B78" s="597">
        <v>2437549</v>
      </c>
      <c r="C78" s="597">
        <v>95644</v>
      </c>
      <c r="D78" s="597"/>
      <c r="E78" s="597">
        <v>7140</v>
      </c>
      <c r="F78" s="597">
        <v>689135</v>
      </c>
      <c r="G78" s="597"/>
      <c r="H78" s="597">
        <v>78025</v>
      </c>
      <c r="I78" s="597">
        <v>102020</v>
      </c>
      <c r="J78" s="597">
        <v>513178</v>
      </c>
      <c r="K78" s="597">
        <v>8002</v>
      </c>
      <c r="L78" s="695"/>
      <c r="M78" s="695"/>
      <c r="N78" s="695"/>
      <c r="O78" s="695"/>
      <c r="P78" s="695"/>
    </row>
    <row r="79" spans="1:16" ht="9" customHeight="1">
      <c r="A79" s="586" t="s">
        <v>40</v>
      </c>
      <c r="B79" s="593">
        <v>877052</v>
      </c>
      <c r="C79" s="593">
        <v>41079</v>
      </c>
      <c r="D79" s="593"/>
      <c r="E79" s="593">
        <v>2410</v>
      </c>
      <c r="F79" s="593">
        <v>272347</v>
      </c>
      <c r="G79" s="593"/>
      <c r="H79" s="593">
        <v>30539</v>
      </c>
      <c r="I79" s="593">
        <v>36750</v>
      </c>
      <c r="J79" s="593">
        <v>212857</v>
      </c>
      <c r="K79" s="593">
        <v>734</v>
      </c>
      <c r="L79" s="695"/>
      <c r="M79" s="695"/>
      <c r="N79" s="695"/>
      <c r="O79" s="695"/>
      <c r="P79" s="695"/>
    </row>
    <row r="80" spans="1:16" ht="9" customHeight="1">
      <c r="A80" s="591" t="s">
        <v>41</v>
      </c>
      <c r="B80" s="593">
        <v>5860185</v>
      </c>
      <c r="C80" s="593">
        <v>580502</v>
      </c>
      <c r="D80" s="593"/>
      <c r="E80" s="593">
        <v>20552</v>
      </c>
      <c r="F80" s="593">
        <v>2153291</v>
      </c>
      <c r="G80" s="593"/>
      <c r="H80" s="593">
        <v>192499</v>
      </c>
      <c r="I80" s="593">
        <v>232572</v>
      </c>
      <c r="J80" s="593">
        <v>968422</v>
      </c>
      <c r="K80" s="593">
        <v>6576</v>
      </c>
      <c r="L80" s="695"/>
      <c r="M80" s="695"/>
      <c r="N80" s="695"/>
      <c r="O80" s="695"/>
      <c r="P80" s="695"/>
    </row>
    <row r="81" spans="1:26" ht="9" customHeight="1">
      <c r="A81" s="586" t="s">
        <v>42</v>
      </c>
      <c r="B81" s="593">
        <v>1517245</v>
      </c>
      <c r="C81" s="593">
        <v>104758</v>
      </c>
      <c r="D81" s="593"/>
      <c r="E81" s="593">
        <v>5339</v>
      </c>
      <c r="F81" s="593">
        <v>516005</v>
      </c>
      <c r="G81" s="593"/>
      <c r="H81" s="593">
        <v>48644</v>
      </c>
      <c r="I81" s="593">
        <v>66158</v>
      </c>
      <c r="J81" s="593">
        <v>290883</v>
      </c>
      <c r="K81" s="593">
        <v>846</v>
      </c>
      <c r="L81" s="695"/>
      <c r="M81" s="695"/>
      <c r="N81" s="695"/>
      <c r="O81" s="695"/>
      <c r="P81" s="695"/>
    </row>
    <row r="82" spans="1:26" ht="9" customHeight="1">
      <c r="A82" s="667" t="s">
        <v>43</v>
      </c>
      <c r="B82" s="597">
        <v>1111946</v>
      </c>
      <c r="C82" s="597">
        <v>61018</v>
      </c>
      <c r="D82" s="597"/>
      <c r="E82" s="597">
        <v>4506</v>
      </c>
      <c r="F82" s="597">
        <v>423992</v>
      </c>
      <c r="G82" s="597"/>
      <c r="H82" s="597">
        <v>41207</v>
      </c>
      <c r="I82" s="597">
        <v>55039</v>
      </c>
      <c r="J82" s="597">
        <v>245730</v>
      </c>
      <c r="K82" s="597">
        <v>1171</v>
      </c>
      <c r="L82" s="695"/>
      <c r="M82" s="695"/>
      <c r="N82" s="695"/>
      <c r="O82" s="695"/>
      <c r="P82" s="695"/>
    </row>
    <row r="83" spans="1:26" ht="3" customHeight="1">
      <c r="A83" s="691"/>
      <c r="B83" s="696"/>
      <c r="C83" s="696"/>
      <c r="D83" s="696"/>
      <c r="E83" s="696"/>
      <c r="F83" s="696"/>
      <c r="G83" s="696"/>
      <c r="H83" s="696"/>
      <c r="I83" s="696"/>
      <c r="J83" s="696"/>
      <c r="K83" s="697"/>
    </row>
    <row r="84" spans="1:26" ht="3" customHeight="1">
      <c r="A84" s="698"/>
      <c r="B84" s="699"/>
      <c r="C84" s="699"/>
      <c r="D84" s="699"/>
      <c r="E84" s="699"/>
      <c r="F84" s="699"/>
      <c r="G84" s="699"/>
      <c r="H84" s="699"/>
      <c r="I84" s="699"/>
      <c r="J84" s="699"/>
      <c r="K84" s="699"/>
      <c r="T84" s="700"/>
      <c r="U84" s="700"/>
      <c r="V84" s="700"/>
      <c r="W84" s="700"/>
      <c r="X84" s="700"/>
      <c r="Y84" s="700"/>
      <c r="Z84" s="700"/>
    </row>
    <row r="85" spans="1:26" ht="11.1" customHeight="1">
      <c r="A85" s="701" t="s">
        <v>315</v>
      </c>
      <c r="K85" s="334" t="s">
        <v>316</v>
      </c>
    </row>
    <row r="86" spans="1:26" ht="11.1" customHeight="1">
      <c r="A86" s="566" t="s">
        <v>317</v>
      </c>
      <c r="K86" s="571" t="s">
        <v>205</v>
      </c>
    </row>
    <row r="87" spans="1:26" ht="11.1" customHeight="1">
      <c r="A87" s="570" t="s">
        <v>199</v>
      </c>
    </row>
    <row r="88" spans="1:26" ht="2.4500000000000002" customHeight="1">
      <c r="A88" s="691"/>
      <c r="B88" s="691"/>
      <c r="C88" s="691"/>
      <c r="D88" s="691"/>
      <c r="E88" s="691"/>
      <c r="F88" s="691"/>
      <c r="G88" s="691"/>
      <c r="H88" s="691"/>
      <c r="I88" s="691"/>
      <c r="J88" s="691"/>
      <c r="K88" s="691"/>
    </row>
    <row r="89" spans="1:26" ht="2.4500000000000002" customHeight="1"/>
    <row r="90" spans="1:26" ht="9" customHeight="1">
      <c r="A90" s="714" t="s">
        <v>3</v>
      </c>
      <c r="D90" s="632"/>
      <c r="E90" s="720" t="s">
        <v>327</v>
      </c>
      <c r="F90" s="720"/>
      <c r="G90" s="720"/>
      <c r="H90" s="720"/>
      <c r="I90" s="720"/>
      <c r="J90" s="719" t="s">
        <v>328</v>
      </c>
      <c r="K90" s="719" t="s">
        <v>326</v>
      </c>
    </row>
    <row r="91" spans="1:26" ht="8.85" customHeight="1">
      <c r="A91" s="715"/>
      <c r="B91" s="660"/>
      <c r="C91" s="721"/>
      <c r="D91" s="658"/>
      <c r="E91" s="718" t="s">
        <v>323</v>
      </c>
      <c r="F91" s="718" t="s">
        <v>324</v>
      </c>
      <c r="G91" s="718"/>
      <c r="H91" s="718" t="s">
        <v>329</v>
      </c>
      <c r="I91" s="718" t="s">
        <v>326</v>
      </c>
      <c r="J91" s="719"/>
      <c r="K91" s="719"/>
    </row>
    <row r="92" spans="1:26" ht="8.25" customHeight="1">
      <c r="A92" s="715"/>
      <c r="B92" s="660"/>
      <c r="C92" s="721"/>
      <c r="D92" s="658"/>
      <c r="E92" s="719"/>
      <c r="F92" s="719"/>
      <c r="G92" s="719"/>
      <c r="H92" s="719"/>
      <c r="I92" s="719"/>
      <c r="J92" s="702"/>
      <c r="K92" s="658"/>
    </row>
    <row r="93" spans="1:26" ht="2.4500000000000002" customHeight="1">
      <c r="A93" s="691"/>
      <c r="B93" s="692"/>
      <c r="C93" s="692"/>
      <c r="D93" s="692"/>
      <c r="E93" s="692"/>
      <c r="F93" s="692"/>
      <c r="G93" s="692"/>
      <c r="H93" s="692"/>
      <c r="I93" s="692"/>
      <c r="J93" s="692"/>
      <c r="K93" s="692"/>
    </row>
    <row r="94" spans="1:26" ht="2.4500000000000002" customHeight="1"/>
    <row r="95" spans="1:26" s="574" customFormat="1" ht="8.25" customHeight="1">
      <c r="A95" s="624" t="s">
        <v>203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</row>
    <row r="96" spans="1:26" s="574" customFormat="1" ht="8.25" customHeight="1">
      <c r="A96" s="664" t="s">
        <v>11</v>
      </c>
      <c r="B96" s="588"/>
      <c r="C96" s="588"/>
      <c r="D96" s="588"/>
      <c r="E96" s="588">
        <f>SUM(E98:E129)</f>
        <v>11959</v>
      </c>
      <c r="F96" s="588">
        <f>SUM(F98:F129)</f>
        <v>44278</v>
      </c>
      <c r="G96" s="588"/>
      <c r="H96" s="588">
        <f>SUM(H98:H129)</f>
        <v>171553</v>
      </c>
      <c r="I96" s="588">
        <f>SUM(I98:I129)</f>
        <v>1829</v>
      </c>
      <c r="J96" s="588">
        <f>SUM(J98:J129)</f>
        <v>22063108</v>
      </c>
      <c r="K96" s="588">
        <f>SUM(K98:K129)</f>
        <v>1117249</v>
      </c>
    </row>
    <row r="97" spans="1:11" s="574" customFormat="1" ht="0.95" customHeight="1">
      <c r="A97" s="664"/>
      <c r="B97" s="588"/>
      <c r="C97" s="588"/>
      <c r="D97" s="588"/>
      <c r="E97" s="588"/>
      <c r="F97" s="586"/>
      <c r="G97" s="586"/>
      <c r="H97" s="588"/>
      <c r="I97" s="588"/>
      <c r="J97" s="588"/>
      <c r="K97" s="588"/>
    </row>
    <row r="98" spans="1:11" s="574" customFormat="1" ht="8.65" customHeight="1">
      <c r="A98" s="586" t="s">
        <v>12</v>
      </c>
      <c r="B98" s="593"/>
      <c r="C98" s="593"/>
      <c r="D98" s="593"/>
      <c r="E98" s="593">
        <v>181</v>
      </c>
      <c r="F98" s="593">
        <v>539</v>
      </c>
      <c r="G98" s="586"/>
      <c r="H98" s="593">
        <v>3852</v>
      </c>
      <c r="I98" s="593">
        <v>16</v>
      </c>
      <c r="J98" s="593">
        <v>234587</v>
      </c>
      <c r="K98" s="593">
        <v>10290</v>
      </c>
    </row>
    <row r="99" spans="1:11" s="574" customFormat="1" ht="8.65" customHeight="1">
      <c r="A99" s="586" t="s">
        <v>13</v>
      </c>
      <c r="B99" s="593"/>
      <c r="C99" s="593"/>
      <c r="D99" s="593"/>
      <c r="E99" s="593">
        <v>374</v>
      </c>
      <c r="F99" s="593">
        <v>1322</v>
      </c>
      <c r="G99" s="586"/>
      <c r="H99" s="593">
        <v>2389</v>
      </c>
      <c r="I99" s="593">
        <v>109</v>
      </c>
      <c r="J99" s="593">
        <v>648791</v>
      </c>
      <c r="K99" s="593">
        <v>41346</v>
      </c>
    </row>
    <row r="100" spans="1:11" s="574" customFormat="1" ht="8.65" customHeight="1">
      <c r="A100" s="586" t="s">
        <v>14</v>
      </c>
      <c r="B100" s="593"/>
      <c r="C100" s="593"/>
      <c r="D100" s="593"/>
      <c r="E100" s="593">
        <v>90</v>
      </c>
      <c r="F100" s="593">
        <v>190</v>
      </c>
      <c r="G100" s="586"/>
      <c r="H100" s="593">
        <v>900</v>
      </c>
      <c r="I100" s="593">
        <v>5</v>
      </c>
      <c r="J100" s="593">
        <v>134145</v>
      </c>
      <c r="K100" s="593">
        <v>8027</v>
      </c>
    </row>
    <row r="101" spans="1:11" s="574" customFormat="1" ht="8.65" customHeight="1">
      <c r="A101" s="667" t="s">
        <v>15</v>
      </c>
      <c r="B101" s="597"/>
      <c r="C101" s="597"/>
      <c r="D101" s="597"/>
      <c r="E101" s="597">
        <v>49</v>
      </c>
      <c r="F101" s="597">
        <v>261</v>
      </c>
      <c r="G101" s="667"/>
      <c r="H101" s="597">
        <v>820</v>
      </c>
      <c r="I101" s="597">
        <v>6</v>
      </c>
      <c r="J101" s="597">
        <v>160495</v>
      </c>
      <c r="K101" s="597">
        <v>7436</v>
      </c>
    </row>
    <row r="102" spans="1:11" s="574" customFormat="1" ht="8.65" customHeight="1">
      <c r="A102" s="591" t="s">
        <v>16</v>
      </c>
      <c r="B102" s="593"/>
      <c r="C102" s="593"/>
      <c r="D102" s="593"/>
      <c r="E102" s="593">
        <v>842</v>
      </c>
      <c r="F102" s="593">
        <v>2827</v>
      </c>
      <c r="G102" s="586"/>
      <c r="H102" s="593">
        <v>16052</v>
      </c>
      <c r="I102" s="593">
        <v>83</v>
      </c>
      <c r="J102" s="593">
        <v>608649</v>
      </c>
      <c r="K102" s="593">
        <v>23050</v>
      </c>
    </row>
    <row r="103" spans="1:11" s="574" customFormat="1" ht="8.65" customHeight="1">
      <c r="A103" s="586" t="s">
        <v>17</v>
      </c>
      <c r="B103" s="593"/>
      <c r="C103" s="593"/>
      <c r="D103" s="593"/>
      <c r="E103" s="593">
        <v>69</v>
      </c>
      <c r="F103" s="593">
        <v>346</v>
      </c>
      <c r="G103" s="586"/>
      <c r="H103" s="593">
        <v>368</v>
      </c>
      <c r="I103" s="593">
        <v>6</v>
      </c>
      <c r="J103" s="593">
        <v>132668</v>
      </c>
      <c r="K103" s="593">
        <v>4979</v>
      </c>
    </row>
    <row r="104" spans="1:11" s="574" customFormat="1" ht="8.65" customHeight="1">
      <c r="A104" s="586" t="s">
        <v>18</v>
      </c>
      <c r="B104" s="593"/>
      <c r="C104" s="593"/>
      <c r="D104" s="593"/>
      <c r="E104" s="593">
        <v>31</v>
      </c>
      <c r="F104" s="593">
        <v>279</v>
      </c>
      <c r="G104" s="586"/>
      <c r="H104" s="593">
        <v>909</v>
      </c>
      <c r="I104" s="593">
        <v>16</v>
      </c>
      <c r="J104" s="593">
        <v>536071</v>
      </c>
      <c r="K104" s="593">
        <v>36126</v>
      </c>
    </row>
    <row r="105" spans="1:11" s="574" customFormat="1" ht="8.65" customHeight="1">
      <c r="A105" s="667" t="s">
        <v>19</v>
      </c>
      <c r="B105" s="597"/>
      <c r="C105" s="597"/>
      <c r="D105" s="597"/>
      <c r="E105" s="597">
        <v>1131</v>
      </c>
      <c r="F105" s="597">
        <v>2962</v>
      </c>
      <c r="G105" s="667"/>
      <c r="H105" s="597">
        <v>20841</v>
      </c>
      <c r="I105" s="597">
        <v>172</v>
      </c>
      <c r="J105" s="597">
        <v>643477</v>
      </c>
      <c r="K105" s="597">
        <v>42742</v>
      </c>
    </row>
    <row r="106" spans="1:11" s="574" customFormat="1" ht="8.65" customHeight="1">
      <c r="A106" s="270" t="s">
        <v>20</v>
      </c>
      <c r="B106" s="593"/>
      <c r="C106" s="593"/>
      <c r="D106" s="593"/>
      <c r="E106" s="593">
        <v>1743</v>
      </c>
      <c r="F106" s="593">
        <v>6205</v>
      </c>
      <c r="G106" s="586"/>
      <c r="H106" s="593">
        <v>26037</v>
      </c>
      <c r="I106" s="593">
        <v>385</v>
      </c>
      <c r="J106" s="593">
        <v>3154167</v>
      </c>
      <c r="K106" s="593">
        <v>111130</v>
      </c>
    </row>
    <row r="107" spans="1:11" s="574" customFormat="1" ht="8.65" customHeight="1">
      <c r="A107" s="586" t="s">
        <v>21</v>
      </c>
      <c r="B107" s="593"/>
      <c r="C107" s="593"/>
      <c r="D107" s="593"/>
      <c r="E107" s="593">
        <v>267</v>
      </c>
      <c r="F107" s="593">
        <v>715</v>
      </c>
      <c r="G107" s="586"/>
      <c r="H107" s="593">
        <v>6511</v>
      </c>
      <c r="I107" s="593">
        <v>21</v>
      </c>
      <c r="J107" s="593">
        <v>283395</v>
      </c>
      <c r="K107" s="593">
        <v>11995</v>
      </c>
    </row>
    <row r="108" spans="1:11" s="574" customFormat="1" ht="8.65" customHeight="1">
      <c r="A108" s="586" t="s">
        <v>22</v>
      </c>
      <c r="B108" s="593"/>
      <c r="C108" s="593"/>
      <c r="D108" s="593"/>
      <c r="E108" s="593">
        <v>308</v>
      </c>
      <c r="F108" s="593">
        <v>1088</v>
      </c>
      <c r="G108" s="586"/>
      <c r="H108" s="593">
        <v>4462</v>
      </c>
      <c r="I108" s="593">
        <v>35</v>
      </c>
      <c r="J108" s="593">
        <v>743048</v>
      </c>
      <c r="K108" s="593">
        <v>42523</v>
      </c>
    </row>
    <row r="109" spans="1:11" s="574" customFormat="1" ht="8.65" customHeight="1">
      <c r="A109" s="667" t="s">
        <v>23</v>
      </c>
      <c r="B109" s="597"/>
      <c r="C109" s="597"/>
      <c r="D109" s="597"/>
      <c r="E109" s="597">
        <v>55</v>
      </c>
      <c r="F109" s="597">
        <v>118</v>
      </c>
      <c r="G109" s="667"/>
      <c r="H109" s="597">
        <v>517</v>
      </c>
      <c r="I109" s="597">
        <v>12</v>
      </c>
      <c r="J109" s="597">
        <v>500406</v>
      </c>
      <c r="K109" s="597">
        <v>42388</v>
      </c>
    </row>
    <row r="110" spans="1:11" s="574" customFormat="1" ht="8.65" customHeight="1">
      <c r="A110" s="586" t="s">
        <v>24</v>
      </c>
      <c r="B110" s="593"/>
      <c r="C110" s="593"/>
      <c r="D110" s="593"/>
      <c r="E110" s="593">
        <v>98</v>
      </c>
      <c r="F110" s="593">
        <v>338</v>
      </c>
      <c r="G110" s="586"/>
      <c r="H110" s="593">
        <v>1566</v>
      </c>
      <c r="I110" s="593">
        <v>11</v>
      </c>
      <c r="J110" s="593">
        <v>410651</v>
      </c>
      <c r="K110" s="593">
        <v>24628</v>
      </c>
    </row>
    <row r="111" spans="1:11" s="574" customFormat="1" ht="8.65" customHeight="1">
      <c r="A111" s="586" t="s">
        <v>25</v>
      </c>
      <c r="B111" s="593"/>
      <c r="C111" s="593"/>
      <c r="D111" s="593"/>
      <c r="E111" s="593">
        <v>1191</v>
      </c>
      <c r="F111" s="593">
        <v>5495</v>
      </c>
      <c r="G111" s="586"/>
      <c r="H111" s="593">
        <v>12701</v>
      </c>
      <c r="I111" s="593">
        <v>183</v>
      </c>
      <c r="J111" s="593">
        <v>1405547</v>
      </c>
      <c r="K111" s="593">
        <v>72339</v>
      </c>
    </row>
    <row r="112" spans="1:11" s="574" customFormat="1" ht="8.65" customHeight="1">
      <c r="A112" s="586" t="s">
        <v>26</v>
      </c>
      <c r="B112" s="593"/>
      <c r="C112" s="593"/>
      <c r="D112" s="593"/>
      <c r="E112" s="593">
        <v>1020</v>
      </c>
      <c r="F112" s="593">
        <v>3756</v>
      </c>
      <c r="G112" s="586"/>
      <c r="H112" s="593">
        <v>14136</v>
      </c>
      <c r="I112" s="593">
        <v>187</v>
      </c>
      <c r="J112" s="593">
        <v>3214655</v>
      </c>
      <c r="K112" s="593">
        <v>166320</v>
      </c>
    </row>
    <row r="113" spans="1:11" s="574" customFormat="1" ht="8.65" customHeight="1">
      <c r="A113" s="594" t="s">
        <v>27</v>
      </c>
      <c r="B113" s="597"/>
      <c r="C113" s="597"/>
      <c r="D113" s="597"/>
      <c r="E113" s="597">
        <v>228</v>
      </c>
      <c r="F113" s="597">
        <v>585</v>
      </c>
      <c r="G113" s="667"/>
      <c r="H113" s="597">
        <v>3756</v>
      </c>
      <c r="I113" s="597">
        <v>22</v>
      </c>
      <c r="J113" s="597">
        <v>615808</v>
      </c>
      <c r="K113" s="597">
        <v>41337</v>
      </c>
    </row>
    <row r="114" spans="1:11" s="574" customFormat="1" ht="8.65" customHeight="1">
      <c r="A114" s="586" t="s">
        <v>28</v>
      </c>
      <c r="B114" s="593"/>
      <c r="C114" s="593"/>
      <c r="D114" s="593"/>
      <c r="E114" s="593">
        <v>75</v>
      </c>
      <c r="F114" s="593">
        <v>274</v>
      </c>
      <c r="G114" s="586"/>
      <c r="H114" s="593">
        <v>1160</v>
      </c>
      <c r="I114" s="593">
        <v>14</v>
      </c>
      <c r="J114" s="593">
        <v>363494</v>
      </c>
      <c r="K114" s="593">
        <v>16814</v>
      </c>
    </row>
    <row r="115" spans="1:11" s="574" customFormat="1" ht="8.65" customHeight="1">
      <c r="A115" s="586" t="s">
        <v>29</v>
      </c>
      <c r="B115" s="593"/>
      <c r="C115" s="593"/>
      <c r="D115" s="593"/>
      <c r="E115" s="593">
        <v>25</v>
      </c>
      <c r="F115" s="593">
        <v>175</v>
      </c>
      <c r="G115" s="586"/>
      <c r="H115" s="593">
        <v>471</v>
      </c>
      <c r="I115" s="593">
        <v>1</v>
      </c>
      <c r="J115" s="593">
        <v>205658</v>
      </c>
      <c r="K115" s="593">
        <v>7630</v>
      </c>
    </row>
    <row r="116" spans="1:11" s="574" customFormat="1" ht="8.65" customHeight="1">
      <c r="A116" s="586" t="s">
        <v>30</v>
      </c>
      <c r="B116" s="593"/>
      <c r="C116" s="593"/>
      <c r="D116" s="593"/>
      <c r="E116" s="593">
        <v>907</v>
      </c>
      <c r="F116" s="593">
        <v>2520</v>
      </c>
      <c r="G116" s="586"/>
      <c r="H116" s="593">
        <v>15036</v>
      </c>
      <c r="I116" s="593">
        <v>150</v>
      </c>
      <c r="J116" s="593">
        <v>1156710</v>
      </c>
      <c r="K116" s="593">
        <v>75856</v>
      </c>
    </row>
    <row r="117" spans="1:11" s="574" customFormat="1" ht="8.65" customHeight="1">
      <c r="A117" s="667" t="s">
        <v>31</v>
      </c>
      <c r="B117" s="597"/>
      <c r="C117" s="597"/>
      <c r="D117" s="597"/>
      <c r="E117" s="597">
        <v>55</v>
      </c>
      <c r="F117" s="597">
        <v>182</v>
      </c>
      <c r="G117" s="667"/>
      <c r="H117" s="597">
        <v>683</v>
      </c>
      <c r="I117" s="597">
        <v>23</v>
      </c>
      <c r="J117" s="597">
        <v>470691</v>
      </c>
      <c r="K117" s="597">
        <v>31106</v>
      </c>
    </row>
    <row r="118" spans="1:11" s="574" customFormat="1" ht="8.65" customHeight="1">
      <c r="A118" s="586" t="s">
        <v>32</v>
      </c>
      <c r="B118" s="593"/>
      <c r="C118" s="593"/>
      <c r="D118" s="593"/>
      <c r="E118" s="593">
        <v>275</v>
      </c>
      <c r="F118" s="593">
        <v>965</v>
      </c>
      <c r="G118" s="586"/>
      <c r="H118" s="593">
        <v>4047</v>
      </c>
      <c r="I118" s="593">
        <v>37</v>
      </c>
      <c r="J118" s="593">
        <v>947052</v>
      </c>
      <c r="K118" s="593">
        <v>42706</v>
      </c>
    </row>
    <row r="119" spans="1:11" s="574" customFormat="1" ht="8.65" customHeight="1">
      <c r="A119" s="591" t="s">
        <v>33</v>
      </c>
      <c r="B119" s="593"/>
      <c r="C119" s="593"/>
      <c r="D119" s="593"/>
      <c r="E119" s="593">
        <v>103</v>
      </c>
      <c r="F119" s="593">
        <v>346</v>
      </c>
      <c r="G119" s="586"/>
      <c r="H119" s="593">
        <v>1268</v>
      </c>
      <c r="I119" s="593">
        <v>27</v>
      </c>
      <c r="J119" s="593">
        <v>338091</v>
      </c>
      <c r="K119" s="593">
        <v>14561</v>
      </c>
    </row>
    <row r="120" spans="1:11" s="574" customFormat="1" ht="8.65" customHeight="1">
      <c r="A120" s="586" t="s">
        <v>34</v>
      </c>
      <c r="B120" s="593"/>
      <c r="C120" s="593"/>
      <c r="D120" s="593"/>
      <c r="E120" s="593">
        <v>21</v>
      </c>
      <c r="F120" s="593">
        <v>134</v>
      </c>
      <c r="G120" s="586"/>
      <c r="H120" s="593">
        <v>280</v>
      </c>
      <c r="I120" s="593">
        <v>6</v>
      </c>
      <c r="J120" s="593">
        <v>226602</v>
      </c>
      <c r="K120" s="593">
        <v>11363</v>
      </c>
    </row>
    <row r="121" spans="1:11" s="574" customFormat="1" ht="8.65" customHeight="1">
      <c r="A121" s="667" t="s">
        <v>35</v>
      </c>
      <c r="B121" s="597"/>
      <c r="C121" s="597"/>
      <c r="D121" s="597"/>
      <c r="E121" s="597">
        <v>188</v>
      </c>
      <c r="F121" s="597">
        <v>1252</v>
      </c>
      <c r="G121" s="667"/>
      <c r="H121" s="597">
        <v>2607</v>
      </c>
      <c r="I121" s="597">
        <v>34</v>
      </c>
      <c r="J121" s="597">
        <v>444171</v>
      </c>
      <c r="K121" s="597">
        <v>21577</v>
      </c>
    </row>
    <row r="122" spans="1:11" s="574" customFormat="1" ht="8.65" customHeight="1">
      <c r="A122" s="586" t="s">
        <v>36</v>
      </c>
      <c r="B122" s="593"/>
      <c r="C122" s="593"/>
      <c r="D122" s="593"/>
      <c r="E122" s="593">
        <v>277</v>
      </c>
      <c r="F122" s="593">
        <v>1433</v>
      </c>
      <c r="G122" s="586"/>
      <c r="H122" s="593">
        <v>5502</v>
      </c>
      <c r="I122" s="593">
        <v>39</v>
      </c>
      <c r="J122" s="593">
        <v>661020</v>
      </c>
      <c r="K122" s="593">
        <v>27758</v>
      </c>
    </row>
    <row r="123" spans="1:11" s="574" customFormat="1" ht="8.65" customHeight="1">
      <c r="A123" s="586" t="s">
        <v>37</v>
      </c>
      <c r="B123" s="593"/>
      <c r="C123" s="593"/>
      <c r="D123" s="593"/>
      <c r="E123" s="593">
        <v>337</v>
      </c>
      <c r="F123" s="593">
        <v>2164</v>
      </c>
      <c r="G123" s="586"/>
      <c r="H123" s="593">
        <v>4942</v>
      </c>
      <c r="I123" s="593">
        <v>29</v>
      </c>
      <c r="J123" s="593">
        <v>590187</v>
      </c>
      <c r="K123" s="593">
        <v>29910</v>
      </c>
    </row>
    <row r="124" spans="1:11" s="574" customFormat="1" ht="8.65" customHeight="1">
      <c r="A124" s="586" t="s">
        <v>38</v>
      </c>
      <c r="B124" s="593"/>
      <c r="C124" s="593"/>
      <c r="D124" s="593"/>
      <c r="E124" s="593">
        <v>33</v>
      </c>
      <c r="F124" s="593">
        <v>149</v>
      </c>
      <c r="G124" s="586"/>
      <c r="H124" s="593">
        <v>812</v>
      </c>
      <c r="I124" s="593">
        <v>18</v>
      </c>
      <c r="J124" s="593">
        <v>414158</v>
      </c>
      <c r="K124" s="593">
        <v>17526</v>
      </c>
    </row>
    <row r="125" spans="1:11" s="574" customFormat="1" ht="8.65" customHeight="1">
      <c r="A125" s="667" t="s">
        <v>39</v>
      </c>
      <c r="B125" s="597"/>
      <c r="C125" s="597"/>
      <c r="D125" s="597"/>
      <c r="E125" s="597">
        <v>675</v>
      </c>
      <c r="F125" s="597">
        <v>3025</v>
      </c>
      <c r="G125" s="667"/>
      <c r="H125" s="597">
        <v>9647</v>
      </c>
      <c r="I125" s="597">
        <v>71</v>
      </c>
      <c r="J125" s="597">
        <v>728599</v>
      </c>
      <c r="K125" s="597">
        <v>41958</v>
      </c>
    </row>
    <row r="126" spans="1:11" s="574" customFormat="1" ht="8.65" customHeight="1">
      <c r="A126" s="586" t="s">
        <v>40</v>
      </c>
      <c r="B126" s="593"/>
      <c r="C126" s="593"/>
      <c r="D126" s="593"/>
      <c r="E126" s="593">
        <v>32</v>
      </c>
      <c r="F126" s="593">
        <v>149</v>
      </c>
      <c r="G126" s="586"/>
      <c r="H126" s="593">
        <v>394</v>
      </c>
      <c r="I126" s="593">
        <v>5</v>
      </c>
      <c r="J126" s="593">
        <v>212656</v>
      </c>
      <c r="K126" s="593">
        <v>8380</v>
      </c>
    </row>
    <row r="127" spans="1:11" s="574" customFormat="1" ht="8.65" customHeight="1">
      <c r="A127" s="591" t="s">
        <v>41</v>
      </c>
      <c r="B127" s="593"/>
      <c r="C127" s="593"/>
      <c r="D127" s="593"/>
      <c r="E127" s="593">
        <v>1029</v>
      </c>
      <c r="F127" s="593">
        <v>2748</v>
      </c>
      <c r="G127" s="586"/>
      <c r="H127" s="593">
        <v>5373</v>
      </c>
      <c r="I127" s="593">
        <v>73</v>
      </c>
      <c r="J127" s="593">
        <v>1304450</v>
      </c>
      <c r="K127" s="593">
        <v>54244</v>
      </c>
    </row>
    <row r="128" spans="1:11" s="574" customFormat="1" ht="8.65" customHeight="1">
      <c r="A128" s="586" t="s">
        <v>42</v>
      </c>
      <c r="B128" s="593"/>
      <c r="C128" s="593"/>
      <c r="D128" s="593"/>
      <c r="E128" s="593">
        <v>76</v>
      </c>
      <c r="F128" s="593">
        <v>1168</v>
      </c>
      <c r="G128" s="586"/>
      <c r="H128" s="593">
        <v>1013</v>
      </c>
      <c r="I128" s="593">
        <v>14</v>
      </c>
      <c r="J128" s="593">
        <v>367052</v>
      </c>
      <c r="K128" s="593">
        <v>18886</v>
      </c>
    </row>
    <row r="129" spans="1:11" s="574" customFormat="1" ht="8.65" customHeight="1">
      <c r="A129" s="667" t="s">
        <v>43</v>
      </c>
      <c r="B129" s="597"/>
      <c r="C129" s="597"/>
      <c r="D129" s="597"/>
      <c r="E129" s="597">
        <v>174</v>
      </c>
      <c r="F129" s="597">
        <v>568</v>
      </c>
      <c r="G129" s="667"/>
      <c r="H129" s="597">
        <v>2501</v>
      </c>
      <c r="I129" s="597">
        <v>19</v>
      </c>
      <c r="J129" s="597">
        <v>205957</v>
      </c>
      <c r="K129" s="597">
        <v>10318</v>
      </c>
    </row>
    <row r="130" spans="1:11" s="574" customFormat="1" ht="2.25" customHeight="1">
      <c r="A130" s="586"/>
      <c r="B130" s="593"/>
      <c r="C130" s="593"/>
      <c r="D130" s="593"/>
      <c r="E130" s="593"/>
      <c r="F130" s="586"/>
      <c r="G130" s="586"/>
      <c r="H130" s="593"/>
      <c r="I130" s="593"/>
      <c r="J130" s="593"/>
      <c r="K130" s="593"/>
    </row>
    <row r="131" spans="1:11" s="574" customFormat="1" ht="8.25" customHeight="1">
      <c r="A131" s="624" t="s">
        <v>204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</row>
    <row r="132" spans="1:11" s="574" customFormat="1" ht="8.25" customHeight="1">
      <c r="A132" s="664" t="s">
        <v>11</v>
      </c>
      <c r="B132" s="588"/>
      <c r="C132" s="588"/>
      <c r="D132" s="588"/>
      <c r="E132" s="588">
        <f>SUM(E134:E165)</f>
        <v>35468</v>
      </c>
      <c r="F132" s="588">
        <f>SUM(F134:F165)</f>
        <v>92566</v>
      </c>
      <c r="G132" s="588"/>
      <c r="H132" s="588">
        <f>SUM(H134:H165)</f>
        <v>326597</v>
      </c>
      <c r="I132" s="588">
        <f>SUM(I134:I165)</f>
        <v>15054</v>
      </c>
      <c r="J132" s="588">
        <f>SUM(J134:J165)</f>
        <v>28098660</v>
      </c>
      <c r="K132" s="588">
        <f>SUM(K134:K165)</f>
        <v>451867</v>
      </c>
    </row>
    <row r="133" spans="1:11" s="574" customFormat="1" ht="0.95" customHeight="1">
      <c r="A133" s="664"/>
      <c r="B133" s="588"/>
      <c r="C133" s="588"/>
      <c r="D133" s="588"/>
      <c r="E133" s="588"/>
      <c r="F133" s="588"/>
      <c r="G133" s="588"/>
      <c r="H133" s="588"/>
      <c r="I133" s="588"/>
      <c r="J133" s="588"/>
      <c r="K133" s="588"/>
    </row>
    <row r="134" spans="1:11" s="574" customFormat="1" ht="8.65" customHeight="1">
      <c r="A134" s="586" t="s">
        <v>12</v>
      </c>
      <c r="B134" s="593"/>
      <c r="C134" s="593"/>
      <c r="D134" s="593"/>
      <c r="E134" s="593">
        <v>405</v>
      </c>
      <c r="F134" s="593">
        <v>952</v>
      </c>
      <c r="G134" s="586"/>
      <c r="H134" s="593">
        <v>4905</v>
      </c>
      <c r="I134" s="593">
        <v>123</v>
      </c>
      <c r="J134" s="593">
        <v>306870</v>
      </c>
      <c r="K134" s="593">
        <v>3184</v>
      </c>
    </row>
    <row r="135" spans="1:11" s="574" customFormat="1" ht="8.65" customHeight="1">
      <c r="A135" s="586" t="s">
        <v>13</v>
      </c>
      <c r="B135" s="593"/>
      <c r="C135" s="593"/>
      <c r="D135" s="593"/>
      <c r="E135" s="593">
        <v>1433</v>
      </c>
      <c r="F135" s="593">
        <v>3452</v>
      </c>
      <c r="G135" s="586"/>
      <c r="H135" s="593">
        <v>7669</v>
      </c>
      <c r="I135" s="593">
        <v>751</v>
      </c>
      <c r="J135" s="593">
        <v>879527</v>
      </c>
      <c r="K135" s="593">
        <v>22053</v>
      </c>
    </row>
    <row r="136" spans="1:11" s="574" customFormat="1" ht="8.65" customHeight="1">
      <c r="A136" s="586" t="s">
        <v>14</v>
      </c>
      <c r="B136" s="593"/>
      <c r="C136" s="593"/>
      <c r="D136" s="593"/>
      <c r="E136" s="593">
        <v>214</v>
      </c>
      <c r="F136" s="593">
        <v>524</v>
      </c>
      <c r="G136" s="586"/>
      <c r="H136" s="593">
        <v>2104</v>
      </c>
      <c r="I136" s="593">
        <v>118</v>
      </c>
      <c r="J136" s="593">
        <v>194558</v>
      </c>
      <c r="K136" s="593">
        <v>2584</v>
      </c>
    </row>
    <row r="137" spans="1:11" s="574" customFormat="1" ht="8.65" customHeight="1">
      <c r="A137" s="667" t="s">
        <v>15</v>
      </c>
      <c r="B137" s="597"/>
      <c r="C137" s="597"/>
      <c r="D137" s="597"/>
      <c r="E137" s="597">
        <v>172</v>
      </c>
      <c r="F137" s="597">
        <v>480</v>
      </c>
      <c r="G137" s="667"/>
      <c r="H137" s="597">
        <v>1723</v>
      </c>
      <c r="I137" s="597">
        <v>72</v>
      </c>
      <c r="J137" s="597">
        <v>206264</v>
      </c>
      <c r="K137" s="597">
        <v>3190</v>
      </c>
    </row>
    <row r="138" spans="1:11" s="574" customFormat="1" ht="8.65" customHeight="1">
      <c r="A138" s="591" t="s">
        <v>16</v>
      </c>
      <c r="B138" s="593"/>
      <c r="C138" s="593"/>
      <c r="D138" s="593"/>
      <c r="E138" s="593">
        <v>1983</v>
      </c>
      <c r="F138" s="593">
        <v>6121</v>
      </c>
      <c r="G138" s="586"/>
      <c r="H138" s="593">
        <v>21477</v>
      </c>
      <c r="I138" s="593">
        <v>695</v>
      </c>
      <c r="J138" s="593">
        <v>756274</v>
      </c>
      <c r="K138" s="593">
        <v>11036</v>
      </c>
    </row>
    <row r="139" spans="1:11" s="574" customFormat="1" ht="8.65" customHeight="1">
      <c r="A139" s="586" t="s">
        <v>17</v>
      </c>
      <c r="B139" s="593"/>
      <c r="C139" s="593"/>
      <c r="D139" s="593"/>
      <c r="E139" s="593">
        <v>269</v>
      </c>
      <c r="F139" s="593">
        <v>899</v>
      </c>
      <c r="G139" s="586"/>
      <c r="H139" s="593">
        <v>1390</v>
      </c>
      <c r="I139" s="593">
        <v>34</v>
      </c>
      <c r="J139" s="593">
        <v>180339</v>
      </c>
      <c r="K139" s="593">
        <v>1720</v>
      </c>
    </row>
    <row r="140" spans="1:11" s="574" customFormat="1" ht="8.65" customHeight="1">
      <c r="A140" s="586" t="s">
        <v>18</v>
      </c>
      <c r="B140" s="593"/>
      <c r="C140" s="593"/>
      <c r="D140" s="593"/>
      <c r="E140" s="593">
        <v>355</v>
      </c>
      <c r="F140" s="593">
        <v>905</v>
      </c>
      <c r="G140" s="586"/>
      <c r="H140" s="593">
        <v>3220</v>
      </c>
      <c r="I140" s="593">
        <v>69</v>
      </c>
      <c r="J140" s="593">
        <v>727021</v>
      </c>
      <c r="K140" s="593">
        <v>10415</v>
      </c>
    </row>
    <row r="141" spans="1:11" s="574" customFormat="1" ht="8.65" customHeight="1">
      <c r="A141" s="667" t="s">
        <v>19</v>
      </c>
      <c r="B141" s="597"/>
      <c r="C141" s="597"/>
      <c r="D141" s="597"/>
      <c r="E141" s="597">
        <v>2222</v>
      </c>
      <c r="F141" s="597">
        <v>4059</v>
      </c>
      <c r="G141" s="667"/>
      <c r="H141" s="597">
        <v>22939</v>
      </c>
      <c r="I141" s="597">
        <v>1138</v>
      </c>
      <c r="J141" s="597">
        <v>824305</v>
      </c>
      <c r="K141" s="597">
        <v>19597</v>
      </c>
    </row>
    <row r="142" spans="1:11" s="574" customFormat="1" ht="8.65" customHeight="1">
      <c r="A142" s="586" t="s">
        <v>130</v>
      </c>
      <c r="B142" s="593"/>
      <c r="C142" s="593"/>
      <c r="D142" s="593"/>
      <c r="E142" s="593">
        <v>3875</v>
      </c>
      <c r="F142" s="593">
        <v>9961</v>
      </c>
      <c r="G142" s="586"/>
      <c r="H142" s="593">
        <v>49017</v>
      </c>
      <c r="I142" s="593">
        <v>1925</v>
      </c>
      <c r="J142" s="593">
        <v>3561023</v>
      </c>
      <c r="K142" s="593">
        <v>39700</v>
      </c>
    </row>
    <row r="143" spans="1:11" s="574" customFormat="1" ht="8.65" customHeight="1">
      <c r="A143" s="586" t="s">
        <v>21</v>
      </c>
      <c r="B143" s="593"/>
      <c r="C143" s="593"/>
      <c r="D143" s="593"/>
      <c r="E143" s="593">
        <v>606</v>
      </c>
      <c r="F143" s="593">
        <v>1299</v>
      </c>
      <c r="G143" s="586"/>
      <c r="H143" s="593">
        <v>8133</v>
      </c>
      <c r="I143" s="593">
        <v>266</v>
      </c>
      <c r="J143" s="593">
        <v>363860</v>
      </c>
      <c r="K143" s="593">
        <v>5476</v>
      </c>
    </row>
    <row r="144" spans="1:11" s="574" customFormat="1" ht="8.65" customHeight="1">
      <c r="A144" s="586" t="s">
        <v>22</v>
      </c>
      <c r="B144" s="593"/>
      <c r="C144" s="593"/>
      <c r="D144" s="593"/>
      <c r="E144" s="593">
        <v>1078</v>
      </c>
      <c r="F144" s="593">
        <v>2618</v>
      </c>
      <c r="G144" s="586"/>
      <c r="H144" s="593">
        <v>8797</v>
      </c>
      <c r="I144" s="593">
        <v>350</v>
      </c>
      <c r="J144" s="593">
        <v>1005120</v>
      </c>
      <c r="K144" s="593">
        <v>13370</v>
      </c>
    </row>
    <row r="145" spans="1:11" s="574" customFormat="1" ht="8.65" customHeight="1">
      <c r="A145" s="667" t="s">
        <v>23</v>
      </c>
      <c r="B145" s="597"/>
      <c r="C145" s="597"/>
      <c r="D145" s="597"/>
      <c r="E145" s="597">
        <v>397</v>
      </c>
      <c r="F145" s="597">
        <v>827</v>
      </c>
      <c r="G145" s="667"/>
      <c r="H145" s="597">
        <v>2292</v>
      </c>
      <c r="I145" s="597">
        <v>98</v>
      </c>
      <c r="J145" s="597">
        <v>635664</v>
      </c>
      <c r="K145" s="597">
        <v>15162</v>
      </c>
    </row>
    <row r="146" spans="1:11" s="574" customFormat="1" ht="8.65" customHeight="1">
      <c r="A146" s="586" t="s">
        <v>24</v>
      </c>
      <c r="B146" s="593"/>
      <c r="C146" s="593"/>
      <c r="D146" s="593"/>
      <c r="E146" s="593">
        <v>505</v>
      </c>
      <c r="F146" s="593">
        <v>1393</v>
      </c>
      <c r="G146" s="586"/>
      <c r="H146" s="593">
        <v>5104</v>
      </c>
      <c r="I146" s="593">
        <v>135</v>
      </c>
      <c r="J146" s="593">
        <v>574333</v>
      </c>
      <c r="K146" s="593">
        <v>7924</v>
      </c>
    </row>
    <row r="147" spans="1:11" s="574" customFormat="1" ht="8.65" customHeight="1">
      <c r="A147" s="586" t="s">
        <v>25</v>
      </c>
      <c r="B147" s="593"/>
      <c r="C147" s="593"/>
      <c r="D147" s="593"/>
      <c r="E147" s="593">
        <v>2818</v>
      </c>
      <c r="F147" s="593">
        <v>7853</v>
      </c>
      <c r="G147" s="586"/>
      <c r="H147" s="593">
        <v>20596</v>
      </c>
      <c r="I147" s="593">
        <v>1063</v>
      </c>
      <c r="J147" s="593">
        <v>1834858</v>
      </c>
      <c r="K147" s="593">
        <v>20674</v>
      </c>
    </row>
    <row r="148" spans="1:11" s="574" customFormat="1" ht="8.65" customHeight="1">
      <c r="A148" s="586" t="s">
        <v>26</v>
      </c>
      <c r="B148" s="593"/>
      <c r="C148" s="593"/>
      <c r="D148" s="593"/>
      <c r="E148" s="593">
        <v>4505</v>
      </c>
      <c r="F148" s="593">
        <v>10965</v>
      </c>
      <c r="G148" s="586"/>
      <c r="H148" s="593">
        <v>46198</v>
      </c>
      <c r="I148" s="593">
        <v>2077</v>
      </c>
      <c r="J148" s="593">
        <v>4113134</v>
      </c>
      <c r="K148" s="593">
        <v>43812</v>
      </c>
    </row>
    <row r="149" spans="1:11" s="574" customFormat="1" ht="8.65" customHeight="1">
      <c r="A149" s="594" t="s">
        <v>27</v>
      </c>
      <c r="B149" s="597"/>
      <c r="C149" s="597"/>
      <c r="D149" s="597"/>
      <c r="E149" s="597">
        <v>1217</v>
      </c>
      <c r="F149" s="597">
        <v>1968</v>
      </c>
      <c r="G149" s="667"/>
      <c r="H149" s="597">
        <v>9224</v>
      </c>
      <c r="I149" s="597">
        <v>403</v>
      </c>
      <c r="J149" s="597">
        <v>796041</v>
      </c>
      <c r="K149" s="597">
        <v>16439</v>
      </c>
    </row>
    <row r="150" spans="1:11" s="574" customFormat="1" ht="8.65" customHeight="1">
      <c r="A150" s="586" t="s">
        <v>28</v>
      </c>
      <c r="B150" s="593"/>
      <c r="C150" s="593"/>
      <c r="D150" s="593"/>
      <c r="E150" s="593">
        <v>428</v>
      </c>
      <c r="F150" s="593">
        <v>942</v>
      </c>
      <c r="G150" s="586"/>
      <c r="H150" s="593">
        <v>3698</v>
      </c>
      <c r="I150" s="593">
        <v>91</v>
      </c>
      <c r="J150" s="593">
        <v>473636</v>
      </c>
      <c r="K150" s="593">
        <v>5478</v>
      </c>
    </row>
    <row r="151" spans="1:11" s="574" customFormat="1" ht="8.65" customHeight="1">
      <c r="A151" s="586" t="s">
        <v>29</v>
      </c>
      <c r="B151" s="593"/>
      <c r="C151" s="593"/>
      <c r="D151" s="593"/>
      <c r="E151" s="593">
        <v>229</v>
      </c>
      <c r="F151" s="593">
        <v>820</v>
      </c>
      <c r="G151" s="586"/>
      <c r="H151" s="593">
        <v>1822</v>
      </c>
      <c r="I151" s="593">
        <v>40</v>
      </c>
      <c r="J151" s="593">
        <v>273672</v>
      </c>
      <c r="K151" s="593">
        <v>3503</v>
      </c>
    </row>
    <row r="152" spans="1:11" s="574" customFormat="1" ht="8.65" customHeight="1">
      <c r="A152" s="586" t="s">
        <v>30</v>
      </c>
      <c r="B152" s="593"/>
      <c r="C152" s="593"/>
      <c r="D152" s="593"/>
      <c r="E152" s="593">
        <v>3467</v>
      </c>
      <c r="F152" s="593">
        <v>9000</v>
      </c>
      <c r="G152" s="586"/>
      <c r="H152" s="593">
        <v>30991</v>
      </c>
      <c r="I152" s="593">
        <v>2442</v>
      </c>
      <c r="J152" s="593">
        <v>1424060</v>
      </c>
      <c r="K152" s="593">
        <v>54335</v>
      </c>
    </row>
    <row r="153" spans="1:11" s="574" customFormat="1" ht="8.65" customHeight="1">
      <c r="A153" s="667" t="s">
        <v>31</v>
      </c>
      <c r="B153" s="597"/>
      <c r="C153" s="597"/>
      <c r="D153" s="597"/>
      <c r="E153" s="597">
        <v>303</v>
      </c>
      <c r="F153" s="597">
        <v>620</v>
      </c>
      <c r="G153" s="667"/>
      <c r="H153" s="597">
        <v>2332</v>
      </c>
      <c r="I153" s="597">
        <v>58</v>
      </c>
      <c r="J153" s="597">
        <v>623912</v>
      </c>
      <c r="K153" s="597">
        <v>11353</v>
      </c>
    </row>
    <row r="154" spans="1:11" s="574" customFormat="1" ht="8.65" customHeight="1">
      <c r="A154" s="586" t="s">
        <v>32</v>
      </c>
      <c r="B154" s="593"/>
      <c r="C154" s="593"/>
      <c r="D154" s="593"/>
      <c r="E154" s="593">
        <v>1076</v>
      </c>
      <c r="F154" s="593">
        <v>2456</v>
      </c>
      <c r="G154" s="586"/>
      <c r="H154" s="593">
        <v>9795</v>
      </c>
      <c r="I154" s="593">
        <v>242</v>
      </c>
      <c r="J154" s="593">
        <v>1208999</v>
      </c>
      <c r="K154" s="593">
        <v>15029</v>
      </c>
    </row>
    <row r="155" spans="1:11" s="574" customFormat="1" ht="8.65" customHeight="1">
      <c r="A155" s="591" t="s">
        <v>33</v>
      </c>
      <c r="B155" s="593"/>
      <c r="C155" s="593"/>
      <c r="D155" s="593"/>
      <c r="E155" s="593">
        <v>532</v>
      </c>
      <c r="F155" s="593">
        <v>1346</v>
      </c>
      <c r="G155" s="586"/>
      <c r="H155" s="593">
        <v>3673</v>
      </c>
      <c r="I155" s="593">
        <v>137</v>
      </c>
      <c r="J155" s="593">
        <v>467872</v>
      </c>
      <c r="K155" s="593">
        <v>3893</v>
      </c>
    </row>
    <row r="156" spans="1:11" s="574" customFormat="1" ht="8.65" customHeight="1">
      <c r="A156" s="586" t="s">
        <v>34</v>
      </c>
      <c r="B156" s="593"/>
      <c r="C156" s="593"/>
      <c r="D156" s="593"/>
      <c r="E156" s="593">
        <v>202</v>
      </c>
      <c r="F156" s="593">
        <v>740</v>
      </c>
      <c r="G156" s="586"/>
      <c r="H156" s="593">
        <v>2156</v>
      </c>
      <c r="I156" s="593">
        <v>161</v>
      </c>
      <c r="J156" s="593">
        <v>359149</v>
      </c>
      <c r="K156" s="593">
        <v>14712</v>
      </c>
    </row>
    <row r="157" spans="1:11" s="574" customFormat="1" ht="8.65" customHeight="1">
      <c r="A157" s="667" t="s">
        <v>35</v>
      </c>
      <c r="B157" s="597"/>
      <c r="C157" s="597"/>
      <c r="D157" s="597"/>
      <c r="E157" s="597">
        <v>750</v>
      </c>
      <c r="F157" s="597">
        <v>2279</v>
      </c>
      <c r="G157" s="667"/>
      <c r="H157" s="597">
        <v>4435</v>
      </c>
      <c r="I157" s="597">
        <v>145</v>
      </c>
      <c r="J157" s="597">
        <v>571836</v>
      </c>
      <c r="K157" s="597">
        <v>7196</v>
      </c>
    </row>
    <row r="158" spans="1:11" s="574" customFormat="1" ht="8.65" customHeight="1">
      <c r="A158" s="586" t="s">
        <v>36</v>
      </c>
      <c r="B158" s="593"/>
      <c r="C158" s="593"/>
      <c r="D158" s="593"/>
      <c r="E158" s="593">
        <v>865</v>
      </c>
      <c r="F158" s="593">
        <v>2715</v>
      </c>
      <c r="G158" s="586"/>
      <c r="H158" s="593">
        <v>8075</v>
      </c>
      <c r="I158" s="593">
        <v>313</v>
      </c>
      <c r="J158" s="593">
        <v>831731</v>
      </c>
      <c r="K158" s="593">
        <v>8680</v>
      </c>
    </row>
    <row r="159" spans="1:11" s="574" customFormat="1" ht="8.65" customHeight="1">
      <c r="A159" s="586" t="s">
        <v>37</v>
      </c>
      <c r="B159" s="593"/>
      <c r="C159" s="593"/>
      <c r="D159" s="593"/>
      <c r="E159" s="593">
        <v>990</v>
      </c>
      <c r="F159" s="593">
        <v>3982</v>
      </c>
      <c r="G159" s="586"/>
      <c r="H159" s="593">
        <v>9108</v>
      </c>
      <c r="I159" s="593">
        <v>404</v>
      </c>
      <c r="J159" s="593">
        <v>780873</v>
      </c>
      <c r="K159" s="593">
        <v>11123</v>
      </c>
    </row>
    <row r="160" spans="1:11" s="574" customFormat="1" ht="8.65" customHeight="1">
      <c r="A160" s="586" t="s">
        <v>38</v>
      </c>
      <c r="B160" s="593"/>
      <c r="C160" s="593"/>
      <c r="D160" s="593"/>
      <c r="E160" s="593">
        <v>242</v>
      </c>
      <c r="F160" s="593">
        <v>451</v>
      </c>
      <c r="G160" s="586"/>
      <c r="H160" s="593">
        <v>3168</v>
      </c>
      <c r="I160" s="593">
        <v>72</v>
      </c>
      <c r="J160" s="593">
        <v>554852</v>
      </c>
      <c r="K160" s="593">
        <v>6156</v>
      </c>
    </row>
    <row r="161" spans="1:21" s="574" customFormat="1" ht="8.65" customHeight="1">
      <c r="A161" s="667" t="s">
        <v>39</v>
      </c>
      <c r="B161" s="597"/>
      <c r="C161" s="597"/>
      <c r="D161" s="597"/>
      <c r="E161" s="597">
        <v>1430</v>
      </c>
      <c r="F161" s="597">
        <v>4480</v>
      </c>
      <c r="G161" s="667"/>
      <c r="H161" s="597">
        <v>13701</v>
      </c>
      <c r="I161" s="597">
        <v>984</v>
      </c>
      <c r="J161" s="597">
        <v>885159</v>
      </c>
      <c r="K161" s="597">
        <v>38651</v>
      </c>
    </row>
    <row r="162" spans="1:21" s="574" customFormat="1" ht="8.65" customHeight="1">
      <c r="A162" s="586" t="s">
        <v>40</v>
      </c>
      <c r="B162" s="593"/>
      <c r="C162" s="593"/>
      <c r="D162" s="593"/>
      <c r="E162" s="593">
        <v>190</v>
      </c>
      <c r="F162" s="593">
        <v>488</v>
      </c>
      <c r="G162" s="586"/>
      <c r="H162" s="593">
        <v>1525</v>
      </c>
      <c r="I162" s="593">
        <v>35</v>
      </c>
      <c r="J162" s="593">
        <v>275376</v>
      </c>
      <c r="K162" s="593">
        <v>2722</v>
      </c>
    </row>
    <row r="163" spans="1:21" s="574" customFormat="1" ht="8.65" customHeight="1">
      <c r="A163" s="591" t="s">
        <v>41</v>
      </c>
      <c r="B163" s="593"/>
      <c r="C163" s="593"/>
      <c r="D163" s="593"/>
      <c r="E163" s="593">
        <v>1995</v>
      </c>
      <c r="F163" s="593">
        <v>4561</v>
      </c>
      <c r="G163" s="586"/>
      <c r="H163" s="593">
        <v>10818</v>
      </c>
      <c r="I163" s="593">
        <v>417</v>
      </c>
      <c r="J163" s="593">
        <v>1667995</v>
      </c>
      <c r="K163" s="593">
        <v>19985</v>
      </c>
    </row>
    <row r="164" spans="1:21" s="574" customFormat="1" ht="8.65" customHeight="1">
      <c r="A164" s="586" t="s">
        <v>42</v>
      </c>
      <c r="B164" s="593"/>
      <c r="C164" s="593"/>
      <c r="D164" s="593"/>
      <c r="E164" s="593">
        <v>269</v>
      </c>
      <c r="F164" s="593">
        <v>2345</v>
      </c>
      <c r="G164" s="586"/>
      <c r="H164" s="593">
        <v>2660</v>
      </c>
      <c r="I164" s="593">
        <v>72</v>
      </c>
      <c r="J164" s="593">
        <v>470906</v>
      </c>
      <c r="K164" s="593">
        <v>8360</v>
      </c>
    </row>
    <row r="165" spans="1:21" s="574" customFormat="1" ht="8.65" customHeight="1">
      <c r="A165" s="667" t="s">
        <v>43</v>
      </c>
      <c r="B165" s="597"/>
      <c r="C165" s="597"/>
      <c r="D165" s="597"/>
      <c r="E165" s="597">
        <v>446</v>
      </c>
      <c r="F165" s="597">
        <v>1065</v>
      </c>
      <c r="G165" s="667"/>
      <c r="H165" s="597">
        <v>3852</v>
      </c>
      <c r="I165" s="597">
        <v>124</v>
      </c>
      <c r="J165" s="597">
        <v>269441</v>
      </c>
      <c r="K165" s="597">
        <v>4355</v>
      </c>
    </row>
    <row r="166" spans="1:21" ht="2.1" customHeight="1">
      <c r="A166" s="691"/>
      <c r="B166" s="691"/>
      <c r="C166" s="691"/>
      <c r="D166" s="691"/>
      <c r="E166" s="691"/>
      <c r="F166" s="691"/>
      <c r="G166" s="691"/>
      <c r="H166" s="691"/>
      <c r="I166" s="691"/>
      <c r="J166" s="691"/>
      <c r="K166" s="691"/>
    </row>
    <row r="167" spans="1:21" ht="2.1" customHeight="1"/>
    <row r="168" spans="1:21" ht="9" customHeight="1">
      <c r="A168" s="579" t="s">
        <v>207</v>
      </c>
    </row>
    <row r="169" spans="1:21" s="634" customFormat="1" ht="9" customHeight="1">
      <c r="A169" s="579" t="s">
        <v>208</v>
      </c>
      <c r="B169" s="688"/>
      <c r="C169" s="688"/>
      <c r="D169" s="688"/>
      <c r="E169" s="688"/>
      <c r="F169" s="688"/>
      <c r="G169" s="688"/>
      <c r="H169" s="688"/>
      <c r="I169" s="688"/>
      <c r="J169" s="688"/>
      <c r="K169" s="688"/>
    </row>
    <row r="170" spans="1:21" s="576" customFormat="1" ht="9" customHeight="1">
      <c r="A170" s="623" t="s">
        <v>330</v>
      </c>
      <c r="P170" s="632"/>
      <c r="Q170" s="632"/>
      <c r="R170" s="632"/>
      <c r="S170" s="632"/>
      <c r="T170" s="632"/>
      <c r="U170" s="632"/>
    </row>
    <row r="171" spans="1:21" ht="9" customHeight="1">
      <c r="A171" s="623" t="s">
        <v>331</v>
      </c>
    </row>
    <row r="172" spans="1:21" s="634" customFormat="1" ht="9" customHeight="1">
      <c r="A172" s="271" t="s">
        <v>230</v>
      </c>
      <c r="B172" s="688"/>
      <c r="C172" s="688"/>
      <c r="D172" s="688"/>
      <c r="E172" s="688"/>
      <c r="F172" s="688"/>
      <c r="G172" s="688"/>
      <c r="H172" s="688"/>
      <c r="I172" s="688"/>
      <c r="J172" s="688"/>
      <c r="K172" s="688"/>
    </row>
    <row r="173" spans="1:21" ht="9" customHeight="1">
      <c r="A173" s="378" t="s">
        <v>332</v>
      </c>
    </row>
  </sheetData>
  <sheetProtection sheet="1" objects="1" scenarios="1"/>
  <mergeCells count="21">
    <mergeCell ref="F7:F8"/>
    <mergeCell ref="H7:K7"/>
    <mergeCell ref="H8:H9"/>
    <mergeCell ref="I8:I9"/>
    <mergeCell ref="J8:J9"/>
    <mergeCell ref="I91:I92"/>
    <mergeCell ref="K8:K9"/>
    <mergeCell ref="A90:A92"/>
    <mergeCell ref="E90:I90"/>
    <mergeCell ref="J90:J91"/>
    <mergeCell ref="K90:K91"/>
    <mergeCell ref="C91:C92"/>
    <mergeCell ref="E91:E92"/>
    <mergeCell ref="F91:F92"/>
    <mergeCell ref="G91:G92"/>
    <mergeCell ref="H91:H92"/>
    <mergeCell ref="A6:A9"/>
    <mergeCell ref="B6:B9"/>
    <mergeCell ref="C6:C9"/>
    <mergeCell ref="E6:K6"/>
    <mergeCell ref="E7:E8"/>
  </mergeCells>
  <hyperlinks>
    <hyperlink ref="K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84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4"/>
  <sheetViews>
    <sheetView showGridLines="0" showRowColHeaders="0" zoomScale="130" zoomScaleNormal="130" workbookViewId="0">
      <pane xSplit="1" ySplit="11" topLeftCell="B12" activePane="bottomRight" state="frozen"/>
      <selection activeCell="G2" sqref="G2"/>
      <selection pane="topRight" activeCell="G2" sqref="G2"/>
      <selection pane="bottomLeft" activeCell="G2" sqref="G2"/>
      <selection pane="bottomRight"/>
    </sheetView>
  </sheetViews>
  <sheetFormatPr baseColWidth="10" defaultColWidth="0" defaultRowHeight="9" customHeight="1" zeroHeight="1"/>
  <cols>
    <col min="1" max="1" width="17" style="430" customWidth="1"/>
    <col min="2" max="2" width="9.28515625" style="430" customWidth="1"/>
    <col min="3" max="3" width="1.140625" style="430" customWidth="1"/>
    <col min="4" max="4" width="4.7109375" style="430" customWidth="1"/>
    <col min="5" max="5" width="1.85546875" style="430" customWidth="1"/>
    <col min="6" max="6" width="6.85546875" style="430" customWidth="1"/>
    <col min="7" max="7" width="7.28515625" style="430" customWidth="1"/>
    <col min="8" max="8" width="2.28515625" style="430" customWidth="1"/>
    <col min="9" max="9" width="5.7109375" style="430" customWidth="1"/>
    <col min="10" max="10" width="5.42578125" style="430" customWidth="1"/>
    <col min="11" max="11" width="5.85546875" style="430" customWidth="1"/>
    <col min="12" max="12" width="6.42578125" style="430" customWidth="1"/>
    <col min="13" max="13" width="2" style="430" customWidth="1"/>
    <col min="14" max="14" width="5.7109375" style="430" customWidth="1"/>
    <col min="15" max="15" width="7.7109375" style="430" customWidth="1"/>
    <col min="16" max="16" width="0.85546875" style="430" customWidth="1"/>
    <col min="17" max="30" width="0" style="430" hidden="1" customWidth="1"/>
    <col min="31" max="16384" width="11.42578125" style="430" hidden="1"/>
  </cols>
  <sheetData>
    <row r="1" spans="1:20" ht="12" customHeight="1">
      <c r="A1" s="429" t="s">
        <v>333</v>
      </c>
      <c r="L1" s="275"/>
      <c r="M1" s="275"/>
      <c r="O1" s="3" t="s">
        <v>334</v>
      </c>
    </row>
    <row r="2" spans="1:20" ht="12" customHeight="1">
      <c r="A2" s="429" t="s">
        <v>335</v>
      </c>
      <c r="L2" s="279"/>
      <c r="M2" s="279"/>
      <c r="O2" s="279"/>
    </row>
    <row r="3" spans="1:20" ht="12" customHeight="1">
      <c r="A3" s="447">
        <v>2015</v>
      </c>
    </row>
    <row r="4" spans="1:20" ht="3" customHeight="1">
      <c r="A4" s="456"/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</row>
    <row r="5" spans="1:20" ht="3" customHeight="1"/>
    <row r="6" spans="1:20" ht="9" customHeight="1">
      <c r="A6" s="716" t="s">
        <v>3</v>
      </c>
      <c r="B6" s="726" t="s">
        <v>318</v>
      </c>
      <c r="D6" s="726" t="s">
        <v>336</v>
      </c>
      <c r="F6" s="727" t="s">
        <v>304</v>
      </c>
      <c r="G6" s="727"/>
      <c r="H6" s="727"/>
      <c r="I6" s="727"/>
      <c r="J6" s="727"/>
      <c r="K6" s="727"/>
      <c r="L6" s="727"/>
      <c r="N6" s="459" t="s">
        <v>305</v>
      </c>
      <c r="O6" s="459" t="s">
        <v>218</v>
      </c>
    </row>
    <row r="7" spans="1:20" ht="9" customHeight="1">
      <c r="A7" s="716"/>
      <c r="B7" s="726"/>
      <c r="C7" s="459"/>
      <c r="D7" s="726"/>
      <c r="E7" s="434"/>
      <c r="F7" s="459" t="s">
        <v>337</v>
      </c>
      <c r="G7" s="459" t="s">
        <v>338</v>
      </c>
      <c r="H7" s="459"/>
      <c r="I7" s="727" t="s">
        <v>125</v>
      </c>
      <c r="J7" s="727"/>
      <c r="K7" s="727"/>
      <c r="L7" s="727"/>
      <c r="M7" s="457"/>
      <c r="N7" s="400" t="s">
        <v>307</v>
      </c>
      <c r="O7" s="400" t="s">
        <v>219</v>
      </c>
    </row>
    <row r="8" spans="1:20" ht="9" customHeight="1">
      <c r="A8" s="716"/>
      <c r="B8" s="726"/>
      <c r="C8" s="459"/>
      <c r="D8" s="726"/>
      <c r="E8" s="434"/>
      <c r="F8" s="459"/>
      <c r="G8" s="459"/>
      <c r="H8" s="459"/>
      <c r="I8" s="728" t="s">
        <v>323</v>
      </c>
      <c r="J8" s="728" t="s">
        <v>324</v>
      </c>
      <c r="K8" s="728" t="s">
        <v>325</v>
      </c>
      <c r="L8" s="728" t="s">
        <v>326</v>
      </c>
      <c r="M8" s="459"/>
      <c r="N8" s="458" t="s">
        <v>309</v>
      </c>
      <c r="O8" s="458" t="s">
        <v>308</v>
      </c>
    </row>
    <row r="9" spans="1:20">
      <c r="A9" s="716"/>
      <c r="B9" s="726"/>
      <c r="D9" s="726"/>
      <c r="E9" s="434"/>
      <c r="F9" s="434"/>
      <c r="G9" s="434"/>
      <c r="H9" s="434"/>
      <c r="I9" s="729"/>
      <c r="J9" s="729"/>
      <c r="K9" s="729"/>
      <c r="L9" s="729"/>
      <c r="M9" s="459"/>
      <c r="N9" s="400"/>
      <c r="O9" s="400" t="s">
        <v>310</v>
      </c>
    </row>
    <row r="10" spans="1:20">
      <c r="A10" s="716"/>
      <c r="B10" s="460"/>
      <c r="D10" s="726"/>
      <c r="E10" s="434"/>
      <c r="F10" s="434"/>
      <c r="G10" s="434"/>
      <c r="H10" s="434"/>
      <c r="I10" s="459"/>
      <c r="J10" s="459"/>
      <c r="K10" s="459"/>
      <c r="L10" s="459"/>
      <c r="M10" s="459"/>
      <c r="N10" s="400"/>
      <c r="O10" s="400"/>
    </row>
    <row r="11" spans="1:20" ht="3" customHeight="1">
      <c r="A11" s="432"/>
      <c r="B11" s="432"/>
      <c r="C11" s="432"/>
      <c r="D11" s="432"/>
      <c r="E11" s="432"/>
      <c r="F11" s="432"/>
      <c r="G11" s="432"/>
      <c r="H11" s="432"/>
      <c r="I11" s="461"/>
      <c r="J11" s="461"/>
      <c r="K11" s="461"/>
      <c r="L11" s="461"/>
      <c r="M11" s="461"/>
      <c r="N11" s="461"/>
      <c r="O11" s="461"/>
    </row>
    <row r="12" spans="1:20" ht="3" customHeight="1"/>
    <row r="13" spans="1:20" ht="9" customHeight="1">
      <c r="A13" s="407" t="s">
        <v>11</v>
      </c>
      <c r="B13" s="408">
        <f>SUM(B15:B46)</f>
        <v>93506107</v>
      </c>
      <c r="C13" s="408"/>
      <c r="D13" s="462">
        <v>5.4443342401154604</v>
      </c>
      <c r="E13" s="462"/>
      <c r="F13" s="462">
        <v>0.37531779925143</v>
      </c>
      <c r="G13" s="462">
        <v>47.579635402122797</v>
      </c>
      <c r="H13" s="462"/>
      <c r="I13" s="462">
        <v>11.1930019815454</v>
      </c>
      <c r="J13" s="462">
        <v>13.883070397929</v>
      </c>
      <c r="K13" s="462">
        <v>74.786862551995895</v>
      </c>
      <c r="L13" s="462">
        <v>0.13706506852945</v>
      </c>
      <c r="M13" s="462"/>
      <c r="N13" s="462">
        <v>37.363355315391303</v>
      </c>
      <c r="O13" s="462">
        <v>0.40336509785398</v>
      </c>
      <c r="P13" s="463"/>
      <c r="Q13" s="463"/>
      <c r="R13" s="463"/>
      <c r="S13" s="463"/>
      <c r="T13" s="463"/>
    </row>
    <row r="14" spans="1:20" ht="3" customHeight="1">
      <c r="A14" s="407"/>
      <c r="B14" s="408"/>
      <c r="C14" s="408"/>
      <c r="D14" s="462"/>
      <c r="E14" s="462"/>
      <c r="F14" s="462"/>
      <c r="G14" s="462"/>
      <c r="H14" s="462"/>
      <c r="I14" s="462"/>
      <c r="J14" s="462"/>
      <c r="K14" s="462"/>
      <c r="L14" s="462"/>
      <c r="M14" s="462"/>
      <c r="N14" s="462"/>
      <c r="O14" s="462"/>
      <c r="P14" s="463"/>
      <c r="Q14" s="463"/>
      <c r="R14" s="463"/>
      <c r="S14" s="463"/>
      <c r="T14" s="463"/>
    </row>
    <row r="15" spans="1:20" ht="9" customHeight="1">
      <c r="A15" s="367" t="s">
        <v>12</v>
      </c>
      <c r="B15" s="411">
        <v>1006770</v>
      </c>
      <c r="C15" s="411"/>
      <c r="D15" s="464">
        <v>2.8422579139227402</v>
      </c>
      <c r="E15" s="464"/>
      <c r="F15" s="464">
        <v>0.28809771727439998</v>
      </c>
      <c r="G15" s="464">
        <v>42.8326930211961</v>
      </c>
      <c r="H15" s="464"/>
      <c r="I15" s="464">
        <v>10.4824600955902</v>
      </c>
      <c r="J15" s="464">
        <v>12.537349325157001</v>
      </c>
      <c r="K15" s="464">
        <v>76.924279315838504</v>
      </c>
      <c r="L15" s="464">
        <v>5.59112634141943E-2</v>
      </c>
      <c r="M15" s="464"/>
      <c r="N15" s="464">
        <v>38.946432650953</v>
      </c>
      <c r="O15" s="464">
        <v>0.11750449457174</v>
      </c>
      <c r="P15" s="463"/>
      <c r="Q15" s="463"/>
      <c r="R15" s="463"/>
      <c r="S15" s="463"/>
      <c r="T15" s="463"/>
    </row>
    <row r="16" spans="1:20" ht="9" customHeight="1">
      <c r="A16" s="367" t="s">
        <v>13</v>
      </c>
      <c r="B16" s="411">
        <v>2614640</v>
      </c>
      <c r="C16" s="411"/>
      <c r="D16" s="464">
        <v>2.7671878346540999</v>
      </c>
      <c r="E16" s="464"/>
      <c r="F16" s="464">
        <v>0.34211062636227002</v>
      </c>
      <c r="G16" s="464">
        <v>40.7195929491497</v>
      </c>
      <c r="H16" s="464"/>
      <c r="I16" s="464">
        <v>12.6512824059367</v>
      </c>
      <c r="J16" s="464">
        <v>16.1538254155614</v>
      </c>
      <c r="K16" s="464">
        <v>71.146599024994003</v>
      </c>
      <c r="L16" s="464">
        <v>4.8293153507759201E-2</v>
      </c>
      <c r="M16" s="464"/>
      <c r="N16" s="464">
        <v>41.621446929596402</v>
      </c>
      <c r="O16" s="464">
        <v>0.25058899121867001</v>
      </c>
      <c r="P16" s="463"/>
      <c r="Q16" s="463"/>
      <c r="R16" s="463"/>
      <c r="S16" s="463"/>
      <c r="T16" s="463"/>
    </row>
    <row r="17" spans="1:20" ht="9" customHeight="1">
      <c r="A17" s="367" t="s">
        <v>14</v>
      </c>
      <c r="B17" s="411">
        <v>560010</v>
      </c>
      <c r="C17" s="411"/>
      <c r="D17" s="464">
        <v>3.06440956411492</v>
      </c>
      <c r="E17" s="464"/>
      <c r="F17" s="464">
        <v>0.30458541385846</v>
      </c>
      <c r="G17" s="464">
        <v>43.262910228733602</v>
      </c>
      <c r="H17" s="464"/>
      <c r="I17" s="464">
        <v>12.430460892311</v>
      </c>
      <c r="J17" s="464">
        <v>16.843507841186799</v>
      </c>
      <c r="K17" s="464">
        <v>70.349629738790796</v>
      </c>
      <c r="L17" s="464">
        <v>0.37640152771125002</v>
      </c>
      <c r="M17" s="464"/>
      <c r="N17" s="464">
        <v>45.1354440099283</v>
      </c>
      <c r="O17" s="464">
        <v>0.26731665505973001</v>
      </c>
      <c r="P17" s="463"/>
      <c r="Q17" s="463"/>
      <c r="R17" s="463"/>
      <c r="S17" s="463"/>
      <c r="T17" s="463"/>
    </row>
    <row r="18" spans="1:20" ht="9" customHeight="1">
      <c r="A18" s="415" t="s">
        <v>15</v>
      </c>
      <c r="B18" s="414">
        <v>703355</v>
      </c>
      <c r="C18" s="414"/>
      <c r="D18" s="465">
        <v>7.2101570330771798</v>
      </c>
      <c r="E18" s="465"/>
      <c r="F18" s="465">
        <v>0.45290347640318002</v>
      </c>
      <c r="G18" s="465">
        <v>47.1213827927753</v>
      </c>
      <c r="H18" s="465"/>
      <c r="I18" s="465">
        <v>10.816724704255201</v>
      </c>
      <c r="J18" s="465">
        <v>12.8329752290632</v>
      </c>
      <c r="K18" s="465">
        <v>76.271270158800704</v>
      </c>
      <c r="L18" s="465">
        <v>7.9029907880760003E-2</v>
      </c>
      <c r="M18" s="465"/>
      <c r="N18" s="465">
        <v>37.743955754917501</v>
      </c>
      <c r="O18" s="465">
        <v>0.14118048496135999</v>
      </c>
      <c r="P18" s="463"/>
      <c r="Q18" s="463"/>
      <c r="R18" s="463"/>
      <c r="S18" s="463"/>
      <c r="T18" s="463"/>
    </row>
    <row r="19" spans="1:20" ht="9" customHeight="1">
      <c r="A19" s="314" t="s">
        <v>16</v>
      </c>
      <c r="B19" s="411">
        <v>2298282</v>
      </c>
      <c r="C19" s="411"/>
      <c r="D19" s="464">
        <v>2.3430980184328898</v>
      </c>
      <c r="E19" s="464"/>
      <c r="F19" s="464">
        <v>0.33634976137705003</v>
      </c>
      <c r="G19" s="464">
        <v>41.130468142872601</v>
      </c>
      <c r="H19" s="464"/>
      <c r="I19" s="464">
        <v>9.9027846006670597</v>
      </c>
      <c r="J19" s="464">
        <v>11.2838379398609</v>
      </c>
      <c r="K19" s="464">
        <v>78.608346045453303</v>
      </c>
      <c r="L19" s="464">
        <v>0.20503141401866001</v>
      </c>
      <c r="M19" s="464"/>
      <c r="N19" s="464">
        <v>39.733548798624298</v>
      </c>
      <c r="O19" s="464">
        <v>0.42209789747297999</v>
      </c>
      <c r="P19" s="463"/>
      <c r="Q19" s="463"/>
      <c r="R19" s="463"/>
      <c r="S19" s="463"/>
      <c r="T19" s="463"/>
    </row>
    <row r="20" spans="1:20" ht="9" customHeight="1">
      <c r="A20" s="367" t="s">
        <v>17</v>
      </c>
      <c r="B20" s="411">
        <v>561666</v>
      </c>
      <c r="C20" s="411"/>
      <c r="D20" s="464">
        <v>4.3921120381151697</v>
      </c>
      <c r="E20" s="464"/>
      <c r="F20" s="464">
        <v>0.45121978990790002</v>
      </c>
      <c r="G20" s="464">
        <v>47.2209480495398</v>
      </c>
      <c r="H20" s="464"/>
      <c r="I20" s="464">
        <v>11.8470624805719</v>
      </c>
      <c r="J20" s="464">
        <v>15.0624805719614</v>
      </c>
      <c r="K20" s="464">
        <v>73.033882499222798</v>
      </c>
      <c r="L20" s="464">
        <v>5.6574448243705298E-2</v>
      </c>
      <c r="M20" s="464"/>
      <c r="N20" s="464">
        <v>40.761235324908398</v>
      </c>
      <c r="O20" s="464">
        <v>0.11857580839857999</v>
      </c>
      <c r="P20" s="463"/>
      <c r="Q20" s="463"/>
      <c r="R20" s="463"/>
      <c r="S20" s="463"/>
      <c r="T20" s="463"/>
    </row>
    <row r="21" spans="1:20" ht="9" customHeight="1">
      <c r="A21" s="367" t="s">
        <v>18</v>
      </c>
      <c r="B21" s="411">
        <v>3818382</v>
      </c>
      <c r="C21" s="411"/>
      <c r="D21" s="464">
        <v>13.412801547880701</v>
      </c>
      <c r="E21" s="464"/>
      <c r="F21" s="464">
        <v>0.49436724350018002</v>
      </c>
      <c r="G21" s="464">
        <v>59.355446002236398</v>
      </c>
      <c r="H21" s="464"/>
      <c r="I21" s="464">
        <v>13.950853255492101</v>
      </c>
      <c r="J21" s="464">
        <v>16.654856840247799</v>
      </c>
      <c r="K21" s="464">
        <v>69.308744595798402</v>
      </c>
      <c r="L21" s="464">
        <v>8.5545308461579997E-2</v>
      </c>
      <c r="M21" s="464"/>
      <c r="N21" s="464">
        <v>25.551346093711899</v>
      </c>
      <c r="O21" s="464">
        <v>0.18877105538419001</v>
      </c>
      <c r="P21" s="463"/>
      <c r="Q21" s="463"/>
      <c r="R21" s="463"/>
      <c r="S21" s="463"/>
      <c r="T21" s="463"/>
    </row>
    <row r="22" spans="1:20" ht="9" customHeight="1">
      <c r="A22" s="415" t="s">
        <v>19</v>
      </c>
      <c r="B22" s="414">
        <v>2762797</v>
      </c>
      <c r="C22" s="414"/>
      <c r="D22" s="465">
        <v>3.3824779743137099</v>
      </c>
      <c r="E22" s="465"/>
      <c r="F22" s="465">
        <v>0.4360920492789</v>
      </c>
      <c r="G22" s="465">
        <v>46.117050036888401</v>
      </c>
      <c r="H22" s="465"/>
      <c r="I22" s="465">
        <v>10.567692298601299</v>
      </c>
      <c r="J22" s="465">
        <v>13.2244473464949</v>
      </c>
      <c r="K22" s="465">
        <v>76.067931619285105</v>
      </c>
      <c r="L22" s="465">
        <v>0.13992873561859001</v>
      </c>
      <c r="M22" s="465"/>
      <c r="N22" s="465">
        <v>37.2344041201724</v>
      </c>
      <c r="O22" s="465">
        <v>2.08060889019352</v>
      </c>
      <c r="P22" s="463"/>
      <c r="Q22" s="463"/>
      <c r="R22" s="463"/>
      <c r="S22" s="463"/>
      <c r="T22" s="463"/>
    </row>
    <row r="23" spans="1:20" ht="9" customHeight="1">
      <c r="A23" s="413" t="s">
        <v>20</v>
      </c>
      <c r="B23" s="411">
        <v>7507406</v>
      </c>
      <c r="C23" s="411"/>
      <c r="D23" s="464">
        <v>1.93016069731675</v>
      </c>
      <c r="E23" s="464"/>
      <c r="F23" s="464">
        <v>0.28495104100969998</v>
      </c>
      <c r="G23" s="464">
        <v>39.978634229311098</v>
      </c>
      <c r="H23" s="464"/>
      <c r="I23" s="464">
        <v>9.9493003210394892</v>
      </c>
      <c r="J23" s="464">
        <v>13.9667328875957</v>
      </c>
      <c r="K23" s="464">
        <v>75.961058478733193</v>
      </c>
      <c r="L23" s="464">
        <v>0.12290831263154001</v>
      </c>
      <c r="M23" s="464"/>
      <c r="N23" s="464">
        <v>55.7972221030806</v>
      </c>
      <c r="O23" s="464">
        <v>0.32787623314897002</v>
      </c>
      <c r="P23" s="463"/>
      <c r="Q23" s="463"/>
      <c r="R23" s="463"/>
      <c r="S23" s="463"/>
      <c r="T23" s="463"/>
    </row>
    <row r="24" spans="1:20" ht="9" customHeight="1">
      <c r="A24" s="367" t="s">
        <v>21</v>
      </c>
      <c r="B24" s="411">
        <v>1341327</v>
      </c>
      <c r="C24" s="411"/>
      <c r="D24" s="464">
        <v>3.1390555770516801</v>
      </c>
      <c r="E24" s="464"/>
      <c r="F24" s="464">
        <v>0.23441731997547</v>
      </c>
      <c r="G24" s="464">
        <v>46.070563303986503</v>
      </c>
      <c r="H24" s="464"/>
      <c r="I24" s="464">
        <v>9.9198694497288304</v>
      </c>
      <c r="J24" s="464">
        <v>11.497869245744001</v>
      </c>
      <c r="K24" s="464">
        <v>78.463417987024798</v>
      </c>
      <c r="L24" s="464">
        <v>0.11884331750233</v>
      </c>
      <c r="M24" s="464"/>
      <c r="N24" s="464">
        <v>34.021234195688301</v>
      </c>
      <c r="O24" s="464">
        <v>0.21851494825646001</v>
      </c>
      <c r="P24" s="463"/>
      <c r="Q24" s="463"/>
      <c r="R24" s="463"/>
      <c r="S24" s="463"/>
      <c r="T24" s="463"/>
    </row>
    <row r="25" spans="1:20" ht="9" customHeight="1">
      <c r="A25" s="367" t="s">
        <v>22</v>
      </c>
      <c r="B25" s="411">
        <v>4514527</v>
      </c>
      <c r="C25" s="411"/>
      <c r="D25" s="464">
        <v>7.1761449206085102</v>
      </c>
      <c r="E25" s="464"/>
      <c r="F25" s="464">
        <v>0.42016792096248001</v>
      </c>
      <c r="G25" s="464">
        <v>48.440835866118498</v>
      </c>
      <c r="H25" s="464"/>
      <c r="I25" s="464">
        <v>10.805554610122099</v>
      </c>
      <c r="J25" s="464">
        <v>13.533235764609699</v>
      </c>
      <c r="K25" s="464">
        <v>75.584561451278006</v>
      </c>
      <c r="L25" s="464">
        <v>7.6648173989990007E-2</v>
      </c>
      <c r="M25" s="464"/>
      <c r="N25" s="464">
        <v>29.045789293097599</v>
      </c>
      <c r="O25" s="464">
        <v>0.14657127978191001</v>
      </c>
      <c r="P25" s="463"/>
      <c r="Q25" s="463"/>
      <c r="R25" s="463"/>
      <c r="S25" s="463"/>
      <c r="T25" s="463"/>
    </row>
    <row r="26" spans="1:20" ht="9" customHeight="1">
      <c r="A26" s="415" t="s">
        <v>23</v>
      </c>
      <c r="B26" s="414">
        <v>2666247</v>
      </c>
      <c r="C26" s="414"/>
      <c r="D26" s="465">
        <v>12.1925688055157</v>
      </c>
      <c r="E26" s="465"/>
      <c r="F26" s="465">
        <v>0.53141503358471998</v>
      </c>
      <c r="G26" s="465">
        <v>54.189157550873198</v>
      </c>
      <c r="H26" s="465"/>
      <c r="I26" s="465">
        <v>15.186350660939301</v>
      </c>
      <c r="J26" s="465">
        <v>17.703778289908001</v>
      </c>
      <c r="K26" s="465">
        <v>66.893162582912794</v>
      </c>
      <c r="L26" s="465">
        <v>0.21670846623973999</v>
      </c>
      <c r="M26" s="465"/>
      <c r="N26" s="465">
        <v>29.757483083900301</v>
      </c>
      <c r="O26" s="465">
        <v>0.21880943513484999</v>
      </c>
      <c r="P26" s="463"/>
      <c r="Q26" s="463"/>
      <c r="R26" s="463"/>
      <c r="S26" s="463"/>
      <c r="T26" s="463"/>
    </row>
    <row r="27" spans="1:20" ht="9" customHeight="1">
      <c r="A27" s="367" t="s">
        <v>24</v>
      </c>
      <c r="B27" s="411">
        <v>2219667</v>
      </c>
      <c r="C27" s="411"/>
      <c r="D27" s="464">
        <v>6.2285919464496198</v>
      </c>
      <c r="E27" s="464"/>
      <c r="F27" s="464">
        <v>0.41652087062526999</v>
      </c>
      <c r="G27" s="464">
        <v>45.092973542420403</v>
      </c>
      <c r="H27" s="464"/>
      <c r="I27" s="464">
        <v>9.8197993798513501</v>
      </c>
      <c r="J27" s="464">
        <v>11.581104029591099</v>
      </c>
      <c r="K27" s="464">
        <v>78.395588831824199</v>
      </c>
      <c r="L27" s="464">
        <v>0.20350775873329999</v>
      </c>
      <c r="M27" s="464"/>
      <c r="N27" s="464">
        <v>32.494423713106499</v>
      </c>
      <c r="O27" s="464">
        <v>1.14963190424509</v>
      </c>
      <c r="P27" s="463"/>
      <c r="Q27" s="463"/>
      <c r="R27" s="463"/>
      <c r="S27" s="463"/>
      <c r="T27" s="463"/>
    </row>
    <row r="28" spans="1:20" ht="9" customHeight="1">
      <c r="A28" s="367" t="s">
        <v>25</v>
      </c>
      <c r="B28" s="411">
        <v>6108235</v>
      </c>
      <c r="C28" s="411"/>
      <c r="D28" s="464">
        <v>4.0676725764480199</v>
      </c>
      <c r="E28" s="464"/>
      <c r="F28" s="464">
        <v>0.40824525387803001</v>
      </c>
      <c r="G28" s="464">
        <v>48.179996871619998</v>
      </c>
      <c r="H28" s="464"/>
      <c r="I28" s="464">
        <v>11.5266578652848</v>
      </c>
      <c r="J28" s="464">
        <v>14.488018429942199</v>
      </c>
      <c r="K28" s="464">
        <v>73.824013073456598</v>
      </c>
      <c r="L28" s="464">
        <v>0.16131063131630999</v>
      </c>
      <c r="M28" s="464"/>
      <c r="N28" s="464">
        <v>36.831736172560397</v>
      </c>
      <c r="O28" s="464">
        <v>0.17510786667507</v>
      </c>
      <c r="P28" s="463"/>
      <c r="Q28" s="463"/>
      <c r="R28" s="463"/>
      <c r="S28" s="463"/>
      <c r="T28" s="463"/>
    </row>
    <row r="29" spans="1:20" ht="9" customHeight="1">
      <c r="A29" s="367" t="s">
        <v>26</v>
      </c>
      <c r="B29" s="411">
        <v>12782203</v>
      </c>
      <c r="C29" s="411"/>
      <c r="D29" s="464">
        <v>3.7333001204878302</v>
      </c>
      <c r="E29" s="464"/>
      <c r="F29" s="464">
        <v>0.27534368162375</v>
      </c>
      <c r="G29" s="464">
        <v>42.061961591457703</v>
      </c>
      <c r="H29" s="464"/>
      <c r="I29" s="464">
        <v>9.4391491394985199</v>
      </c>
      <c r="J29" s="464">
        <v>12.795664144132999</v>
      </c>
      <c r="K29" s="464">
        <v>77.575290105060304</v>
      </c>
      <c r="L29" s="464">
        <v>0.18989661130812999</v>
      </c>
      <c r="M29" s="464"/>
      <c r="N29" s="464">
        <v>39.827023557676199</v>
      </c>
      <c r="O29" s="464">
        <v>0.27542983005354998</v>
      </c>
      <c r="P29" s="463"/>
      <c r="Q29" s="463"/>
      <c r="R29" s="463"/>
      <c r="S29" s="463"/>
      <c r="T29" s="463"/>
    </row>
    <row r="30" spans="1:20" ht="9" customHeight="1">
      <c r="A30" s="318" t="s">
        <v>27</v>
      </c>
      <c r="B30" s="414">
        <v>3521912</v>
      </c>
      <c r="C30" s="414"/>
      <c r="D30" s="465">
        <v>8.5082477926762508</v>
      </c>
      <c r="E30" s="465"/>
      <c r="F30" s="465">
        <v>0.50373892619621996</v>
      </c>
      <c r="G30" s="465">
        <v>55.547467637336702</v>
      </c>
      <c r="H30" s="465"/>
      <c r="I30" s="465">
        <v>13.7066685763098</v>
      </c>
      <c r="J30" s="465">
        <v>17.081621900879199</v>
      </c>
      <c r="K30" s="465">
        <v>69.115749952685107</v>
      </c>
      <c r="L30" s="465">
        <v>9.5959570125669996E-2</v>
      </c>
      <c r="M30" s="465"/>
      <c r="N30" s="465">
        <v>27.983010364824501</v>
      </c>
      <c r="O30" s="465">
        <v>0.35645410788229998</v>
      </c>
      <c r="P30" s="463"/>
      <c r="Q30" s="463"/>
      <c r="R30" s="463"/>
      <c r="S30" s="463"/>
      <c r="T30" s="463"/>
    </row>
    <row r="31" spans="1:20" ht="9" customHeight="1">
      <c r="A31" s="367" t="s">
        <v>28</v>
      </c>
      <c r="B31" s="411">
        <v>1513462</v>
      </c>
      <c r="C31" s="411"/>
      <c r="D31" s="464">
        <v>5.4711647864300499</v>
      </c>
      <c r="E31" s="464"/>
      <c r="F31" s="464">
        <v>0.34713516376797998</v>
      </c>
      <c r="G31" s="464">
        <v>43.329154527530001</v>
      </c>
      <c r="H31" s="464"/>
      <c r="I31" s="464">
        <v>10.324901146119799</v>
      </c>
      <c r="J31" s="464">
        <v>12.0373930998737</v>
      </c>
      <c r="K31" s="464">
        <v>77.578351627222602</v>
      </c>
      <c r="L31" s="464">
        <v>5.9354126783758697E-2</v>
      </c>
      <c r="M31" s="464"/>
      <c r="N31" s="464">
        <v>38.161777434781897</v>
      </c>
      <c r="O31" s="464">
        <v>0.23581695476992001</v>
      </c>
      <c r="P31" s="463"/>
      <c r="Q31" s="463"/>
      <c r="R31" s="463"/>
      <c r="S31" s="463"/>
      <c r="T31" s="463"/>
    </row>
    <row r="32" spans="1:20" ht="9" customHeight="1">
      <c r="A32" s="367" t="s">
        <v>29</v>
      </c>
      <c r="B32" s="411">
        <v>909685</v>
      </c>
      <c r="C32" s="411"/>
      <c r="D32" s="464">
        <v>5.1909177352600002</v>
      </c>
      <c r="E32" s="464"/>
      <c r="F32" s="464">
        <v>0.36001349323593002</v>
      </c>
      <c r="G32" s="464">
        <v>45.493142877083599</v>
      </c>
      <c r="H32" s="464"/>
      <c r="I32" s="464">
        <v>11.7426968424293</v>
      </c>
      <c r="J32" s="464">
        <v>13.380380025564101</v>
      </c>
      <c r="K32" s="464">
        <v>74.826439238516699</v>
      </c>
      <c r="L32" s="464">
        <v>5.0483893489725998E-2</v>
      </c>
      <c r="M32" s="464"/>
      <c r="N32" s="464">
        <v>37.914442911557302</v>
      </c>
      <c r="O32" s="464">
        <v>0.1921544270819</v>
      </c>
      <c r="P32" s="463"/>
      <c r="Q32" s="463"/>
      <c r="R32" s="463"/>
      <c r="S32" s="463"/>
      <c r="T32" s="463"/>
    </row>
    <row r="33" spans="1:30" ht="9" customHeight="1">
      <c r="A33" s="367" t="s">
        <v>30</v>
      </c>
      <c r="B33" s="411">
        <v>4061750</v>
      </c>
      <c r="C33" s="411"/>
      <c r="D33" s="464">
        <v>2.0206315012002198</v>
      </c>
      <c r="E33" s="464"/>
      <c r="F33" s="464">
        <v>0.27276630532798002</v>
      </c>
      <c r="G33" s="464">
        <v>38.305562345341599</v>
      </c>
      <c r="H33" s="464"/>
      <c r="I33" s="464">
        <v>8.7966547701644906</v>
      </c>
      <c r="J33" s="464">
        <v>11.245212769525001</v>
      </c>
      <c r="K33" s="464">
        <v>79.628960294399306</v>
      </c>
      <c r="L33" s="464">
        <v>0.32917216591110998</v>
      </c>
      <c r="M33" s="464"/>
      <c r="N33" s="464">
        <v>43.821431648919798</v>
      </c>
      <c r="O33" s="464">
        <v>0.37190866006030998</v>
      </c>
      <c r="P33" s="463"/>
      <c r="Q33" s="463"/>
      <c r="R33" s="463"/>
      <c r="S33" s="463"/>
      <c r="T33" s="463"/>
    </row>
    <row r="34" spans="1:30" ht="9" customHeight="1">
      <c r="A34" s="415" t="s">
        <v>31</v>
      </c>
      <c r="B34" s="414">
        <v>3039382</v>
      </c>
      <c r="C34" s="414"/>
      <c r="D34" s="465">
        <v>10.941730917666799</v>
      </c>
      <c r="E34" s="465"/>
      <c r="F34" s="465">
        <v>0.47696371824926997</v>
      </c>
      <c r="G34" s="465">
        <v>57.840031165182403</v>
      </c>
      <c r="H34" s="465"/>
      <c r="I34" s="465">
        <v>13.0047228067842</v>
      </c>
      <c r="J34" s="465">
        <v>15.362802079364601</v>
      </c>
      <c r="K34" s="465">
        <v>71.522651317757706</v>
      </c>
      <c r="L34" s="465">
        <v>0.10982379609339001</v>
      </c>
      <c r="M34" s="465"/>
      <c r="N34" s="465">
        <v>25.454779951976999</v>
      </c>
      <c r="O34" s="465">
        <v>1.86551081765964</v>
      </c>
      <c r="P34" s="463"/>
      <c r="Q34" s="463"/>
      <c r="R34" s="463"/>
      <c r="S34" s="463"/>
      <c r="T34" s="463"/>
    </row>
    <row r="35" spans="1:30" ht="9" customHeight="1">
      <c r="A35" s="367" t="s">
        <v>32</v>
      </c>
      <c r="B35" s="411">
        <v>4735922</v>
      </c>
      <c r="C35" s="411"/>
      <c r="D35" s="464">
        <v>7.3337567637304799</v>
      </c>
      <c r="E35" s="464"/>
      <c r="F35" s="464">
        <v>0.36720835733127</v>
      </c>
      <c r="G35" s="464">
        <v>55.660421720377798</v>
      </c>
      <c r="H35" s="464"/>
      <c r="I35" s="464">
        <v>12.784031518855</v>
      </c>
      <c r="J35" s="464">
        <v>15.3081128889603</v>
      </c>
      <c r="K35" s="464">
        <v>71.811530111763304</v>
      </c>
      <c r="L35" s="464">
        <v>9.6325480421319998E-2</v>
      </c>
      <c r="M35" s="464"/>
      <c r="N35" s="464">
        <v>32.586664222932697</v>
      </c>
      <c r="O35" s="464">
        <v>0.35800843003748001</v>
      </c>
      <c r="P35" s="463"/>
      <c r="Q35" s="463"/>
      <c r="R35" s="463"/>
      <c r="S35" s="463"/>
      <c r="T35" s="463"/>
    </row>
    <row r="36" spans="1:30" ht="9" customHeight="1">
      <c r="A36" s="314" t="s">
        <v>33</v>
      </c>
      <c r="B36" s="411">
        <v>1588581</v>
      </c>
      <c r="C36" s="411"/>
      <c r="D36" s="464">
        <v>5.2347975960936202</v>
      </c>
      <c r="E36" s="464"/>
      <c r="F36" s="464">
        <v>0.36277474019625</v>
      </c>
      <c r="G36" s="464">
        <v>43.057944382083498</v>
      </c>
      <c r="H36" s="464"/>
      <c r="I36" s="464">
        <v>11.1164442737832</v>
      </c>
      <c r="J36" s="464">
        <v>12.023615244312101</v>
      </c>
      <c r="K36" s="464">
        <v>76.749344020991302</v>
      </c>
      <c r="L36" s="464">
        <v>0.11059646091325</v>
      </c>
      <c r="M36" s="464"/>
      <c r="N36" s="464">
        <v>38.918758313236701</v>
      </c>
      <c r="O36" s="464">
        <v>0.21541237116646</v>
      </c>
      <c r="P36" s="463"/>
      <c r="Q36" s="463"/>
      <c r="R36" s="463"/>
      <c r="S36" s="463"/>
      <c r="T36" s="463"/>
    </row>
    <row r="37" spans="1:30" ht="9" customHeight="1">
      <c r="A37" s="367" t="s">
        <v>34</v>
      </c>
      <c r="B37" s="411">
        <v>1170709</v>
      </c>
      <c r="C37" s="411"/>
      <c r="D37" s="464">
        <v>4.2158213527016501</v>
      </c>
      <c r="E37" s="464"/>
      <c r="F37" s="464">
        <v>0.45290839313581999</v>
      </c>
      <c r="G37" s="464">
        <v>40.973249113789301</v>
      </c>
      <c r="H37" s="464"/>
      <c r="I37" s="464">
        <v>9.4580425220729705</v>
      </c>
      <c r="J37" s="464">
        <v>11.4806370783012</v>
      </c>
      <c r="K37" s="464">
        <v>78.955122759095303</v>
      </c>
      <c r="L37" s="464">
        <v>0.10619764053039001</v>
      </c>
      <c r="M37" s="464"/>
      <c r="N37" s="464">
        <v>41.347935310995297</v>
      </c>
      <c r="O37" s="464">
        <v>0.19501003238208001</v>
      </c>
      <c r="P37" s="463"/>
      <c r="Q37" s="463"/>
      <c r="R37" s="463"/>
      <c r="S37" s="463"/>
      <c r="T37" s="463"/>
    </row>
    <row r="38" spans="1:30" ht="9" customHeight="1">
      <c r="A38" s="415" t="s">
        <v>35</v>
      </c>
      <c r="B38" s="414">
        <v>2113591</v>
      </c>
      <c r="C38" s="414"/>
      <c r="D38" s="465">
        <v>5.99780184529551</v>
      </c>
      <c r="E38" s="465"/>
      <c r="F38" s="465">
        <v>0.39769461037927001</v>
      </c>
      <c r="G38" s="465">
        <v>47.136575277684301</v>
      </c>
      <c r="H38" s="465"/>
      <c r="I38" s="465">
        <v>11.068027922689399</v>
      </c>
      <c r="J38" s="465">
        <v>13.297209225847901</v>
      </c>
      <c r="K38" s="465">
        <v>75.530725421904606</v>
      </c>
      <c r="L38" s="465">
        <v>0.10403742955799</v>
      </c>
      <c r="M38" s="465"/>
      <c r="N38" s="465">
        <v>33.420325881402697</v>
      </c>
      <c r="O38" s="465">
        <v>0.25331296357715</v>
      </c>
      <c r="P38" s="463"/>
      <c r="Q38" s="463"/>
      <c r="R38" s="463"/>
      <c r="S38" s="463"/>
      <c r="T38" s="463"/>
    </row>
    <row r="39" spans="1:30" ht="9" customHeight="1">
      <c r="A39" s="367" t="s">
        <v>36</v>
      </c>
      <c r="B39" s="411">
        <v>2335356</v>
      </c>
      <c r="C39" s="411"/>
      <c r="D39" s="464">
        <v>4.40579509076988</v>
      </c>
      <c r="E39" s="464"/>
      <c r="F39" s="464">
        <v>0.36165468998724998</v>
      </c>
      <c r="G39" s="464">
        <v>51.544054051598103</v>
      </c>
      <c r="H39" s="464"/>
      <c r="I39" s="464">
        <v>13.363700695975901</v>
      </c>
      <c r="J39" s="464">
        <v>17.3483864762179</v>
      </c>
      <c r="K39" s="464">
        <v>69.188978433676098</v>
      </c>
      <c r="L39" s="464">
        <v>9.8934394129889996E-2</v>
      </c>
      <c r="M39" s="464"/>
      <c r="N39" s="464">
        <v>43.612194457718601</v>
      </c>
      <c r="O39" s="464">
        <v>0.14635884207802999</v>
      </c>
      <c r="P39" s="463"/>
      <c r="Q39" s="463"/>
      <c r="R39" s="463"/>
      <c r="S39" s="463"/>
      <c r="T39" s="463"/>
    </row>
    <row r="40" spans="1:30" ht="9" customHeight="1">
      <c r="A40" s="367" t="s">
        <v>37</v>
      </c>
      <c r="B40" s="411">
        <v>2232594</v>
      </c>
      <c r="C40" s="411"/>
      <c r="D40" s="464">
        <v>2.5518298445664498</v>
      </c>
      <c r="E40" s="464"/>
      <c r="F40" s="464">
        <v>0.27232247008647997</v>
      </c>
      <c r="G40" s="464">
        <v>39.448826034195903</v>
      </c>
      <c r="H40" s="464"/>
      <c r="I40" s="464">
        <v>12.5022971415206</v>
      </c>
      <c r="J40" s="464">
        <v>14.3556030762205</v>
      </c>
      <c r="K40" s="464">
        <v>73.051606328416</v>
      </c>
      <c r="L40" s="464">
        <v>9.0493453842760002E-2</v>
      </c>
      <c r="M40" s="464"/>
      <c r="N40" s="464">
        <v>43.3022304995892</v>
      </c>
      <c r="O40" s="464">
        <v>0.77295737603880998</v>
      </c>
      <c r="P40" s="463"/>
      <c r="Q40" s="463"/>
      <c r="R40" s="463"/>
      <c r="S40" s="463"/>
      <c r="T40" s="463"/>
    </row>
    <row r="41" spans="1:30" ht="9" customHeight="1">
      <c r="A41" s="367" t="s">
        <v>38</v>
      </c>
      <c r="B41" s="411">
        <v>1848236</v>
      </c>
      <c r="C41" s="411"/>
      <c r="D41" s="464">
        <v>4.5199314373272603</v>
      </c>
      <c r="E41" s="464"/>
      <c r="F41" s="464">
        <v>0.53371377199531</v>
      </c>
      <c r="G41" s="464">
        <v>47.258121458708302</v>
      </c>
      <c r="H41" s="464"/>
      <c r="I41" s="464">
        <v>10.4886732527654</v>
      </c>
      <c r="J41" s="464">
        <v>12.767325461300899</v>
      </c>
      <c r="K41" s="464">
        <v>76.664369476813405</v>
      </c>
      <c r="L41" s="464">
        <v>7.9631809120149999E-2</v>
      </c>
      <c r="M41" s="464"/>
      <c r="N41" s="464">
        <v>39.180331948950197</v>
      </c>
      <c r="O41" s="464">
        <v>0.20852315396950999</v>
      </c>
      <c r="P41" s="463"/>
      <c r="Q41" s="463"/>
      <c r="R41" s="463"/>
      <c r="S41" s="463"/>
      <c r="T41" s="463"/>
    </row>
    <row r="42" spans="1:30" ht="9" customHeight="1">
      <c r="A42" s="415" t="s">
        <v>39</v>
      </c>
      <c r="B42" s="414">
        <v>2688725</v>
      </c>
      <c r="C42" s="414"/>
      <c r="D42" s="465">
        <v>3.4876010004742</v>
      </c>
      <c r="E42" s="465"/>
      <c r="F42" s="465">
        <v>0.27540394548656</v>
      </c>
      <c r="G42" s="465">
        <v>45.211950718847604</v>
      </c>
      <c r="H42" s="465"/>
      <c r="I42" s="465">
        <v>10.8174686923295</v>
      </c>
      <c r="J42" s="465">
        <v>13.413752728429101</v>
      </c>
      <c r="K42" s="465">
        <v>75.551588391467504</v>
      </c>
      <c r="L42" s="465">
        <v>0.21719018777374</v>
      </c>
      <c r="M42" s="465"/>
      <c r="N42" s="465">
        <v>39.526057889892002</v>
      </c>
      <c r="O42" s="465">
        <v>0.34782285283917003</v>
      </c>
      <c r="P42" s="463"/>
      <c r="Q42" s="463"/>
      <c r="R42" s="463"/>
      <c r="S42" s="463"/>
      <c r="T42" s="463"/>
    </row>
    <row r="43" spans="1:30" ht="9" customHeight="1">
      <c r="A43" s="367" t="s">
        <v>40</v>
      </c>
      <c r="B43" s="411">
        <v>984414</v>
      </c>
      <c r="C43" s="411"/>
      <c r="D43" s="464">
        <v>3.8327370394976099</v>
      </c>
      <c r="E43" s="464"/>
      <c r="F43" s="464">
        <v>0.26736790772335001</v>
      </c>
      <c r="G43" s="464">
        <v>44.327871961420399</v>
      </c>
      <c r="H43" s="464"/>
      <c r="I43" s="464">
        <v>9.8421478889381202</v>
      </c>
      <c r="J43" s="464">
        <v>11.096713069788001</v>
      </c>
      <c r="K43" s="464">
        <v>78.971592732384906</v>
      </c>
      <c r="L43" s="464">
        <v>8.9546308888919998E-2</v>
      </c>
      <c r="M43" s="464"/>
      <c r="N43" s="464">
        <v>35.937319054787899</v>
      </c>
      <c r="O43" s="464">
        <v>0.23770486807378999</v>
      </c>
      <c r="P43" s="463"/>
      <c r="Q43" s="463"/>
      <c r="R43" s="463"/>
      <c r="S43" s="463"/>
      <c r="T43" s="463"/>
    </row>
    <row r="44" spans="1:30" ht="9" customHeight="1">
      <c r="A44" s="314" t="s">
        <v>41</v>
      </c>
      <c r="B44" s="411">
        <v>6421018</v>
      </c>
      <c r="C44" s="411"/>
      <c r="D44" s="464">
        <v>8.6101611925087198</v>
      </c>
      <c r="E44" s="464"/>
      <c r="F44" s="464">
        <v>0.44228389898231002</v>
      </c>
      <c r="G44" s="464">
        <v>56.389035863258002</v>
      </c>
      <c r="H44" s="464"/>
      <c r="I44" s="464">
        <v>13.295390769671901</v>
      </c>
      <c r="J44" s="464">
        <v>15.627078331944601</v>
      </c>
      <c r="K44" s="464">
        <v>71.009540857070107</v>
      </c>
      <c r="L44" s="464">
        <v>6.7990041313220007E-2</v>
      </c>
      <c r="M44" s="464"/>
      <c r="N44" s="464">
        <v>32.6989894748776</v>
      </c>
      <c r="O44" s="464">
        <v>0.32286157740096</v>
      </c>
      <c r="P44" s="463"/>
      <c r="Q44" s="463"/>
      <c r="R44" s="463"/>
      <c r="S44" s="463"/>
      <c r="T44" s="463"/>
    </row>
    <row r="45" spans="1:30" ht="9" customHeight="1">
      <c r="A45" s="367" t="s">
        <v>42</v>
      </c>
      <c r="B45" s="411">
        <v>1669164</v>
      </c>
      <c r="C45" s="411"/>
      <c r="D45" s="464">
        <v>6.2325811004790399</v>
      </c>
      <c r="E45" s="464"/>
      <c r="F45" s="464">
        <v>0.40696889116184998</v>
      </c>
      <c r="G45" s="464">
        <v>50.806359314246599</v>
      </c>
      <c r="H45" s="464"/>
      <c r="I45" s="464">
        <v>11.2826766478076</v>
      </c>
      <c r="J45" s="464">
        <v>14.221646423295301</v>
      </c>
      <c r="K45" s="464">
        <v>74.421494677264903</v>
      </c>
      <c r="L45" s="464">
        <v>7.4182251632109994E-2</v>
      </c>
      <c r="M45" s="464"/>
      <c r="N45" s="464">
        <v>35.451938814879703</v>
      </c>
      <c r="O45" s="464">
        <v>0.21136329324139999</v>
      </c>
      <c r="P45" s="463"/>
      <c r="Q45" s="463"/>
      <c r="R45" s="463"/>
      <c r="S45" s="463"/>
      <c r="T45" s="463"/>
    </row>
    <row r="46" spans="1:30" ht="9" customHeight="1">
      <c r="A46" s="415" t="s">
        <v>43</v>
      </c>
      <c r="B46" s="414">
        <v>1206092</v>
      </c>
      <c r="C46" s="414"/>
      <c r="D46" s="465">
        <v>4.5710443316098601</v>
      </c>
      <c r="E46" s="465"/>
      <c r="F46" s="465">
        <v>0.33465987922217999</v>
      </c>
      <c r="G46" s="465">
        <v>46.956221483537803</v>
      </c>
      <c r="H46" s="465"/>
      <c r="I46" s="465">
        <v>11.029540912478501</v>
      </c>
      <c r="J46" s="465">
        <v>11.848882306308299</v>
      </c>
      <c r="K46" s="465">
        <v>77.0380286437194</v>
      </c>
      <c r="L46" s="465">
        <v>8.3548137493650004E-2</v>
      </c>
      <c r="M46" s="465"/>
      <c r="N46" s="465">
        <v>28.9647887557499</v>
      </c>
      <c r="O46" s="465">
        <v>0.19069855367583</v>
      </c>
      <c r="P46" s="463"/>
      <c r="Q46" s="463"/>
      <c r="R46" s="463"/>
      <c r="S46" s="463"/>
      <c r="T46" s="463"/>
    </row>
    <row r="47" spans="1:30" ht="3" customHeight="1">
      <c r="A47" s="432"/>
      <c r="B47" s="466"/>
      <c r="C47" s="466"/>
      <c r="D47" s="466"/>
      <c r="E47" s="466"/>
      <c r="F47" s="466"/>
      <c r="G47" s="466"/>
      <c r="H47" s="466"/>
      <c r="I47" s="466"/>
      <c r="J47" s="466"/>
      <c r="K47" s="466"/>
      <c r="L47" s="444"/>
      <c r="M47" s="444"/>
      <c r="N47" s="432"/>
      <c r="O47" s="432"/>
    </row>
    <row r="48" spans="1:30" ht="3" customHeight="1">
      <c r="A48" s="467"/>
      <c r="B48" s="468"/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9"/>
      <c r="X48" s="441"/>
      <c r="Y48" s="441"/>
      <c r="Z48" s="441"/>
      <c r="AA48" s="441"/>
      <c r="AB48" s="441"/>
      <c r="AC48" s="441"/>
      <c r="AD48" s="441"/>
    </row>
    <row r="49" spans="1:13" ht="9" customHeight="1">
      <c r="A49" s="297" t="s">
        <v>222</v>
      </c>
    </row>
    <row r="50" spans="1:13" ht="9" customHeight="1">
      <c r="A50" s="297" t="s">
        <v>339</v>
      </c>
    </row>
    <row r="51" spans="1:13" ht="9" customHeight="1">
      <c r="A51" s="297" t="s">
        <v>340</v>
      </c>
    </row>
    <row r="52" spans="1:13" ht="9" customHeight="1">
      <c r="A52" s="297" t="s">
        <v>314</v>
      </c>
    </row>
    <row r="53" spans="1:13" s="353" customFormat="1" ht="9" customHeight="1">
      <c r="A53" s="349" t="s">
        <v>223</v>
      </c>
      <c r="B53" s="428"/>
      <c r="C53" s="428"/>
      <c r="D53" s="428"/>
      <c r="E53" s="428"/>
      <c r="F53" s="428"/>
      <c r="G53" s="428"/>
      <c r="H53" s="428"/>
      <c r="I53" s="428"/>
      <c r="J53" s="428"/>
      <c r="K53" s="428"/>
      <c r="L53" s="428"/>
      <c r="M53" s="428"/>
    </row>
    <row r="54" spans="1:13" s="353" customFormat="1" ht="9" hidden="1" customHeight="1">
      <c r="A54" s="378"/>
      <c r="B54" s="428"/>
      <c r="C54" s="428"/>
      <c r="D54" s="428"/>
      <c r="E54" s="428"/>
      <c r="F54" s="428"/>
      <c r="G54" s="428"/>
      <c r="H54" s="428"/>
      <c r="I54" s="428"/>
      <c r="J54" s="428"/>
      <c r="K54" s="428"/>
      <c r="L54" s="428"/>
      <c r="M54" s="428"/>
    </row>
    <row r="55" spans="1:13" hidden="1">
      <c r="A55" s="378"/>
    </row>
    <row r="56" spans="1:13" ht="9" hidden="1" customHeight="1"/>
    <row r="57" spans="1:13" ht="9" hidden="1" customHeight="1"/>
    <row r="58" spans="1:13" ht="9" hidden="1" customHeight="1"/>
    <row r="59" spans="1:13" ht="9" hidden="1" customHeight="1"/>
    <row r="60" spans="1:13" ht="9" hidden="1" customHeight="1"/>
    <row r="61" spans="1:13" ht="9" hidden="1" customHeight="1"/>
    <row r="62" spans="1:13" ht="9" hidden="1" customHeight="1"/>
    <row r="63" spans="1:13" ht="9" hidden="1" customHeight="1"/>
    <row r="64" spans="1:13" ht="9" hidden="1" customHeight="1"/>
    <row r="65" ht="9" hidden="1" customHeight="1"/>
    <row r="66" ht="9" hidden="1" customHeight="1"/>
    <row r="67" ht="9" hidden="1" customHeight="1"/>
    <row r="68" ht="9" hidden="1" customHeight="1"/>
    <row r="69" ht="9" hidden="1" customHeight="1"/>
    <row r="70" ht="9" hidden="1" customHeight="1"/>
    <row r="71" ht="9" hidden="1" customHeight="1"/>
    <row r="72" ht="9" hidden="1" customHeight="1"/>
    <row r="73" ht="9" hidden="1" customHeight="1"/>
    <row r="74" ht="9" hidden="1" customHeight="1"/>
    <row r="75" ht="9" hidden="1" customHeight="1"/>
    <row r="76" ht="9" hidden="1" customHeight="1"/>
    <row r="77" ht="9" hidden="1" customHeight="1"/>
    <row r="78" ht="9" hidden="1" customHeight="1"/>
    <row r="79" ht="9" hidden="1" customHeight="1"/>
    <row r="80" ht="9" hidden="1" customHeight="1"/>
    <row r="81" ht="9" hidden="1" customHeight="1"/>
    <row r="82" ht="9" hidden="1" customHeight="1"/>
    <row r="83" ht="9" hidden="1" customHeight="1"/>
    <row r="84" ht="9" hidden="1" customHeight="1"/>
    <row r="85" ht="9" hidden="1" customHeight="1"/>
    <row r="86" ht="9" hidden="1" customHeight="1"/>
    <row r="87" ht="9" hidden="1" customHeight="1"/>
    <row r="88" ht="9" hidden="1" customHeight="1"/>
    <row r="89" ht="9" hidden="1" customHeight="1"/>
    <row r="90" ht="9" hidden="1" customHeight="1"/>
    <row r="91" ht="9" hidden="1" customHeight="1"/>
    <row r="92" ht="9" hidden="1" customHeight="1"/>
    <row r="93" ht="9" hidden="1" customHeight="1"/>
    <row r="94" ht="9" hidden="1" customHeight="1"/>
    <row r="95" ht="9" hidden="1" customHeight="1"/>
    <row r="96" ht="9" hidden="1" customHeight="1"/>
    <row r="97" ht="9" hidden="1" customHeight="1"/>
    <row r="98" ht="9" hidden="1" customHeight="1"/>
    <row r="99" ht="9" hidden="1" customHeight="1"/>
    <row r="100" ht="9" hidden="1" customHeight="1"/>
    <row r="101" ht="9" hidden="1" customHeight="1"/>
    <row r="102" ht="9" hidden="1" customHeight="1"/>
    <row r="103" ht="9" hidden="1" customHeight="1"/>
    <row r="104" ht="9" hidden="1" customHeight="1"/>
    <row r="105" ht="9" hidden="1" customHeight="1"/>
    <row r="106" ht="9" hidden="1" customHeight="1"/>
    <row r="107" ht="9" hidden="1" customHeight="1"/>
    <row r="108" ht="9" hidden="1" customHeight="1"/>
    <row r="109" ht="9" hidden="1" customHeight="1"/>
    <row r="110" ht="9" hidden="1" customHeight="1"/>
    <row r="111" ht="9" hidden="1" customHeight="1"/>
    <row r="112" ht="9" hidden="1" customHeight="1"/>
    <row r="113" spans="1:1" ht="9" hidden="1" customHeight="1"/>
    <row r="114" spans="1:1" ht="9" hidden="1" customHeight="1"/>
    <row r="115" spans="1:1" ht="9" hidden="1" customHeight="1"/>
    <row r="116" spans="1:1" ht="9" hidden="1" customHeight="1"/>
    <row r="117" spans="1:1" ht="9" hidden="1" customHeight="1"/>
    <row r="118" spans="1:1" ht="9" hidden="1" customHeight="1"/>
    <row r="119" spans="1:1" ht="9" hidden="1" customHeight="1"/>
    <row r="120" spans="1:1" ht="9" hidden="1" customHeight="1"/>
    <row r="121" spans="1:1" ht="9" hidden="1" customHeight="1"/>
    <row r="122" spans="1:1" ht="9" hidden="1" customHeight="1"/>
    <row r="123" spans="1:1" ht="9" hidden="1" customHeight="1"/>
    <row r="124" spans="1:1" ht="9" hidden="1" customHeight="1">
      <c r="A124" s="354"/>
    </row>
  </sheetData>
  <sheetProtection sheet="1" objects="1" scenarios="1"/>
  <mergeCells count="9">
    <mergeCell ref="A6:A10"/>
    <mergeCell ref="B6:B9"/>
    <mergeCell ref="D6:D10"/>
    <mergeCell ref="F6:L6"/>
    <mergeCell ref="I7:L7"/>
    <mergeCell ref="I8:I9"/>
    <mergeCell ref="J8:J9"/>
    <mergeCell ref="K8:K9"/>
    <mergeCell ref="L8:L9"/>
  </mergeCells>
  <hyperlinks>
    <hyperlink ref="O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showGridLines="0" showRowColHeaders="0" zoomScale="130" workbookViewId="0">
      <pane xSplit="1" ySplit="12" topLeftCell="B13" activePane="bottomRight" state="frozen"/>
      <selection activeCell="G2" sqref="G2"/>
      <selection pane="topRight" activeCell="G2" sqref="G2"/>
      <selection pane="bottomLeft" activeCell="G2" sqref="G2"/>
      <selection pane="bottomRight"/>
    </sheetView>
  </sheetViews>
  <sheetFormatPr baseColWidth="10" defaultColWidth="0" defaultRowHeight="9" zeroHeight="1"/>
  <cols>
    <col min="1" max="1" width="17.5703125" style="471" customWidth="1"/>
    <col min="2" max="2" width="7.5703125" style="471" customWidth="1"/>
    <col min="3" max="3" width="7.85546875" style="471" customWidth="1"/>
    <col min="4" max="4" width="7.7109375" style="471" customWidth="1"/>
    <col min="5" max="5" width="1.7109375" style="471" customWidth="1"/>
    <col min="6" max="6" width="5.42578125" style="471" customWidth="1"/>
    <col min="7" max="7" width="5.28515625" style="471" customWidth="1"/>
    <col min="8" max="8" width="5.85546875" style="471" customWidth="1"/>
    <col min="9" max="9" width="6" style="471" customWidth="1"/>
    <col min="10" max="10" width="6.28515625" style="471" customWidth="1"/>
    <col min="11" max="11" width="6.140625" style="471" customWidth="1"/>
    <col min="12" max="12" width="6.42578125" style="471" customWidth="1"/>
    <col min="13" max="13" width="5.85546875" style="471" customWidth="1"/>
    <col min="14" max="14" width="0.85546875" style="471" customWidth="1"/>
    <col min="15" max="16384" width="11.42578125" style="471" hidden="1"/>
  </cols>
  <sheetData>
    <row r="1" spans="1:14" ht="12" customHeight="1">
      <c r="A1" s="470" t="s">
        <v>341</v>
      </c>
      <c r="M1" s="564" t="s">
        <v>342</v>
      </c>
    </row>
    <row r="2" spans="1:14" ht="12" customHeight="1">
      <c r="A2" s="470" t="s">
        <v>343</v>
      </c>
      <c r="M2" s="472"/>
    </row>
    <row r="3" spans="1:14" ht="12" customHeight="1">
      <c r="A3" s="431" t="s">
        <v>199</v>
      </c>
    </row>
    <row r="4" spans="1:14" ht="3" customHeight="1">
      <c r="A4" s="473"/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</row>
    <row r="5" spans="1:14" ht="3" customHeight="1">
      <c r="M5" s="474"/>
    </row>
    <row r="6" spans="1:14" s="476" customFormat="1" ht="9" customHeight="1">
      <c r="A6" s="734" t="s">
        <v>3</v>
      </c>
      <c r="B6" s="730" t="s">
        <v>344</v>
      </c>
      <c r="C6" s="730" t="s">
        <v>345</v>
      </c>
      <c r="D6" s="730" t="s">
        <v>346</v>
      </c>
      <c r="E6" s="475"/>
      <c r="F6" s="735" t="s">
        <v>347</v>
      </c>
      <c r="G6" s="736"/>
      <c r="H6" s="736"/>
      <c r="I6" s="736"/>
      <c r="J6" s="736"/>
      <c r="K6" s="736"/>
      <c r="L6" s="730" t="s">
        <v>348</v>
      </c>
      <c r="M6" s="730" t="s">
        <v>349</v>
      </c>
    </row>
    <row r="7" spans="1:14" s="476" customFormat="1" ht="9" customHeight="1">
      <c r="A7" s="734"/>
      <c r="B7" s="731"/>
      <c r="C7" s="731"/>
      <c r="D7" s="730"/>
      <c r="E7" s="475"/>
      <c r="F7" s="732" t="s">
        <v>323</v>
      </c>
      <c r="G7" s="732" t="s">
        <v>324</v>
      </c>
      <c r="H7" s="732" t="s">
        <v>325</v>
      </c>
      <c r="I7" s="732" t="s">
        <v>350</v>
      </c>
      <c r="J7" s="732" t="s">
        <v>351</v>
      </c>
      <c r="K7" s="732" t="s">
        <v>326</v>
      </c>
      <c r="L7" s="731"/>
      <c r="M7" s="731"/>
    </row>
    <row r="8" spans="1:14" s="476" customFormat="1" ht="9" customHeight="1">
      <c r="A8" s="734"/>
      <c r="B8" s="731"/>
      <c r="C8" s="731"/>
      <c r="D8" s="730"/>
      <c r="E8" s="475"/>
      <c r="F8" s="733"/>
      <c r="G8" s="733"/>
      <c r="H8" s="733"/>
      <c r="I8" s="733"/>
      <c r="J8" s="733"/>
      <c r="K8" s="733"/>
      <c r="L8" s="731"/>
      <c r="M8" s="731"/>
    </row>
    <row r="9" spans="1:14" s="476" customFormat="1" ht="9" customHeight="1">
      <c r="A9" s="734"/>
      <c r="B9" s="477"/>
      <c r="C9" s="477"/>
      <c r="D9" s="730"/>
      <c r="E9" s="475"/>
      <c r="F9" s="477"/>
      <c r="G9" s="477"/>
      <c r="H9" s="477"/>
      <c r="I9" s="477"/>
      <c r="J9" s="477"/>
      <c r="K9" s="477"/>
      <c r="L9" s="477"/>
      <c r="M9" s="477"/>
    </row>
    <row r="10" spans="1:14" s="476" customFormat="1" ht="9" customHeight="1">
      <c r="A10" s="734"/>
      <c r="B10" s="477"/>
      <c r="C10" s="477"/>
      <c r="D10" s="730"/>
      <c r="E10" s="475"/>
      <c r="F10" s="477"/>
      <c r="G10" s="477"/>
      <c r="H10" s="477"/>
      <c r="I10" s="477"/>
      <c r="J10" s="477"/>
      <c r="K10" s="477"/>
      <c r="L10" s="477"/>
      <c r="M10" s="477"/>
    </row>
    <row r="11" spans="1:14" s="476" customFormat="1" ht="9" customHeight="1">
      <c r="A11" s="734"/>
      <c r="B11" s="477"/>
      <c r="C11" s="477"/>
      <c r="D11" s="730"/>
      <c r="E11" s="475"/>
      <c r="F11" s="477"/>
      <c r="G11" s="477"/>
      <c r="H11" s="477"/>
      <c r="I11" s="477"/>
      <c r="J11" s="477"/>
      <c r="K11" s="477"/>
      <c r="L11" s="477"/>
      <c r="M11" s="477"/>
    </row>
    <row r="12" spans="1:14" ht="3" customHeight="1">
      <c r="A12" s="473"/>
      <c r="B12" s="473"/>
      <c r="C12" s="473"/>
      <c r="D12" s="473"/>
      <c r="E12" s="473"/>
      <c r="F12" s="473"/>
      <c r="G12" s="473"/>
      <c r="H12" s="473"/>
      <c r="I12" s="473"/>
      <c r="J12" s="473"/>
      <c r="K12" s="473"/>
      <c r="L12" s="473"/>
      <c r="M12" s="473"/>
    </row>
    <row r="13" spans="1:14" ht="3" customHeight="1"/>
    <row r="14" spans="1:14" ht="9.6" customHeight="1">
      <c r="A14" s="478" t="s">
        <v>203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79"/>
      <c r="M14" s="479"/>
    </row>
    <row r="15" spans="1:14" s="483" customFormat="1" ht="9.6" customHeight="1">
      <c r="A15" s="480" t="s">
        <v>11</v>
      </c>
      <c r="B15" s="481">
        <f>SUM(B17:B48)</f>
        <v>62565052</v>
      </c>
      <c r="C15" s="481">
        <f>SUM(C17:C48)</f>
        <v>52259340</v>
      </c>
      <c r="D15" s="481">
        <f>SUM(D17:D48)</f>
        <v>481908</v>
      </c>
      <c r="E15" s="481"/>
      <c r="F15" s="481">
        <f t="shared" ref="F15:M15" si="0">SUM(F17:F48)</f>
        <v>739085</v>
      </c>
      <c r="G15" s="481">
        <f t="shared" si="0"/>
        <v>750760</v>
      </c>
      <c r="H15" s="481">
        <f t="shared" si="0"/>
        <v>818824</v>
      </c>
      <c r="I15" s="481">
        <f t="shared" si="0"/>
        <v>2555260</v>
      </c>
      <c r="J15" s="481">
        <f t="shared" si="0"/>
        <v>3324305</v>
      </c>
      <c r="K15" s="481">
        <f t="shared" si="0"/>
        <v>153428</v>
      </c>
      <c r="L15" s="481">
        <f t="shared" si="0"/>
        <v>504245</v>
      </c>
      <c r="M15" s="481">
        <f t="shared" si="0"/>
        <v>977897</v>
      </c>
      <c r="N15" s="482"/>
    </row>
    <row r="16" spans="1:14" s="483" customFormat="1" ht="3.95" customHeight="1">
      <c r="A16" s="480"/>
      <c r="B16" s="481"/>
      <c r="C16" s="481"/>
      <c r="D16" s="481"/>
      <c r="E16" s="481"/>
      <c r="F16" s="481"/>
      <c r="G16" s="481"/>
      <c r="H16" s="481"/>
      <c r="I16" s="481"/>
      <c r="J16" s="481"/>
      <c r="K16" s="481"/>
      <c r="L16" s="481"/>
      <c r="M16" s="481"/>
    </row>
    <row r="17" spans="1:14" ht="9.6" customHeight="1">
      <c r="A17" s="164" t="s">
        <v>12</v>
      </c>
      <c r="B17" s="479">
        <f t="shared" ref="B17:B48" si="1">SUM(C17:M17)</f>
        <v>624652</v>
      </c>
      <c r="C17" s="479">
        <v>512510</v>
      </c>
      <c r="D17" s="479">
        <v>5870</v>
      </c>
      <c r="E17" s="479"/>
      <c r="F17" s="479">
        <v>8339</v>
      </c>
      <c r="G17" s="479">
        <v>8397</v>
      </c>
      <c r="H17" s="479">
        <v>7337</v>
      </c>
      <c r="I17" s="479">
        <v>15679</v>
      </c>
      <c r="J17" s="479">
        <v>49332</v>
      </c>
      <c r="K17" s="479">
        <v>1090</v>
      </c>
      <c r="L17" s="479">
        <v>7049</v>
      </c>
      <c r="M17" s="479">
        <v>9049</v>
      </c>
      <c r="N17" s="482"/>
    </row>
    <row r="18" spans="1:14" ht="9.6" customHeight="1">
      <c r="A18" s="164" t="s">
        <v>13</v>
      </c>
      <c r="B18" s="479">
        <f t="shared" si="1"/>
        <v>1667897</v>
      </c>
      <c r="C18" s="479">
        <v>1380434</v>
      </c>
      <c r="D18" s="479">
        <v>14842</v>
      </c>
      <c r="E18" s="479"/>
      <c r="F18" s="479">
        <v>21539</v>
      </c>
      <c r="G18" s="479">
        <v>21169</v>
      </c>
      <c r="H18" s="479">
        <v>22476</v>
      </c>
      <c r="I18" s="479">
        <v>65897</v>
      </c>
      <c r="J18" s="479">
        <v>85387</v>
      </c>
      <c r="K18" s="479">
        <v>7358</v>
      </c>
      <c r="L18" s="479">
        <v>12301</v>
      </c>
      <c r="M18" s="479">
        <v>36494</v>
      </c>
      <c r="N18" s="482"/>
    </row>
    <row r="19" spans="1:14" ht="9.6" customHeight="1">
      <c r="A19" s="164" t="s">
        <v>14</v>
      </c>
      <c r="B19" s="479">
        <f t="shared" si="1"/>
        <v>313330</v>
      </c>
      <c r="C19" s="479">
        <v>255632</v>
      </c>
      <c r="D19" s="479">
        <v>3124</v>
      </c>
      <c r="E19" s="479"/>
      <c r="F19" s="479">
        <v>4700</v>
      </c>
      <c r="G19" s="479">
        <v>4250</v>
      </c>
      <c r="H19" s="479">
        <v>4697</v>
      </c>
      <c r="I19" s="479">
        <v>13459</v>
      </c>
      <c r="J19" s="479">
        <v>15241</v>
      </c>
      <c r="K19" s="479">
        <v>2717</v>
      </c>
      <c r="L19" s="479">
        <v>2580</v>
      </c>
      <c r="M19" s="479">
        <v>6930</v>
      </c>
      <c r="N19" s="482"/>
    </row>
    <row r="20" spans="1:14" ht="9.6" customHeight="1">
      <c r="A20" s="484" t="s">
        <v>15</v>
      </c>
      <c r="B20" s="485">
        <f t="shared" si="1"/>
        <v>462169</v>
      </c>
      <c r="C20" s="485">
        <v>386382</v>
      </c>
      <c r="D20" s="485">
        <v>5313</v>
      </c>
      <c r="E20" s="485"/>
      <c r="F20" s="485">
        <v>4813</v>
      </c>
      <c r="G20" s="485">
        <v>4671</v>
      </c>
      <c r="H20" s="485">
        <v>4848</v>
      </c>
      <c r="I20" s="485">
        <v>20661</v>
      </c>
      <c r="J20" s="485">
        <v>24004</v>
      </c>
      <c r="K20" s="485">
        <v>1204</v>
      </c>
      <c r="L20" s="485">
        <v>3822</v>
      </c>
      <c r="M20" s="485">
        <v>6451</v>
      </c>
      <c r="N20" s="482"/>
    </row>
    <row r="21" spans="1:14" ht="9.6" customHeight="1">
      <c r="A21" s="486" t="s">
        <v>16</v>
      </c>
      <c r="B21" s="479">
        <f t="shared" si="1"/>
        <v>1547379</v>
      </c>
      <c r="C21" s="479">
        <v>1253819</v>
      </c>
      <c r="D21" s="479">
        <v>15269</v>
      </c>
      <c r="E21" s="479"/>
      <c r="F21" s="479">
        <v>19471</v>
      </c>
      <c r="G21" s="479">
        <v>20115</v>
      </c>
      <c r="H21" s="479">
        <v>21274</v>
      </c>
      <c r="I21" s="479">
        <v>73592</v>
      </c>
      <c r="J21" s="479">
        <v>107715</v>
      </c>
      <c r="K21" s="479">
        <v>4308</v>
      </c>
      <c r="L21" s="479">
        <v>12852</v>
      </c>
      <c r="M21" s="479">
        <v>18964</v>
      </c>
      <c r="N21" s="482"/>
    </row>
    <row r="22" spans="1:14" ht="9.6" customHeight="1">
      <c r="A22" s="164" t="s">
        <v>17</v>
      </c>
      <c r="B22" s="479">
        <f t="shared" si="1"/>
        <v>351791</v>
      </c>
      <c r="C22" s="479">
        <v>290973</v>
      </c>
      <c r="D22" s="479">
        <v>2385</v>
      </c>
      <c r="E22" s="479"/>
      <c r="F22" s="479">
        <v>4443</v>
      </c>
      <c r="G22" s="479">
        <v>4283</v>
      </c>
      <c r="H22" s="479">
        <v>4786</v>
      </c>
      <c r="I22" s="479">
        <v>13164</v>
      </c>
      <c r="J22" s="479">
        <v>23192</v>
      </c>
      <c r="K22" s="479">
        <v>793</v>
      </c>
      <c r="L22" s="479">
        <v>3446</v>
      </c>
      <c r="M22" s="479">
        <v>4326</v>
      </c>
      <c r="N22" s="482"/>
    </row>
    <row r="23" spans="1:14" ht="9.6" customHeight="1">
      <c r="A23" s="164" t="s">
        <v>18</v>
      </c>
      <c r="B23" s="479">
        <f t="shared" si="1"/>
        <v>2334109</v>
      </c>
      <c r="C23" s="479">
        <v>2093763</v>
      </c>
      <c r="D23" s="479">
        <v>7259</v>
      </c>
      <c r="E23" s="479"/>
      <c r="F23" s="479">
        <v>18437</v>
      </c>
      <c r="G23" s="479">
        <v>16061</v>
      </c>
      <c r="H23" s="479">
        <v>15344</v>
      </c>
      <c r="I23" s="479">
        <v>50812</v>
      </c>
      <c r="J23" s="479">
        <v>88281</v>
      </c>
      <c r="K23" s="479">
        <v>3431</v>
      </c>
      <c r="L23" s="479">
        <v>9107</v>
      </c>
      <c r="M23" s="479">
        <v>31614</v>
      </c>
      <c r="N23" s="482"/>
    </row>
    <row r="24" spans="1:14" ht="9.6" customHeight="1">
      <c r="A24" s="484" t="s">
        <v>19</v>
      </c>
      <c r="B24" s="485">
        <f t="shared" si="1"/>
        <v>1930169</v>
      </c>
      <c r="C24" s="485">
        <v>1622171</v>
      </c>
      <c r="D24" s="485">
        <v>11318</v>
      </c>
      <c r="E24" s="485"/>
      <c r="F24" s="485">
        <v>25127</v>
      </c>
      <c r="G24" s="485">
        <v>25170</v>
      </c>
      <c r="H24" s="485">
        <v>25500</v>
      </c>
      <c r="I24" s="485">
        <v>61887</v>
      </c>
      <c r="J24" s="485">
        <v>99611</v>
      </c>
      <c r="K24" s="485">
        <v>7346</v>
      </c>
      <c r="L24" s="485">
        <v>14864</v>
      </c>
      <c r="M24" s="485">
        <v>37175</v>
      </c>
      <c r="N24" s="482"/>
    </row>
    <row r="25" spans="1:14" ht="9.6" customHeight="1">
      <c r="A25" s="270" t="s">
        <v>20</v>
      </c>
      <c r="B25" s="479">
        <f t="shared" si="1"/>
        <v>5980033</v>
      </c>
      <c r="C25" s="479">
        <v>4400304</v>
      </c>
      <c r="D25" s="479">
        <v>59202</v>
      </c>
      <c r="E25" s="479"/>
      <c r="F25" s="479">
        <v>98213</v>
      </c>
      <c r="G25" s="479">
        <v>109740</v>
      </c>
      <c r="H25" s="479">
        <v>134872</v>
      </c>
      <c r="I25" s="479">
        <v>487781</v>
      </c>
      <c r="J25" s="479">
        <v>458799</v>
      </c>
      <c r="K25" s="479">
        <v>18237</v>
      </c>
      <c r="L25" s="479">
        <v>114619</v>
      </c>
      <c r="M25" s="479">
        <v>98266</v>
      </c>
      <c r="N25" s="482"/>
    </row>
    <row r="26" spans="1:14" ht="9.6" customHeight="1">
      <c r="A26" s="164" t="s">
        <v>21</v>
      </c>
      <c r="B26" s="479">
        <f t="shared" si="1"/>
        <v>893392</v>
      </c>
      <c r="C26" s="479">
        <v>764251</v>
      </c>
      <c r="D26" s="479">
        <v>4891</v>
      </c>
      <c r="E26" s="479"/>
      <c r="F26" s="479">
        <v>10136</v>
      </c>
      <c r="G26" s="479">
        <v>9524</v>
      </c>
      <c r="H26" s="479">
        <v>9877</v>
      </c>
      <c r="I26" s="479">
        <v>33219</v>
      </c>
      <c r="J26" s="479">
        <v>43160</v>
      </c>
      <c r="K26" s="479">
        <v>1598</v>
      </c>
      <c r="L26" s="479">
        <v>6361</v>
      </c>
      <c r="M26" s="479">
        <v>10375</v>
      </c>
      <c r="N26" s="482"/>
    </row>
    <row r="27" spans="1:14" ht="9.6" customHeight="1">
      <c r="A27" s="164" t="s">
        <v>22</v>
      </c>
      <c r="B27" s="479">
        <f t="shared" si="1"/>
        <v>2871487</v>
      </c>
      <c r="C27" s="479">
        <v>2536966</v>
      </c>
      <c r="D27" s="479">
        <v>17105</v>
      </c>
      <c r="E27" s="479"/>
      <c r="F27" s="479">
        <v>24400</v>
      </c>
      <c r="G27" s="479">
        <v>24463</v>
      </c>
      <c r="H27" s="479">
        <v>27972</v>
      </c>
      <c r="I27" s="479">
        <v>80714</v>
      </c>
      <c r="J27" s="479">
        <v>96914</v>
      </c>
      <c r="K27" s="479">
        <v>4980</v>
      </c>
      <c r="L27" s="479">
        <v>20308</v>
      </c>
      <c r="M27" s="479">
        <v>37665</v>
      </c>
      <c r="N27" s="482"/>
    </row>
    <row r="28" spans="1:14" ht="9.6" customHeight="1">
      <c r="A28" s="484" t="s">
        <v>23</v>
      </c>
      <c r="B28" s="485">
        <f t="shared" si="1"/>
        <v>1735390</v>
      </c>
      <c r="C28" s="485">
        <v>1495946</v>
      </c>
      <c r="D28" s="485">
        <v>8183</v>
      </c>
      <c r="E28" s="485"/>
      <c r="F28" s="485">
        <v>14951</v>
      </c>
      <c r="G28" s="485">
        <v>14920</v>
      </c>
      <c r="H28" s="485">
        <v>14799</v>
      </c>
      <c r="I28" s="485">
        <v>46084</v>
      </c>
      <c r="J28" s="485">
        <v>91356</v>
      </c>
      <c r="K28" s="485">
        <v>3959</v>
      </c>
      <c r="L28" s="485">
        <v>7096</v>
      </c>
      <c r="M28" s="485">
        <v>38096</v>
      </c>
      <c r="N28" s="482"/>
    </row>
    <row r="29" spans="1:14" ht="9.6" customHeight="1">
      <c r="A29" s="164" t="s">
        <v>24</v>
      </c>
      <c r="B29" s="479">
        <f t="shared" si="1"/>
        <v>1416629</v>
      </c>
      <c r="C29" s="479">
        <v>1235418</v>
      </c>
      <c r="D29" s="479">
        <v>8752</v>
      </c>
      <c r="E29" s="479"/>
      <c r="F29" s="479">
        <v>14088</v>
      </c>
      <c r="G29" s="479">
        <v>14535</v>
      </c>
      <c r="H29" s="479">
        <v>14905</v>
      </c>
      <c r="I29" s="479">
        <v>66982</v>
      </c>
      <c r="J29" s="479">
        <v>31775</v>
      </c>
      <c r="K29" s="479">
        <v>2007</v>
      </c>
      <c r="L29" s="479">
        <v>6455</v>
      </c>
      <c r="M29" s="479">
        <v>21712</v>
      </c>
      <c r="N29" s="482"/>
    </row>
    <row r="30" spans="1:14" ht="9.6" customHeight="1">
      <c r="A30" s="164" t="s">
        <v>25</v>
      </c>
      <c r="B30" s="479">
        <f t="shared" si="1"/>
        <v>4074967</v>
      </c>
      <c r="C30" s="479">
        <v>3382481</v>
      </c>
      <c r="D30" s="479">
        <v>29791</v>
      </c>
      <c r="E30" s="479"/>
      <c r="F30" s="479">
        <v>49280</v>
      </c>
      <c r="G30" s="479">
        <v>48325</v>
      </c>
      <c r="H30" s="479">
        <v>56959</v>
      </c>
      <c r="I30" s="479">
        <v>221516</v>
      </c>
      <c r="J30" s="479">
        <v>177960</v>
      </c>
      <c r="K30" s="479">
        <v>8190</v>
      </c>
      <c r="L30" s="479">
        <v>37046</v>
      </c>
      <c r="M30" s="479">
        <v>63419</v>
      </c>
      <c r="N30" s="482"/>
    </row>
    <row r="31" spans="1:14" ht="9.6" customHeight="1">
      <c r="A31" s="164" t="s">
        <v>26</v>
      </c>
      <c r="B31" s="479">
        <f t="shared" si="1"/>
        <v>8425052</v>
      </c>
      <c r="C31" s="479">
        <v>7083906</v>
      </c>
      <c r="D31" s="479">
        <v>62306</v>
      </c>
      <c r="E31" s="479"/>
      <c r="F31" s="479">
        <v>103676</v>
      </c>
      <c r="G31" s="479">
        <v>106158</v>
      </c>
      <c r="H31" s="479">
        <v>121742</v>
      </c>
      <c r="I31" s="479">
        <v>349577</v>
      </c>
      <c r="J31" s="479">
        <v>374664</v>
      </c>
      <c r="K31" s="479">
        <v>22260</v>
      </c>
      <c r="L31" s="479">
        <v>56906</v>
      </c>
      <c r="M31" s="479">
        <v>143857</v>
      </c>
      <c r="N31" s="482"/>
    </row>
    <row r="32" spans="1:14" ht="9.6" customHeight="1">
      <c r="A32" s="487" t="s">
        <v>27</v>
      </c>
      <c r="B32" s="485">
        <f t="shared" si="1"/>
        <v>2339733</v>
      </c>
      <c r="C32" s="485">
        <v>2050502</v>
      </c>
      <c r="D32" s="485">
        <v>10958</v>
      </c>
      <c r="E32" s="485"/>
      <c r="F32" s="485">
        <v>21803</v>
      </c>
      <c r="G32" s="485">
        <v>20533</v>
      </c>
      <c r="H32" s="485">
        <v>20567</v>
      </c>
      <c r="I32" s="485">
        <v>50193</v>
      </c>
      <c r="J32" s="485">
        <v>111425</v>
      </c>
      <c r="K32" s="485">
        <v>4009</v>
      </c>
      <c r="L32" s="485">
        <v>12764</v>
      </c>
      <c r="M32" s="485">
        <v>36979</v>
      </c>
      <c r="N32" s="482"/>
    </row>
    <row r="33" spans="1:14" ht="9.6" customHeight="1">
      <c r="A33" s="164" t="s">
        <v>28</v>
      </c>
      <c r="B33" s="479">
        <f t="shared" si="1"/>
        <v>977653</v>
      </c>
      <c r="C33" s="479">
        <v>815829</v>
      </c>
      <c r="D33" s="479">
        <v>6824</v>
      </c>
      <c r="E33" s="479"/>
      <c r="F33" s="479">
        <v>11167</v>
      </c>
      <c r="G33" s="479">
        <v>11105</v>
      </c>
      <c r="H33" s="479">
        <v>12579</v>
      </c>
      <c r="I33" s="479">
        <v>32826</v>
      </c>
      <c r="J33" s="479">
        <v>61910</v>
      </c>
      <c r="K33" s="479">
        <v>1778</v>
      </c>
      <c r="L33" s="479">
        <v>8717</v>
      </c>
      <c r="M33" s="479">
        <v>14918</v>
      </c>
      <c r="N33" s="482"/>
    </row>
    <row r="34" spans="1:14" ht="9.6" customHeight="1">
      <c r="A34" s="164" t="s">
        <v>29</v>
      </c>
      <c r="B34" s="479">
        <f t="shared" si="1"/>
        <v>580633</v>
      </c>
      <c r="C34" s="479">
        <v>488929</v>
      </c>
      <c r="D34" s="479">
        <v>3722</v>
      </c>
      <c r="E34" s="479"/>
      <c r="F34" s="479">
        <v>7178</v>
      </c>
      <c r="G34" s="479">
        <v>7127</v>
      </c>
      <c r="H34" s="479">
        <v>7313</v>
      </c>
      <c r="I34" s="479">
        <v>25147</v>
      </c>
      <c r="J34" s="479">
        <v>29896</v>
      </c>
      <c r="K34" s="479">
        <v>958</v>
      </c>
      <c r="L34" s="479">
        <v>3914</v>
      </c>
      <c r="M34" s="479">
        <v>6449</v>
      </c>
      <c r="N34" s="482"/>
    </row>
    <row r="35" spans="1:14" ht="9.6" customHeight="1">
      <c r="A35" s="164" t="s">
        <v>30</v>
      </c>
      <c r="B35" s="479">
        <f t="shared" si="1"/>
        <v>2711149</v>
      </c>
      <c r="C35" s="479">
        <v>2110570</v>
      </c>
      <c r="D35" s="479">
        <v>27722</v>
      </c>
      <c r="E35" s="479"/>
      <c r="F35" s="479">
        <v>36682</v>
      </c>
      <c r="G35" s="479">
        <v>42038</v>
      </c>
      <c r="H35" s="479">
        <v>47439</v>
      </c>
      <c r="I35" s="479">
        <v>97128</v>
      </c>
      <c r="J35" s="479">
        <v>241568</v>
      </c>
      <c r="K35" s="479">
        <v>11045</v>
      </c>
      <c r="L35" s="479">
        <v>31916</v>
      </c>
      <c r="M35" s="479">
        <v>65041</v>
      </c>
      <c r="N35" s="482"/>
    </row>
    <row r="36" spans="1:14" ht="9.6" customHeight="1">
      <c r="A36" s="484" t="s">
        <v>31</v>
      </c>
      <c r="B36" s="485">
        <f t="shared" si="1"/>
        <v>2030104</v>
      </c>
      <c r="C36" s="485">
        <v>1814286</v>
      </c>
      <c r="D36" s="485">
        <v>9196</v>
      </c>
      <c r="E36" s="485"/>
      <c r="F36" s="485">
        <v>14583</v>
      </c>
      <c r="G36" s="485">
        <v>13787</v>
      </c>
      <c r="H36" s="485">
        <v>13488</v>
      </c>
      <c r="I36" s="485">
        <v>41201</v>
      </c>
      <c r="J36" s="485">
        <v>86913</v>
      </c>
      <c r="K36" s="485">
        <v>2368</v>
      </c>
      <c r="L36" s="485">
        <v>6618</v>
      </c>
      <c r="M36" s="485">
        <v>27664</v>
      </c>
      <c r="N36" s="482"/>
    </row>
    <row r="37" spans="1:14" ht="9.6" customHeight="1">
      <c r="A37" s="164" t="s">
        <v>32</v>
      </c>
      <c r="B37" s="479">
        <f t="shared" si="1"/>
        <v>3136652</v>
      </c>
      <c r="C37" s="479">
        <v>2682861</v>
      </c>
      <c r="D37" s="479">
        <v>28998</v>
      </c>
      <c r="E37" s="479"/>
      <c r="F37" s="479">
        <v>34840</v>
      </c>
      <c r="G37" s="479">
        <v>34164</v>
      </c>
      <c r="H37" s="479">
        <v>32895</v>
      </c>
      <c r="I37" s="479">
        <v>68155</v>
      </c>
      <c r="J37" s="479">
        <v>190088</v>
      </c>
      <c r="K37" s="479">
        <v>5652</v>
      </c>
      <c r="L37" s="479">
        <v>22497</v>
      </c>
      <c r="M37" s="479">
        <v>36502</v>
      </c>
      <c r="N37" s="482"/>
    </row>
    <row r="38" spans="1:14" ht="9.6" customHeight="1">
      <c r="A38" s="486" t="s">
        <v>33</v>
      </c>
      <c r="B38" s="479">
        <f t="shared" si="1"/>
        <v>943596</v>
      </c>
      <c r="C38" s="479">
        <v>779364</v>
      </c>
      <c r="D38" s="479">
        <v>10200</v>
      </c>
      <c r="E38" s="479"/>
      <c r="F38" s="479">
        <v>10446</v>
      </c>
      <c r="G38" s="479">
        <v>11549</v>
      </c>
      <c r="H38" s="479">
        <v>12456</v>
      </c>
      <c r="I38" s="479">
        <v>40775</v>
      </c>
      <c r="J38" s="479">
        <v>53336</v>
      </c>
      <c r="K38" s="479">
        <v>2209</v>
      </c>
      <c r="L38" s="479">
        <v>10398</v>
      </c>
      <c r="M38" s="479">
        <v>12863</v>
      </c>
      <c r="N38" s="482"/>
    </row>
    <row r="39" spans="1:14" ht="9.6" customHeight="1">
      <c r="A39" s="164" t="s">
        <v>34</v>
      </c>
      <c r="B39" s="479">
        <f t="shared" si="1"/>
        <v>616518</v>
      </c>
      <c r="C39" s="479">
        <v>523725</v>
      </c>
      <c r="D39" s="479">
        <v>6695</v>
      </c>
      <c r="E39" s="479"/>
      <c r="F39" s="479">
        <v>4819</v>
      </c>
      <c r="G39" s="479">
        <v>5228</v>
      </c>
      <c r="H39" s="479">
        <v>6524</v>
      </c>
      <c r="I39" s="479">
        <v>26250</v>
      </c>
      <c r="J39" s="479">
        <v>27571</v>
      </c>
      <c r="K39" s="479">
        <v>1501</v>
      </c>
      <c r="L39" s="479">
        <v>3957</v>
      </c>
      <c r="M39" s="479">
        <v>10248</v>
      </c>
      <c r="N39" s="482"/>
    </row>
    <row r="40" spans="1:14" ht="9.6" customHeight="1">
      <c r="A40" s="484" t="s">
        <v>35</v>
      </c>
      <c r="B40" s="485">
        <f t="shared" si="1"/>
        <v>1425677</v>
      </c>
      <c r="C40" s="485">
        <v>1214845</v>
      </c>
      <c r="D40" s="485">
        <v>12038</v>
      </c>
      <c r="E40" s="485"/>
      <c r="F40" s="485">
        <v>15222</v>
      </c>
      <c r="G40" s="485">
        <v>15191</v>
      </c>
      <c r="H40" s="485">
        <v>14258</v>
      </c>
      <c r="I40" s="485">
        <v>32726</v>
      </c>
      <c r="J40" s="485">
        <v>91343</v>
      </c>
      <c r="K40" s="485">
        <v>2207</v>
      </c>
      <c r="L40" s="485">
        <v>9252</v>
      </c>
      <c r="M40" s="485">
        <v>18595</v>
      </c>
      <c r="N40" s="482"/>
    </row>
    <row r="41" spans="1:14" ht="9.6" customHeight="1">
      <c r="A41" s="164" t="s">
        <v>36</v>
      </c>
      <c r="B41" s="479">
        <f t="shared" si="1"/>
        <v>1586661</v>
      </c>
      <c r="C41" s="479">
        <v>1271124</v>
      </c>
      <c r="D41" s="479">
        <v>13014</v>
      </c>
      <c r="E41" s="479"/>
      <c r="F41" s="479">
        <v>26317</v>
      </c>
      <c r="G41" s="479">
        <v>25476</v>
      </c>
      <c r="H41" s="479">
        <v>23688</v>
      </c>
      <c r="I41" s="479">
        <v>48225</v>
      </c>
      <c r="J41" s="479">
        <v>142073</v>
      </c>
      <c r="K41" s="479">
        <v>4535</v>
      </c>
      <c r="L41" s="479">
        <v>8655</v>
      </c>
      <c r="M41" s="479">
        <v>23554</v>
      </c>
      <c r="N41" s="482"/>
    </row>
    <row r="42" spans="1:14" ht="9.6" customHeight="1">
      <c r="A42" s="164" t="s">
        <v>37</v>
      </c>
      <c r="B42" s="479">
        <f t="shared" si="1"/>
        <v>1480118</v>
      </c>
      <c r="C42" s="479">
        <v>1207047</v>
      </c>
      <c r="D42" s="479">
        <v>14233</v>
      </c>
      <c r="E42" s="479"/>
      <c r="F42" s="479">
        <v>21991</v>
      </c>
      <c r="G42" s="479">
        <v>23626</v>
      </c>
      <c r="H42" s="479">
        <v>23113</v>
      </c>
      <c r="I42" s="479">
        <v>73391</v>
      </c>
      <c r="J42" s="479">
        <v>73016</v>
      </c>
      <c r="K42" s="479">
        <v>5321</v>
      </c>
      <c r="L42" s="479">
        <v>11370</v>
      </c>
      <c r="M42" s="479">
        <v>27010</v>
      </c>
      <c r="N42" s="482"/>
    </row>
    <row r="43" spans="1:14" ht="9.6" customHeight="1">
      <c r="A43" s="164" t="s">
        <v>38</v>
      </c>
      <c r="B43" s="479">
        <f t="shared" si="1"/>
        <v>1202502</v>
      </c>
      <c r="C43" s="479">
        <v>1023472</v>
      </c>
      <c r="D43" s="479">
        <v>10332</v>
      </c>
      <c r="E43" s="479"/>
      <c r="F43" s="479">
        <v>14014</v>
      </c>
      <c r="G43" s="479">
        <v>13154</v>
      </c>
      <c r="H43" s="479">
        <v>12153</v>
      </c>
      <c r="I43" s="479">
        <v>23013</v>
      </c>
      <c r="J43" s="479">
        <v>82210</v>
      </c>
      <c r="K43" s="479">
        <v>3029</v>
      </c>
      <c r="L43" s="479">
        <v>5978</v>
      </c>
      <c r="M43" s="479">
        <v>15147</v>
      </c>
      <c r="N43" s="482"/>
    </row>
    <row r="44" spans="1:14" ht="9.6" customHeight="1">
      <c r="A44" s="484" t="s">
        <v>39</v>
      </c>
      <c r="B44" s="485">
        <f t="shared" si="1"/>
        <v>1893830</v>
      </c>
      <c r="C44" s="485">
        <v>1533902</v>
      </c>
      <c r="D44" s="485">
        <v>17117</v>
      </c>
      <c r="E44" s="485"/>
      <c r="F44" s="485">
        <v>24718</v>
      </c>
      <c r="G44" s="485">
        <v>26029</v>
      </c>
      <c r="H44" s="485">
        <v>35958</v>
      </c>
      <c r="I44" s="485">
        <v>87095</v>
      </c>
      <c r="J44" s="485">
        <v>109065</v>
      </c>
      <c r="K44" s="485">
        <v>9431</v>
      </c>
      <c r="L44" s="485">
        <v>13219</v>
      </c>
      <c r="M44" s="485">
        <v>37296</v>
      </c>
      <c r="N44" s="482"/>
    </row>
    <row r="45" spans="1:14" ht="9.6" customHeight="1">
      <c r="A45" s="164" t="s">
        <v>40</v>
      </c>
      <c r="B45" s="479">
        <f t="shared" si="1"/>
        <v>642688</v>
      </c>
      <c r="C45" s="479">
        <v>549358</v>
      </c>
      <c r="D45" s="479">
        <v>3892</v>
      </c>
      <c r="E45" s="479"/>
      <c r="F45" s="479">
        <v>8056</v>
      </c>
      <c r="G45" s="479">
        <v>7207</v>
      </c>
      <c r="H45" s="479">
        <v>6357</v>
      </c>
      <c r="I45" s="479">
        <v>19388</v>
      </c>
      <c r="J45" s="479">
        <v>37238</v>
      </c>
      <c r="K45" s="479">
        <v>542</v>
      </c>
      <c r="L45" s="479">
        <v>3479</v>
      </c>
      <c r="M45" s="479">
        <v>7171</v>
      </c>
      <c r="N45" s="482"/>
    </row>
    <row r="46" spans="1:14" ht="9.6" customHeight="1">
      <c r="A46" s="486" t="s">
        <v>41</v>
      </c>
      <c r="B46" s="479">
        <f t="shared" si="1"/>
        <v>4410865</v>
      </c>
      <c r="C46" s="479">
        <v>3800031</v>
      </c>
      <c r="D46" s="479">
        <v>36971</v>
      </c>
      <c r="E46" s="479"/>
      <c r="F46" s="479">
        <v>46985</v>
      </c>
      <c r="G46" s="479">
        <v>44167</v>
      </c>
      <c r="H46" s="479">
        <v>44498</v>
      </c>
      <c r="I46" s="479">
        <v>234741</v>
      </c>
      <c r="J46" s="479">
        <v>127108</v>
      </c>
      <c r="K46" s="479">
        <v>6132</v>
      </c>
      <c r="L46" s="479">
        <v>22321</v>
      </c>
      <c r="M46" s="479">
        <v>47911</v>
      </c>
      <c r="N46" s="482"/>
    </row>
    <row r="47" spans="1:14" ht="9.6" customHeight="1">
      <c r="A47" s="164" t="s">
        <v>42</v>
      </c>
      <c r="B47" s="479">
        <f t="shared" si="1"/>
        <v>1141559</v>
      </c>
      <c r="C47" s="479">
        <v>979771</v>
      </c>
      <c r="D47" s="479">
        <v>10593</v>
      </c>
      <c r="E47" s="479"/>
      <c r="F47" s="479">
        <v>10788</v>
      </c>
      <c r="G47" s="479">
        <v>11178</v>
      </c>
      <c r="H47" s="479">
        <v>11592</v>
      </c>
      <c r="I47" s="479">
        <v>40644</v>
      </c>
      <c r="J47" s="479">
        <v>50008</v>
      </c>
      <c r="K47" s="479">
        <v>1866</v>
      </c>
      <c r="L47" s="479">
        <v>8110</v>
      </c>
      <c r="M47" s="479">
        <v>17009</v>
      </c>
      <c r="N47" s="482"/>
    </row>
    <row r="48" spans="1:14" ht="9.6" customHeight="1">
      <c r="A48" s="484" t="s">
        <v>43</v>
      </c>
      <c r="B48" s="485">
        <f t="shared" si="1"/>
        <v>816668</v>
      </c>
      <c r="C48" s="485">
        <v>718768</v>
      </c>
      <c r="D48" s="485">
        <v>3793</v>
      </c>
      <c r="E48" s="485"/>
      <c r="F48" s="485">
        <v>7863</v>
      </c>
      <c r="G48" s="485">
        <v>7420</v>
      </c>
      <c r="H48" s="485">
        <v>6558</v>
      </c>
      <c r="I48" s="485">
        <v>13338</v>
      </c>
      <c r="J48" s="485">
        <v>42146</v>
      </c>
      <c r="K48" s="485">
        <v>1367</v>
      </c>
      <c r="L48" s="485">
        <v>6268</v>
      </c>
      <c r="M48" s="485">
        <v>9147</v>
      </c>
      <c r="N48" s="482"/>
    </row>
    <row r="49" spans="1:14" ht="6" customHeight="1">
      <c r="B49" s="479"/>
      <c r="C49" s="479"/>
      <c r="D49" s="479"/>
      <c r="E49" s="479"/>
      <c r="F49" s="479"/>
      <c r="G49" s="479"/>
      <c r="H49" s="479"/>
      <c r="I49" s="479"/>
      <c r="J49" s="479"/>
      <c r="K49" s="479"/>
      <c r="L49" s="479"/>
      <c r="M49" s="479"/>
    </row>
    <row r="50" spans="1:14" ht="9.6" customHeight="1">
      <c r="A50" s="488" t="s">
        <v>132</v>
      </c>
      <c r="B50" s="479"/>
      <c r="C50" s="479"/>
      <c r="D50" s="479"/>
      <c r="E50" s="479"/>
      <c r="F50" s="479"/>
      <c r="G50" s="479"/>
      <c r="H50" s="479"/>
      <c r="I50" s="479"/>
      <c r="J50" s="479"/>
      <c r="K50" s="479"/>
      <c r="L50" s="479"/>
      <c r="M50" s="479"/>
    </row>
    <row r="51" spans="1:14" ht="9.6" customHeight="1">
      <c r="A51" s="478" t="s">
        <v>204</v>
      </c>
      <c r="B51" s="479"/>
      <c r="C51" s="479"/>
      <c r="D51" s="479"/>
      <c r="E51" s="479"/>
      <c r="F51" s="479"/>
      <c r="G51" s="479"/>
      <c r="H51" s="479"/>
      <c r="I51" s="479"/>
      <c r="J51" s="479"/>
      <c r="K51" s="479"/>
      <c r="L51" s="479"/>
      <c r="M51" s="479"/>
    </row>
    <row r="52" spans="1:14" s="483" customFormat="1" ht="9.6" customHeight="1">
      <c r="A52" s="480" t="s">
        <v>11</v>
      </c>
      <c r="B52" s="481">
        <f>SUM(B54:B85)</f>
        <v>71712388</v>
      </c>
      <c r="C52" s="481">
        <f>SUM(C54:C85)</f>
        <v>58349245</v>
      </c>
      <c r="D52" s="481">
        <f>SUM(D54:D85)</f>
        <v>1479773</v>
      </c>
      <c r="E52" s="481"/>
      <c r="F52" s="481">
        <f t="shared" ref="F52:M52" si="2">SUM(F54:F85)</f>
        <v>914562</v>
      </c>
      <c r="G52" s="481">
        <f t="shared" si="2"/>
        <v>985954</v>
      </c>
      <c r="H52" s="481">
        <f t="shared" si="2"/>
        <v>1226002</v>
      </c>
      <c r="I52" s="481">
        <f t="shared" si="2"/>
        <v>3893917</v>
      </c>
      <c r="J52" s="481">
        <f t="shared" si="2"/>
        <v>3358830</v>
      </c>
      <c r="K52" s="481">
        <f t="shared" si="2"/>
        <v>202160</v>
      </c>
      <c r="L52" s="481">
        <f t="shared" si="2"/>
        <v>897587</v>
      </c>
      <c r="M52" s="481">
        <f t="shared" si="2"/>
        <v>404358</v>
      </c>
      <c r="N52" s="482"/>
    </row>
    <row r="53" spans="1:14" s="483" customFormat="1" ht="3.95" customHeight="1">
      <c r="A53" s="480"/>
      <c r="B53" s="481"/>
      <c r="C53" s="481"/>
      <c r="D53" s="481"/>
      <c r="E53" s="481"/>
      <c r="F53" s="481"/>
      <c r="G53" s="481"/>
      <c r="H53" s="481"/>
      <c r="I53" s="481"/>
      <c r="J53" s="481"/>
      <c r="K53" s="481"/>
      <c r="L53" s="481"/>
      <c r="M53" s="481"/>
    </row>
    <row r="54" spans="1:14" ht="9.6" customHeight="1">
      <c r="A54" s="164" t="s">
        <v>12</v>
      </c>
      <c r="B54" s="479">
        <v>732571</v>
      </c>
      <c r="C54" s="479">
        <v>580435</v>
      </c>
      <c r="D54" s="479">
        <v>18852</v>
      </c>
      <c r="E54" s="479"/>
      <c r="F54" s="479">
        <v>10987</v>
      </c>
      <c r="G54" s="479">
        <v>11248</v>
      </c>
      <c r="H54" s="479">
        <v>12141</v>
      </c>
      <c r="I54" s="479">
        <v>31689</v>
      </c>
      <c r="J54" s="479">
        <v>51221</v>
      </c>
      <c r="K54" s="479">
        <v>788</v>
      </c>
      <c r="L54" s="479">
        <v>12448</v>
      </c>
      <c r="M54" s="479">
        <v>2762</v>
      </c>
      <c r="N54" s="482"/>
    </row>
    <row r="55" spans="1:14" ht="9.6" customHeight="1">
      <c r="A55" s="164" t="s">
        <v>13</v>
      </c>
      <c r="B55" s="479">
        <v>2036594</v>
      </c>
      <c r="C55" s="479">
        <v>1649679</v>
      </c>
      <c r="D55" s="479">
        <v>39318</v>
      </c>
      <c r="E55" s="479"/>
      <c r="F55" s="479">
        <v>29217</v>
      </c>
      <c r="G55" s="479">
        <v>30879</v>
      </c>
      <c r="H55" s="479">
        <v>37417</v>
      </c>
      <c r="I55" s="479">
        <v>118161</v>
      </c>
      <c r="J55" s="479">
        <v>75493</v>
      </c>
      <c r="K55" s="479">
        <v>9916</v>
      </c>
      <c r="L55" s="479">
        <v>25913</v>
      </c>
      <c r="M55" s="479">
        <v>20601</v>
      </c>
      <c r="N55" s="482"/>
    </row>
    <row r="56" spans="1:14" ht="9.6" customHeight="1">
      <c r="A56" s="164" t="s">
        <v>14</v>
      </c>
      <c r="B56" s="479">
        <v>414502</v>
      </c>
      <c r="C56" s="479">
        <v>328810</v>
      </c>
      <c r="D56" s="479">
        <v>9209</v>
      </c>
      <c r="E56" s="479"/>
      <c r="F56" s="479">
        <v>6282</v>
      </c>
      <c r="G56" s="479">
        <v>6612</v>
      </c>
      <c r="H56" s="479">
        <v>8511</v>
      </c>
      <c r="I56" s="479">
        <v>27527</v>
      </c>
      <c r="J56" s="479">
        <v>18151</v>
      </c>
      <c r="K56" s="479">
        <v>1633</v>
      </c>
      <c r="L56" s="479">
        <v>5319</v>
      </c>
      <c r="M56" s="479">
        <v>2448</v>
      </c>
      <c r="N56" s="482"/>
    </row>
    <row r="57" spans="1:14" ht="9.6" customHeight="1">
      <c r="A57" s="484" t="s">
        <v>15</v>
      </c>
      <c r="B57" s="485">
        <v>528597</v>
      </c>
      <c r="C57" s="485">
        <v>424914</v>
      </c>
      <c r="D57" s="485">
        <v>11604</v>
      </c>
      <c r="E57" s="485"/>
      <c r="F57" s="485">
        <v>6144</v>
      </c>
      <c r="G57" s="485">
        <v>7187</v>
      </c>
      <c r="H57" s="485">
        <v>9726</v>
      </c>
      <c r="I57" s="485">
        <v>31914</v>
      </c>
      <c r="J57" s="485">
        <v>25561</v>
      </c>
      <c r="K57" s="485">
        <v>1167</v>
      </c>
      <c r="L57" s="485">
        <v>7584</v>
      </c>
      <c r="M57" s="485">
        <v>2796</v>
      </c>
      <c r="N57" s="482"/>
    </row>
    <row r="58" spans="1:14" ht="9.6" customHeight="1">
      <c r="A58" s="486" t="s">
        <v>16</v>
      </c>
      <c r="B58" s="479">
        <v>1752644</v>
      </c>
      <c r="C58" s="479">
        <v>1363127</v>
      </c>
      <c r="D58" s="479">
        <v>57367</v>
      </c>
      <c r="E58" s="479"/>
      <c r="F58" s="479">
        <v>22669</v>
      </c>
      <c r="G58" s="479">
        <v>26663</v>
      </c>
      <c r="H58" s="479">
        <v>31125</v>
      </c>
      <c r="I58" s="479">
        <v>114919</v>
      </c>
      <c r="J58" s="479">
        <v>100587</v>
      </c>
      <c r="K58" s="479">
        <v>4343</v>
      </c>
      <c r="L58" s="479">
        <v>22173</v>
      </c>
      <c r="M58" s="479">
        <v>9671</v>
      </c>
      <c r="N58" s="482"/>
    </row>
    <row r="59" spans="1:14" ht="9.6" customHeight="1">
      <c r="A59" s="164" t="s">
        <v>17</v>
      </c>
      <c r="B59" s="479">
        <v>427561</v>
      </c>
      <c r="C59" s="479">
        <v>339305</v>
      </c>
      <c r="D59" s="479">
        <v>9508</v>
      </c>
      <c r="E59" s="479"/>
      <c r="F59" s="479">
        <v>6678</v>
      </c>
      <c r="G59" s="479">
        <v>6606</v>
      </c>
      <c r="H59" s="479">
        <v>8244</v>
      </c>
      <c r="I59" s="479">
        <v>24599</v>
      </c>
      <c r="J59" s="479">
        <v>23685</v>
      </c>
      <c r="K59" s="479">
        <v>1247</v>
      </c>
      <c r="L59" s="479">
        <v>6216</v>
      </c>
      <c r="M59" s="479">
        <v>1473</v>
      </c>
      <c r="N59" s="482"/>
    </row>
    <row r="60" spans="1:14" ht="9.6" customHeight="1">
      <c r="A60" s="164" t="s">
        <v>18</v>
      </c>
      <c r="B60" s="479">
        <v>2768642</v>
      </c>
      <c r="C60" s="479">
        <v>2456068</v>
      </c>
      <c r="D60" s="479">
        <v>20818</v>
      </c>
      <c r="E60" s="479"/>
      <c r="F60" s="479">
        <v>24177</v>
      </c>
      <c r="G60" s="479">
        <v>23047</v>
      </c>
      <c r="H60" s="479">
        <v>24473</v>
      </c>
      <c r="I60" s="479">
        <v>101280</v>
      </c>
      <c r="J60" s="479">
        <v>86430</v>
      </c>
      <c r="K60" s="479">
        <v>2146</v>
      </c>
      <c r="L60" s="479">
        <v>20754</v>
      </c>
      <c r="M60" s="479">
        <v>9449</v>
      </c>
      <c r="N60" s="482"/>
    </row>
    <row r="61" spans="1:14" ht="9.6" customHeight="1">
      <c r="A61" s="484" t="s">
        <v>19</v>
      </c>
      <c r="B61" s="485">
        <v>2125976</v>
      </c>
      <c r="C61" s="485">
        <v>1738542</v>
      </c>
      <c r="D61" s="485">
        <v>37856</v>
      </c>
      <c r="E61" s="485"/>
      <c r="F61" s="485">
        <v>30569</v>
      </c>
      <c r="G61" s="485">
        <v>32613</v>
      </c>
      <c r="H61" s="485">
        <v>37086</v>
      </c>
      <c r="I61" s="485">
        <v>101985</v>
      </c>
      <c r="J61" s="485">
        <v>91877</v>
      </c>
      <c r="K61" s="485">
        <v>10096</v>
      </c>
      <c r="L61" s="485">
        <v>27994</v>
      </c>
      <c r="M61" s="485">
        <v>17358</v>
      </c>
      <c r="N61" s="482"/>
    </row>
    <row r="62" spans="1:14" ht="9.6" customHeight="1">
      <c r="A62" s="270" t="s">
        <v>20</v>
      </c>
      <c r="B62" s="479">
        <v>6289306</v>
      </c>
      <c r="C62" s="479">
        <v>4384379</v>
      </c>
      <c r="D62" s="479">
        <v>199892</v>
      </c>
      <c r="E62" s="479"/>
      <c r="F62" s="479">
        <v>108931</v>
      </c>
      <c r="G62" s="479">
        <v>126957</v>
      </c>
      <c r="H62" s="479">
        <v>172649</v>
      </c>
      <c r="I62" s="479">
        <v>634034</v>
      </c>
      <c r="J62" s="479">
        <v>422938</v>
      </c>
      <c r="K62" s="479">
        <v>33089</v>
      </c>
      <c r="L62" s="479">
        <v>171270</v>
      </c>
      <c r="M62" s="479">
        <v>35167</v>
      </c>
      <c r="N62" s="482"/>
    </row>
    <row r="63" spans="1:14" ht="9.6" customHeight="1">
      <c r="A63" s="164" t="s">
        <v>21</v>
      </c>
      <c r="B63" s="479">
        <v>1007431</v>
      </c>
      <c r="C63" s="479">
        <v>841089</v>
      </c>
      <c r="D63" s="479">
        <v>14405</v>
      </c>
      <c r="E63" s="479"/>
      <c r="F63" s="479">
        <v>12562</v>
      </c>
      <c r="G63" s="479">
        <v>12945</v>
      </c>
      <c r="H63" s="479">
        <v>15185</v>
      </c>
      <c r="I63" s="479">
        <v>53702</v>
      </c>
      <c r="J63" s="479">
        <v>39387</v>
      </c>
      <c r="K63" s="479">
        <v>2002</v>
      </c>
      <c r="L63" s="479">
        <v>11403</v>
      </c>
      <c r="M63" s="479">
        <v>4751</v>
      </c>
      <c r="N63" s="482"/>
    </row>
    <row r="64" spans="1:14" ht="9.6" customHeight="1">
      <c r="A64" s="164" t="s">
        <v>22</v>
      </c>
      <c r="B64" s="479">
        <v>3397868</v>
      </c>
      <c r="C64" s="479">
        <v>2953192</v>
      </c>
      <c r="D64" s="479">
        <v>47078</v>
      </c>
      <c r="E64" s="479"/>
      <c r="F64" s="479">
        <v>32497</v>
      </c>
      <c r="G64" s="479">
        <v>35343</v>
      </c>
      <c r="H64" s="479">
        <v>44303</v>
      </c>
      <c r="I64" s="479">
        <v>131033</v>
      </c>
      <c r="J64" s="479">
        <v>99127</v>
      </c>
      <c r="K64" s="479">
        <v>5649</v>
      </c>
      <c r="L64" s="479">
        <v>37431</v>
      </c>
      <c r="M64" s="479">
        <v>12215</v>
      </c>
      <c r="N64" s="482"/>
    </row>
    <row r="65" spans="1:14" ht="9.6" customHeight="1">
      <c r="A65" s="484" t="s">
        <v>23</v>
      </c>
      <c r="B65" s="485">
        <v>2010194</v>
      </c>
      <c r="C65" s="485">
        <v>1733534</v>
      </c>
      <c r="D65" s="485">
        <v>18384</v>
      </c>
      <c r="E65" s="485"/>
      <c r="F65" s="485">
        <v>18205</v>
      </c>
      <c r="G65" s="485">
        <v>18118</v>
      </c>
      <c r="H65" s="485">
        <v>18975</v>
      </c>
      <c r="I65" s="485">
        <v>80046</v>
      </c>
      <c r="J65" s="485">
        <v>93430</v>
      </c>
      <c r="K65" s="485">
        <v>2370</v>
      </c>
      <c r="L65" s="485">
        <v>12953</v>
      </c>
      <c r="M65" s="485">
        <v>14179</v>
      </c>
      <c r="N65" s="482"/>
    </row>
    <row r="66" spans="1:14" ht="9.6" customHeight="1">
      <c r="A66" s="164" t="s">
        <v>24</v>
      </c>
      <c r="B66" s="479">
        <v>1687601</v>
      </c>
      <c r="C66" s="479">
        <v>1440578</v>
      </c>
      <c r="D66" s="479">
        <v>26315</v>
      </c>
      <c r="E66" s="479"/>
      <c r="F66" s="479">
        <v>19492</v>
      </c>
      <c r="G66" s="479">
        <v>20795</v>
      </c>
      <c r="H66" s="479">
        <v>24457</v>
      </c>
      <c r="I66" s="479">
        <v>85929</v>
      </c>
      <c r="J66" s="479">
        <v>46955</v>
      </c>
      <c r="K66" s="479">
        <v>2619</v>
      </c>
      <c r="L66" s="479">
        <v>13224</v>
      </c>
      <c r="M66" s="479">
        <v>7237</v>
      </c>
      <c r="N66" s="482"/>
    </row>
    <row r="67" spans="1:14" ht="9.6" customHeight="1">
      <c r="A67" s="164" t="s">
        <v>25</v>
      </c>
      <c r="B67" s="479">
        <v>4696129</v>
      </c>
      <c r="C67" s="479">
        <v>3790887</v>
      </c>
      <c r="D67" s="479">
        <v>90945</v>
      </c>
      <c r="E67" s="479"/>
      <c r="F67" s="479">
        <v>62413</v>
      </c>
      <c r="G67" s="479">
        <v>64916</v>
      </c>
      <c r="H67" s="479">
        <v>90043</v>
      </c>
      <c r="I67" s="479">
        <v>314954</v>
      </c>
      <c r="J67" s="479">
        <v>182444</v>
      </c>
      <c r="K67" s="479">
        <v>16268</v>
      </c>
      <c r="L67" s="479">
        <v>65256</v>
      </c>
      <c r="M67" s="479">
        <v>18003</v>
      </c>
      <c r="N67" s="482"/>
    </row>
    <row r="68" spans="1:14" ht="9.6" customHeight="1">
      <c r="A68" s="164" t="s">
        <v>26</v>
      </c>
      <c r="B68" s="479">
        <v>9752837</v>
      </c>
      <c r="C68" s="479">
        <v>7981596</v>
      </c>
      <c r="D68" s="479">
        <v>245800</v>
      </c>
      <c r="E68" s="479"/>
      <c r="F68" s="479">
        <v>133131</v>
      </c>
      <c r="G68" s="479">
        <v>139344</v>
      </c>
      <c r="H68" s="479">
        <v>186408</v>
      </c>
      <c r="I68" s="479">
        <v>508494</v>
      </c>
      <c r="J68" s="479">
        <v>393115</v>
      </c>
      <c r="K68" s="479">
        <v>29085</v>
      </c>
      <c r="L68" s="479">
        <v>99285</v>
      </c>
      <c r="M68" s="479">
        <v>36579</v>
      </c>
      <c r="N68" s="482"/>
    </row>
    <row r="69" spans="1:14" ht="9.6" customHeight="1">
      <c r="A69" s="487" t="s">
        <v>27</v>
      </c>
      <c r="B69" s="485">
        <v>2720110</v>
      </c>
      <c r="C69" s="485">
        <v>2352553</v>
      </c>
      <c r="D69" s="485">
        <v>38034</v>
      </c>
      <c r="E69" s="485"/>
      <c r="F69" s="485">
        <v>27412</v>
      </c>
      <c r="G69" s="485">
        <v>26809</v>
      </c>
      <c r="H69" s="485">
        <v>31704</v>
      </c>
      <c r="I69" s="485">
        <v>84863</v>
      </c>
      <c r="J69" s="485">
        <v>113527</v>
      </c>
      <c r="K69" s="485">
        <v>6054</v>
      </c>
      <c r="L69" s="485">
        <v>24168</v>
      </c>
      <c r="M69" s="485">
        <v>14986</v>
      </c>
      <c r="N69" s="482"/>
    </row>
    <row r="70" spans="1:14" ht="9.6" customHeight="1">
      <c r="A70" s="164" t="s">
        <v>28</v>
      </c>
      <c r="B70" s="479">
        <v>1155125</v>
      </c>
      <c r="C70" s="479">
        <v>936261</v>
      </c>
      <c r="D70" s="479">
        <v>26268</v>
      </c>
      <c r="E70" s="479"/>
      <c r="F70" s="479">
        <v>14309</v>
      </c>
      <c r="G70" s="479">
        <v>14941</v>
      </c>
      <c r="H70" s="479">
        <v>20754</v>
      </c>
      <c r="I70" s="479">
        <v>58232</v>
      </c>
      <c r="J70" s="479">
        <v>61844</v>
      </c>
      <c r="K70" s="479">
        <v>1656</v>
      </c>
      <c r="L70" s="479">
        <v>15978</v>
      </c>
      <c r="M70" s="479">
        <v>4882</v>
      </c>
      <c r="N70" s="482"/>
    </row>
    <row r="71" spans="1:14" ht="9.6" customHeight="1">
      <c r="A71" s="164" t="s">
        <v>29</v>
      </c>
      <c r="B71" s="479">
        <v>696829</v>
      </c>
      <c r="C71" s="479">
        <v>567954</v>
      </c>
      <c r="D71" s="479">
        <v>14599</v>
      </c>
      <c r="E71" s="479"/>
      <c r="F71" s="479">
        <v>8593</v>
      </c>
      <c r="G71" s="479">
        <v>9555</v>
      </c>
      <c r="H71" s="479">
        <v>11490</v>
      </c>
      <c r="I71" s="479">
        <v>35483</v>
      </c>
      <c r="J71" s="479">
        <v>37448</v>
      </c>
      <c r="K71" s="479">
        <v>745</v>
      </c>
      <c r="L71" s="479">
        <v>7698</v>
      </c>
      <c r="M71" s="479">
        <v>3264</v>
      </c>
      <c r="N71" s="482"/>
    </row>
    <row r="72" spans="1:14" ht="9.6" customHeight="1">
      <c r="A72" s="164" t="s">
        <v>30</v>
      </c>
      <c r="B72" s="479">
        <v>3088591</v>
      </c>
      <c r="C72" s="479">
        <v>2293848</v>
      </c>
      <c r="D72" s="479">
        <v>117378</v>
      </c>
      <c r="E72" s="479"/>
      <c r="F72" s="479">
        <v>42203</v>
      </c>
      <c r="G72" s="479">
        <v>50375</v>
      </c>
      <c r="H72" s="479">
        <v>65443</v>
      </c>
      <c r="I72" s="479">
        <v>149886</v>
      </c>
      <c r="J72" s="479">
        <v>241792</v>
      </c>
      <c r="K72" s="479">
        <v>23169</v>
      </c>
      <c r="L72" s="479">
        <v>56701</v>
      </c>
      <c r="M72" s="479">
        <v>47796</v>
      </c>
      <c r="N72" s="482"/>
    </row>
    <row r="73" spans="1:14" ht="9.6" customHeight="1">
      <c r="A73" s="484" t="s">
        <v>31</v>
      </c>
      <c r="B73" s="485">
        <v>2335322</v>
      </c>
      <c r="C73" s="485">
        <v>2067911</v>
      </c>
      <c r="D73" s="485">
        <v>16034</v>
      </c>
      <c r="E73" s="485"/>
      <c r="F73" s="485">
        <v>18572</v>
      </c>
      <c r="G73" s="485">
        <v>18174</v>
      </c>
      <c r="H73" s="485">
        <v>20396</v>
      </c>
      <c r="I73" s="485">
        <v>73882</v>
      </c>
      <c r="J73" s="485">
        <v>94562</v>
      </c>
      <c r="K73" s="485">
        <v>1883</v>
      </c>
      <c r="L73" s="485">
        <v>13294</v>
      </c>
      <c r="M73" s="485">
        <v>10614</v>
      </c>
      <c r="N73" s="482"/>
    </row>
    <row r="74" spans="1:14" ht="9.6" customHeight="1">
      <c r="A74" s="164" t="s">
        <v>32</v>
      </c>
      <c r="B74" s="479">
        <v>3551204</v>
      </c>
      <c r="C74" s="479">
        <v>2965018</v>
      </c>
      <c r="D74" s="479">
        <v>68277</v>
      </c>
      <c r="E74" s="479"/>
      <c r="F74" s="479">
        <v>41391</v>
      </c>
      <c r="G74" s="479">
        <v>45006</v>
      </c>
      <c r="H74" s="479">
        <v>50669</v>
      </c>
      <c r="I74" s="479">
        <v>131144</v>
      </c>
      <c r="J74" s="479">
        <v>193066</v>
      </c>
      <c r="K74" s="479">
        <v>4001</v>
      </c>
      <c r="L74" s="479">
        <v>38997</v>
      </c>
      <c r="M74" s="479">
        <v>13635</v>
      </c>
      <c r="N74" s="482"/>
    </row>
    <row r="75" spans="1:14" ht="9.6" customHeight="1">
      <c r="A75" s="486" t="s">
        <v>33</v>
      </c>
      <c r="B75" s="479">
        <v>1155920</v>
      </c>
      <c r="C75" s="479">
        <v>918810</v>
      </c>
      <c r="D75" s="479">
        <v>28804</v>
      </c>
      <c r="E75" s="479"/>
      <c r="F75" s="479">
        <v>14408</v>
      </c>
      <c r="G75" s="479">
        <v>17009</v>
      </c>
      <c r="H75" s="479">
        <v>20628</v>
      </c>
      <c r="I75" s="479">
        <v>72668</v>
      </c>
      <c r="J75" s="479">
        <v>58255</v>
      </c>
      <c r="K75" s="479">
        <v>1545</v>
      </c>
      <c r="L75" s="479">
        <v>20282</v>
      </c>
      <c r="M75" s="479">
        <v>3511</v>
      </c>
      <c r="N75" s="482"/>
    </row>
    <row r="76" spans="1:14" ht="9.6" customHeight="1">
      <c r="A76" s="164" t="s">
        <v>34</v>
      </c>
      <c r="B76" s="479">
        <v>848755</v>
      </c>
      <c r="C76" s="479">
        <v>687135</v>
      </c>
      <c r="D76" s="479">
        <v>20384</v>
      </c>
      <c r="E76" s="479"/>
      <c r="F76" s="479">
        <v>8356</v>
      </c>
      <c r="G76" s="479">
        <v>10031</v>
      </c>
      <c r="H76" s="479">
        <v>14310</v>
      </c>
      <c r="I76" s="479">
        <v>46123</v>
      </c>
      <c r="J76" s="479">
        <v>35640</v>
      </c>
      <c r="K76" s="479">
        <v>3794</v>
      </c>
      <c r="L76" s="479">
        <v>9431</v>
      </c>
      <c r="M76" s="479">
        <v>13551</v>
      </c>
      <c r="N76" s="482"/>
    </row>
    <row r="77" spans="1:14" ht="9.6" customHeight="1">
      <c r="A77" s="484" t="s">
        <v>35</v>
      </c>
      <c r="B77" s="485">
        <v>1608514</v>
      </c>
      <c r="C77" s="485">
        <v>1335200</v>
      </c>
      <c r="D77" s="485">
        <v>35436</v>
      </c>
      <c r="E77" s="485"/>
      <c r="F77" s="485">
        <v>19183</v>
      </c>
      <c r="G77" s="485">
        <v>20172</v>
      </c>
      <c r="H77" s="485">
        <v>22515</v>
      </c>
      <c r="I77" s="485">
        <v>56675</v>
      </c>
      <c r="J77" s="485">
        <v>94841</v>
      </c>
      <c r="K77" s="485">
        <v>2193</v>
      </c>
      <c r="L77" s="485">
        <v>15874</v>
      </c>
      <c r="M77" s="485">
        <v>6425</v>
      </c>
      <c r="N77" s="482"/>
    </row>
    <row r="78" spans="1:14" ht="9.6" customHeight="1">
      <c r="A78" s="164" t="s">
        <v>36</v>
      </c>
      <c r="B78" s="479">
        <v>1802469</v>
      </c>
      <c r="C78" s="479">
        <v>1395850</v>
      </c>
      <c r="D78" s="479">
        <v>37486</v>
      </c>
      <c r="E78" s="479"/>
      <c r="F78" s="479">
        <v>29179</v>
      </c>
      <c r="G78" s="479">
        <v>31734</v>
      </c>
      <c r="H78" s="479">
        <v>33803</v>
      </c>
      <c r="I78" s="479">
        <v>88193</v>
      </c>
      <c r="J78" s="479">
        <v>155092</v>
      </c>
      <c r="K78" s="479">
        <v>5251</v>
      </c>
      <c r="L78" s="479">
        <v>18065</v>
      </c>
      <c r="M78" s="479">
        <v>7816</v>
      </c>
      <c r="N78" s="482"/>
    </row>
    <row r="79" spans="1:14" ht="9.6" customHeight="1">
      <c r="A79" s="164" t="s">
        <v>37</v>
      </c>
      <c r="B79" s="479">
        <v>1722595</v>
      </c>
      <c r="C79" s="479">
        <v>1360585</v>
      </c>
      <c r="D79" s="479">
        <v>36081</v>
      </c>
      <c r="E79" s="479"/>
      <c r="F79" s="479">
        <v>28911</v>
      </c>
      <c r="G79" s="479">
        <v>35197</v>
      </c>
      <c r="H79" s="479">
        <v>36021</v>
      </c>
      <c r="I79" s="479">
        <v>106294</v>
      </c>
      <c r="J79" s="479">
        <v>80855</v>
      </c>
      <c r="K79" s="479">
        <v>3420</v>
      </c>
      <c r="L79" s="479">
        <v>25035</v>
      </c>
      <c r="M79" s="479">
        <v>10196</v>
      </c>
      <c r="N79" s="482"/>
    </row>
    <row r="80" spans="1:14" ht="9.6" customHeight="1">
      <c r="A80" s="164" t="s">
        <v>38</v>
      </c>
      <c r="B80" s="479">
        <v>1406957</v>
      </c>
      <c r="C80" s="479">
        <v>1159889</v>
      </c>
      <c r="D80" s="479">
        <v>27176</v>
      </c>
      <c r="E80" s="479"/>
      <c r="F80" s="479">
        <v>17986</v>
      </c>
      <c r="G80" s="479">
        <v>18304</v>
      </c>
      <c r="H80" s="479">
        <v>18742</v>
      </c>
      <c r="I80" s="479">
        <v>45080</v>
      </c>
      <c r="J80" s="479">
        <v>99654</v>
      </c>
      <c r="K80" s="479">
        <v>1706</v>
      </c>
      <c r="L80" s="479">
        <v>13034</v>
      </c>
      <c r="M80" s="479">
        <v>5386</v>
      </c>
      <c r="N80" s="482"/>
    </row>
    <row r="81" spans="1:14" ht="9.6" customHeight="1">
      <c r="A81" s="484" t="s">
        <v>39</v>
      </c>
      <c r="B81" s="485">
        <v>2087089</v>
      </c>
      <c r="C81" s="485">
        <v>1641424</v>
      </c>
      <c r="D81" s="485">
        <v>37436</v>
      </c>
      <c r="E81" s="485"/>
      <c r="F81" s="485">
        <v>27791</v>
      </c>
      <c r="G81" s="485">
        <v>33081</v>
      </c>
      <c r="H81" s="485">
        <v>50644</v>
      </c>
      <c r="I81" s="485">
        <v>135420</v>
      </c>
      <c r="J81" s="485">
        <v>90352</v>
      </c>
      <c r="K81" s="485">
        <v>12513</v>
      </c>
      <c r="L81" s="485">
        <v>23132</v>
      </c>
      <c r="M81" s="485">
        <v>35296</v>
      </c>
      <c r="N81" s="482"/>
    </row>
    <row r="82" spans="1:14" ht="9.6" customHeight="1">
      <c r="A82" s="164" t="s">
        <v>40</v>
      </c>
      <c r="B82" s="479">
        <v>733554</v>
      </c>
      <c r="C82" s="479">
        <v>609642</v>
      </c>
      <c r="D82" s="479">
        <v>12314</v>
      </c>
      <c r="E82" s="479"/>
      <c r="F82" s="479">
        <v>9887</v>
      </c>
      <c r="G82" s="479">
        <v>10000</v>
      </c>
      <c r="H82" s="479">
        <v>10161</v>
      </c>
      <c r="I82" s="479">
        <v>35150</v>
      </c>
      <c r="J82" s="479">
        <v>37064</v>
      </c>
      <c r="K82" s="479">
        <v>970</v>
      </c>
      <c r="L82" s="479">
        <v>5938</v>
      </c>
      <c r="M82" s="479">
        <v>2428</v>
      </c>
      <c r="N82" s="482"/>
    </row>
    <row r="83" spans="1:14" ht="9.6" customHeight="1">
      <c r="A83" s="486" t="s">
        <v>41</v>
      </c>
      <c r="B83" s="479">
        <v>4950172</v>
      </c>
      <c r="C83" s="479">
        <v>4183119</v>
      </c>
      <c r="D83" s="479">
        <v>75551</v>
      </c>
      <c r="E83" s="479"/>
      <c r="F83" s="479">
        <v>59002</v>
      </c>
      <c r="G83" s="479">
        <v>57179</v>
      </c>
      <c r="H83" s="479">
        <v>67611</v>
      </c>
      <c r="I83" s="479">
        <v>324864</v>
      </c>
      <c r="J83" s="479">
        <v>114504</v>
      </c>
      <c r="K83" s="479">
        <v>7701</v>
      </c>
      <c r="L83" s="479">
        <v>42288</v>
      </c>
      <c r="M83" s="479">
        <v>18353</v>
      </c>
      <c r="N83" s="482"/>
    </row>
    <row r="84" spans="1:14" ht="9.6" customHeight="1">
      <c r="A84" s="164" t="s">
        <v>42</v>
      </c>
      <c r="B84" s="479">
        <v>1291470</v>
      </c>
      <c r="C84" s="479">
        <v>1068580</v>
      </c>
      <c r="D84" s="479">
        <v>29406</v>
      </c>
      <c r="E84" s="479"/>
      <c r="F84" s="479">
        <v>13503</v>
      </c>
      <c r="G84" s="479">
        <v>15483</v>
      </c>
      <c r="H84" s="479">
        <v>19607</v>
      </c>
      <c r="I84" s="479">
        <v>66422</v>
      </c>
      <c r="J84" s="479">
        <v>53075</v>
      </c>
      <c r="K84" s="479">
        <v>1590</v>
      </c>
      <c r="L84" s="479">
        <v>16235</v>
      </c>
      <c r="M84" s="479">
        <v>7569</v>
      </c>
      <c r="N84" s="482"/>
    </row>
    <row r="85" spans="1:14" ht="9.6" customHeight="1">
      <c r="A85" s="484" t="s">
        <v>43</v>
      </c>
      <c r="B85" s="485">
        <v>929259</v>
      </c>
      <c r="C85" s="485">
        <v>799331</v>
      </c>
      <c r="D85" s="485">
        <v>11758</v>
      </c>
      <c r="E85" s="485"/>
      <c r="F85" s="485">
        <v>9922</v>
      </c>
      <c r="G85" s="485">
        <v>9631</v>
      </c>
      <c r="H85" s="485">
        <v>10761</v>
      </c>
      <c r="I85" s="485">
        <v>23272</v>
      </c>
      <c r="J85" s="485">
        <v>46858</v>
      </c>
      <c r="K85" s="485">
        <v>1551</v>
      </c>
      <c r="L85" s="485">
        <v>12214</v>
      </c>
      <c r="M85" s="485">
        <v>3961</v>
      </c>
      <c r="N85" s="482"/>
    </row>
    <row r="86" spans="1:14" ht="3" customHeight="1">
      <c r="A86" s="473"/>
      <c r="B86" s="473"/>
      <c r="C86" s="473"/>
      <c r="D86" s="473"/>
      <c r="E86" s="473"/>
      <c r="F86" s="473"/>
      <c r="G86" s="473"/>
      <c r="H86" s="473"/>
      <c r="I86" s="473"/>
      <c r="J86" s="473"/>
      <c r="K86" s="473"/>
      <c r="L86" s="473"/>
      <c r="M86" s="473"/>
    </row>
    <row r="87" spans="1:14" ht="3" customHeight="1"/>
    <row r="88" spans="1:14" s="161" customFormat="1" ht="9" customHeight="1">
      <c r="A88" s="158" t="s">
        <v>207</v>
      </c>
    </row>
    <row r="89" spans="1:14" s="161" customFormat="1" ht="9" customHeight="1">
      <c r="A89" s="297" t="s">
        <v>208</v>
      </c>
    </row>
    <row r="90" spans="1:14" s="491" customFormat="1" ht="9" customHeight="1">
      <c r="A90" s="489" t="s">
        <v>352</v>
      </c>
      <c r="B90" s="490"/>
      <c r="C90" s="490"/>
      <c r="D90" s="490"/>
      <c r="E90" s="490"/>
      <c r="F90" s="490"/>
      <c r="G90" s="490"/>
      <c r="H90" s="490"/>
      <c r="I90" s="490"/>
    </row>
    <row r="91" spans="1:14" s="491" customFormat="1" ht="9" customHeight="1">
      <c r="A91" s="378" t="s">
        <v>210</v>
      </c>
      <c r="B91" s="490"/>
      <c r="C91" s="490"/>
      <c r="D91" s="490"/>
      <c r="E91" s="490"/>
      <c r="F91" s="490"/>
      <c r="G91" s="490"/>
      <c r="H91" s="490"/>
      <c r="I91" s="490"/>
    </row>
  </sheetData>
  <sheetProtection sheet="1" objects="1" scenarios="1"/>
  <mergeCells count="13">
    <mergeCell ref="A6:A11"/>
    <mergeCell ref="B6:B8"/>
    <mergeCell ref="C6:C8"/>
    <mergeCell ref="D6:D11"/>
    <mergeCell ref="F6:K6"/>
    <mergeCell ref="M6:M8"/>
    <mergeCell ref="F7:F8"/>
    <mergeCell ref="G7:G8"/>
    <mergeCell ref="H7:H8"/>
    <mergeCell ref="I7:I8"/>
    <mergeCell ref="J7:J8"/>
    <mergeCell ref="K7:K8"/>
    <mergeCell ref="L6:L8"/>
  </mergeCells>
  <hyperlinks>
    <hyperlink ref="M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5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GridLines="0" showRowColHeaders="0" zoomScale="130" zoomScaleNormal="130" workbookViewId="0">
      <pane xSplit="1" ySplit="10" topLeftCell="B11" activePane="bottomRight" state="frozen"/>
      <selection activeCell="G2" sqref="G2"/>
      <selection pane="topRight" activeCell="G2" sqref="G2"/>
      <selection pane="bottomLeft" activeCell="G2" sqref="G2"/>
      <selection pane="bottomRight"/>
    </sheetView>
  </sheetViews>
  <sheetFormatPr baseColWidth="10" defaultColWidth="0" defaultRowHeight="9" customHeight="1" zeroHeight="1"/>
  <cols>
    <col min="1" max="1" width="17.5703125" style="493" customWidth="1"/>
    <col min="2" max="2" width="12.140625" style="493" customWidth="1"/>
    <col min="3" max="3" width="4.42578125" style="493" customWidth="1"/>
    <col min="4" max="4" width="8.5703125" style="493" customWidth="1"/>
    <col min="5" max="5" width="11.5703125" style="493" customWidth="1"/>
    <col min="6" max="6" width="11.42578125" style="493" customWidth="1"/>
    <col min="7" max="7" width="11.85546875" style="493" customWidth="1"/>
    <col min="8" max="8" width="12.140625" style="493" customWidth="1"/>
    <col min="9" max="9" width="0.85546875" style="493" customWidth="1"/>
    <col min="10" max="13" width="0" style="493" hidden="1" customWidth="1"/>
    <col min="14" max="16384" width="11.42578125" style="493" hidden="1"/>
  </cols>
  <sheetData>
    <row r="1" spans="1:10" ht="12" customHeight="1">
      <c r="A1" s="492" t="s">
        <v>211</v>
      </c>
      <c r="H1" s="3" t="s">
        <v>353</v>
      </c>
    </row>
    <row r="2" spans="1:10" ht="12" customHeight="1">
      <c r="A2" s="492" t="s">
        <v>354</v>
      </c>
    </row>
    <row r="3" spans="1:10" ht="12" customHeight="1">
      <c r="A3" s="447">
        <v>2015</v>
      </c>
    </row>
    <row r="4" spans="1:10" ht="3" customHeight="1">
      <c r="A4" s="494"/>
      <c r="B4" s="494"/>
      <c r="C4" s="494"/>
      <c r="D4" s="494"/>
      <c r="E4" s="494"/>
      <c r="F4" s="494"/>
      <c r="G4" s="494"/>
      <c r="H4" s="494"/>
    </row>
    <row r="5" spans="1:10" ht="3" customHeight="1"/>
    <row r="6" spans="1:10" s="496" customFormat="1" ht="8.85" customHeight="1">
      <c r="A6" s="738" t="s">
        <v>3</v>
      </c>
      <c r="B6" s="739" t="s">
        <v>355</v>
      </c>
      <c r="C6" s="495"/>
      <c r="D6" s="737" t="s">
        <v>356</v>
      </c>
      <c r="E6" s="737" t="s">
        <v>357</v>
      </c>
      <c r="F6" s="740" t="s">
        <v>358</v>
      </c>
      <c r="G6" s="737" t="s">
        <v>359</v>
      </c>
      <c r="H6" s="737" t="s">
        <v>360</v>
      </c>
    </row>
    <row r="7" spans="1:10" s="496" customFormat="1" ht="8.85" customHeight="1">
      <c r="A7" s="738"/>
      <c r="B7" s="739"/>
      <c r="C7" s="495"/>
      <c r="D7" s="737"/>
      <c r="E7" s="737"/>
      <c r="F7" s="740"/>
      <c r="G7" s="737"/>
      <c r="H7" s="737"/>
    </row>
    <row r="8" spans="1:10" s="496" customFormat="1" ht="8.85" customHeight="1">
      <c r="A8" s="738"/>
      <c r="B8" s="739"/>
      <c r="C8" s="495"/>
      <c r="D8" s="737"/>
      <c r="E8" s="737"/>
      <c r="F8" s="740"/>
      <c r="G8" s="737"/>
      <c r="H8" s="737"/>
    </row>
    <row r="9" spans="1:10" s="496" customFormat="1" ht="8.85" customHeight="1">
      <c r="A9" s="738"/>
      <c r="B9" s="495"/>
      <c r="C9" s="495"/>
      <c r="D9" s="497"/>
      <c r="E9" s="497"/>
      <c r="F9" s="740"/>
      <c r="G9" s="497"/>
      <c r="H9" s="497"/>
    </row>
    <row r="10" spans="1:10" ht="3" customHeight="1">
      <c r="A10" s="494"/>
      <c r="B10" s="494"/>
      <c r="C10" s="494"/>
      <c r="D10" s="494"/>
      <c r="E10" s="494"/>
      <c r="F10" s="494"/>
      <c r="G10" s="494"/>
      <c r="H10" s="494"/>
    </row>
    <row r="11" spans="1:10" ht="3" customHeight="1"/>
    <row r="12" spans="1:10" s="502" customFormat="1" ht="9" customHeight="1">
      <c r="A12" s="498" t="s">
        <v>11</v>
      </c>
      <c r="B12" s="499">
        <f>SUM(B14:B45)</f>
        <v>86692424</v>
      </c>
      <c r="C12" s="499"/>
      <c r="D12" s="500">
        <v>5.8277283837397302</v>
      </c>
      <c r="E12" s="500">
        <v>53.463371839735402</v>
      </c>
      <c r="F12" s="500">
        <v>21.669586721903102</v>
      </c>
      <c r="G12" s="500">
        <v>18.630381127651901</v>
      </c>
      <c r="H12" s="500">
        <v>0.40893192696976</v>
      </c>
      <c r="I12" s="501"/>
    </row>
    <row r="13" spans="1:10" s="502" customFormat="1" ht="3" customHeight="1">
      <c r="A13" s="498"/>
      <c r="B13" s="499"/>
      <c r="C13" s="499"/>
      <c r="D13" s="500"/>
      <c r="E13" s="500"/>
      <c r="F13" s="500"/>
      <c r="G13" s="500"/>
      <c r="H13" s="500"/>
      <c r="I13" s="501"/>
    </row>
    <row r="14" spans="1:10" ht="9" customHeight="1">
      <c r="A14" s="503" t="s">
        <v>12</v>
      </c>
      <c r="B14" s="504">
        <v>922260</v>
      </c>
      <c r="C14" s="504"/>
      <c r="D14" s="505">
        <v>3.0784160648840801</v>
      </c>
      <c r="E14" s="505">
        <v>54.283065512979</v>
      </c>
      <c r="F14" s="505">
        <v>21.845141283369099</v>
      </c>
      <c r="G14" s="505">
        <v>20.6700930323336</v>
      </c>
      <c r="H14" s="505">
        <v>0.12328410643418999</v>
      </c>
      <c r="I14" s="501"/>
      <c r="J14" s="506"/>
    </row>
    <row r="15" spans="1:10" ht="9" customHeight="1">
      <c r="A15" s="503" t="s">
        <v>13</v>
      </c>
      <c r="B15" s="504">
        <v>2426598</v>
      </c>
      <c r="C15" s="504"/>
      <c r="D15" s="505">
        <v>2.9613887425935399</v>
      </c>
      <c r="E15" s="505">
        <v>51.934395396353203</v>
      </c>
      <c r="F15" s="505">
        <v>25.462602375836401</v>
      </c>
      <c r="G15" s="505">
        <v>19.384174881871601</v>
      </c>
      <c r="H15" s="505">
        <v>0.25743860334509</v>
      </c>
      <c r="I15" s="501"/>
    </row>
    <row r="16" spans="1:10" ht="9" customHeight="1">
      <c r="A16" s="503" t="s">
        <v>14</v>
      </c>
      <c r="B16" s="504">
        <v>522043</v>
      </c>
      <c r="C16" s="504"/>
      <c r="D16" s="505">
        <v>3.2629496037682699</v>
      </c>
      <c r="E16" s="505">
        <v>48.0397208659057</v>
      </c>
      <c r="F16" s="505">
        <v>27.3663280610984</v>
      </c>
      <c r="G16" s="505">
        <v>21.051714130828302</v>
      </c>
      <c r="H16" s="505">
        <v>0.27928733839932002</v>
      </c>
      <c r="I16" s="501"/>
    </row>
    <row r="17" spans="1:9" ht="9" customHeight="1">
      <c r="A17" s="507" t="s">
        <v>15</v>
      </c>
      <c r="B17" s="508">
        <v>654054</v>
      </c>
      <c r="C17" s="508"/>
      <c r="D17" s="509">
        <v>7.5929510407397496</v>
      </c>
      <c r="E17" s="509">
        <v>51.673715014356603</v>
      </c>
      <c r="F17" s="509">
        <v>20.279518204918801</v>
      </c>
      <c r="G17" s="509">
        <v>20.309485149544201</v>
      </c>
      <c r="H17" s="509">
        <v>0.14433059044054</v>
      </c>
      <c r="I17" s="501"/>
    </row>
    <row r="18" spans="1:9" ht="9" customHeight="1">
      <c r="A18" s="510" t="s">
        <v>16</v>
      </c>
      <c r="B18" s="504">
        <v>2126205</v>
      </c>
      <c r="C18" s="504"/>
      <c r="D18" s="505">
        <v>2.5120343522849402</v>
      </c>
      <c r="E18" s="505">
        <v>54.099816339440402</v>
      </c>
      <c r="F18" s="505">
        <v>21.4437460169645</v>
      </c>
      <c r="G18" s="505">
        <v>21.505499234551699</v>
      </c>
      <c r="H18" s="505">
        <v>0.4389040567584</v>
      </c>
      <c r="I18" s="501"/>
    </row>
    <row r="19" spans="1:9" ht="9" customHeight="1">
      <c r="A19" s="503" t="s">
        <v>17</v>
      </c>
      <c r="B19" s="504">
        <v>523309</v>
      </c>
      <c r="C19" s="504"/>
      <c r="D19" s="505">
        <v>4.6706630308288197</v>
      </c>
      <c r="E19" s="505">
        <v>51.464240057021698</v>
      </c>
      <c r="F19" s="505">
        <v>21.719290132598498</v>
      </c>
      <c r="G19" s="505">
        <v>22.029623033427601</v>
      </c>
      <c r="H19" s="505">
        <v>0.11618374612321999</v>
      </c>
      <c r="I19" s="501"/>
    </row>
    <row r="20" spans="1:9" ht="9" customHeight="1">
      <c r="A20" s="503" t="s">
        <v>18</v>
      </c>
      <c r="B20" s="504">
        <v>3474961</v>
      </c>
      <c r="C20" s="504"/>
      <c r="D20" s="505">
        <v>14.5531129701887</v>
      </c>
      <c r="E20" s="505">
        <v>57.183864797331502</v>
      </c>
      <c r="F20" s="505">
        <v>16.3756945761405</v>
      </c>
      <c r="G20" s="505">
        <v>11.700821966059401</v>
      </c>
      <c r="H20" s="505">
        <v>0.18650569027968</v>
      </c>
      <c r="I20" s="501"/>
    </row>
    <row r="21" spans="1:9" ht="9" customHeight="1">
      <c r="A21" s="507" t="s">
        <v>19</v>
      </c>
      <c r="B21" s="508">
        <v>2554606</v>
      </c>
      <c r="C21" s="508"/>
      <c r="D21" s="509">
        <v>3.57812515902648</v>
      </c>
      <c r="E21" s="509">
        <v>54.074131196748098</v>
      </c>
      <c r="F21" s="509">
        <v>21.431445788508999</v>
      </c>
      <c r="G21" s="509">
        <v>18.837425419027401</v>
      </c>
      <c r="H21" s="509">
        <v>2.0788724366888598</v>
      </c>
      <c r="I21" s="501"/>
    </row>
    <row r="22" spans="1:9" ht="9" customHeight="1">
      <c r="A22" s="270" t="s">
        <v>20</v>
      </c>
      <c r="B22" s="504">
        <v>7128836</v>
      </c>
      <c r="C22" s="504"/>
      <c r="D22" s="505">
        <v>2.0209049555916199</v>
      </c>
      <c r="E22" s="505">
        <v>38.892506434430501</v>
      </c>
      <c r="F22" s="505">
        <v>26.623140159206901</v>
      </c>
      <c r="G22" s="505">
        <v>32.137139920177702</v>
      </c>
      <c r="H22" s="505">
        <v>0.32630853059321002</v>
      </c>
      <c r="I22" s="501"/>
    </row>
    <row r="23" spans="1:9" ht="9" customHeight="1">
      <c r="A23" s="503" t="s">
        <v>21</v>
      </c>
      <c r="B23" s="504">
        <v>1237512</v>
      </c>
      <c r="C23" s="504"/>
      <c r="D23" s="505">
        <v>3.3599674184977601</v>
      </c>
      <c r="E23" s="505">
        <v>59.534048962757502</v>
      </c>
      <c r="F23" s="505">
        <v>20.202632378514298</v>
      </c>
      <c r="G23" s="505">
        <v>16.672646406661102</v>
      </c>
      <c r="H23" s="505">
        <v>0.23070483356929</v>
      </c>
      <c r="I23" s="501"/>
    </row>
    <row r="24" spans="1:9" ht="9" customHeight="1">
      <c r="A24" s="503" t="s">
        <v>22</v>
      </c>
      <c r="B24" s="504">
        <v>4159525</v>
      </c>
      <c r="C24" s="504"/>
      <c r="D24" s="505">
        <v>7.7498752862406102</v>
      </c>
      <c r="E24" s="505">
        <v>60.573911684627397</v>
      </c>
      <c r="F24" s="505">
        <v>18.370150437850398</v>
      </c>
      <c r="G24" s="505">
        <v>13.154602989523999</v>
      </c>
      <c r="H24" s="505">
        <v>0.15145960175741</v>
      </c>
      <c r="I24" s="501"/>
    </row>
    <row r="25" spans="1:9" ht="9" customHeight="1">
      <c r="A25" s="507" t="s">
        <v>23</v>
      </c>
      <c r="B25" s="508">
        <v>2439412</v>
      </c>
      <c r="C25" s="508"/>
      <c r="D25" s="509">
        <v>13.248397564658999</v>
      </c>
      <c r="E25" s="509">
        <v>54.006703254718701</v>
      </c>
      <c r="F25" s="509">
        <v>19.6373552315066</v>
      </c>
      <c r="G25" s="509">
        <v>12.8872039655457</v>
      </c>
      <c r="H25" s="509">
        <v>0.22033998356980999</v>
      </c>
      <c r="I25" s="501"/>
    </row>
    <row r="26" spans="1:9" ht="9" customHeight="1">
      <c r="A26" s="503" t="s">
        <v>24</v>
      </c>
      <c r="B26" s="504">
        <v>2049589</v>
      </c>
      <c r="C26" s="504"/>
      <c r="D26" s="505">
        <v>6.7220306119909896</v>
      </c>
      <c r="E26" s="505">
        <v>56.860619372957203</v>
      </c>
      <c r="F26" s="505">
        <v>20.264160277987401</v>
      </c>
      <c r="G26" s="505">
        <v>14.9266999383778</v>
      </c>
      <c r="H26" s="505">
        <v>1.22648979868646</v>
      </c>
      <c r="I26" s="501"/>
    </row>
    <row r="27" spans="1:9" ht="9" customHeight="1">
      <c r="A27" s="503" t="s">
        <v>25</v>
      </c>
      <c r="B27" s="504">
        <v>5657534</v>
      </c>
      <c r="C27" s="504"/>
      <c r="D27" s="505">
        <v>4.3491740394313103</v>
      </c>
      <c r="E27" s="505">
        <v>55.713337295012202</v>
      </c>
      <c r="F27" s="505">
        <v>20.812619066893799</v>
      </c>
      <c r="G27" s="505">
        <v>18.9532754023219</v>
      </c>
      <c r="H27" s="505">
        <v>0.17159419634066</v>
      </c>
      <c r="I27" s="501"/>
    </row>
    <row r="28" spans="1:9" ht="9" customHeight="1">
      <c r="A28" s="503" t="s">
        <v>26</v>
      </c>
      <c r="B28" s="504">
        <v>11882755</v>
      </c>
      <c r="C28" s="504"/>
      <c r="D28" s="505">
        <v>3.9955296562118798</v>
      </c>
      <c r="E28" s="505">
        <v>52.887162951689199</v>
      </c>
      <c r="F28" s="505">
        <v>24.986932744132101</v>
      </c>
      <c r="G28" s="505">
        <v>17.854739915112201</v>
      </c>
      <c r="H28" s="505">
        <v>0.27563473285446</v>
      </c>
      <c r="I28" s="501"/>
    </row>
    <row r="29" spans="1:9" ht="9" customHeight="1">
      <c r="A29" s="511" t="s">
        <v>27</v>
      </c>
      <c r="B29" s="508">
        <v>3254687</v>
      </c>
      <c r="C29" s="508"/>
      <c r="D29" s="509">
        <v>9.1406331853109002</v>
      </c>
      <c r="E29" s="509">
        <v>60.215621348535201</v>
      </c>
      <c r="F29" s="509">
        <v>16.969066457081698</v>
      </c>
      <c r="G29" s="509">
        <v>13.311479721398699</v>
      </c>
      <c r="H29" s="509">
        <v>0.36319928767343002</v>
      </c>
      <c r="I29" s="501"/>
    </row>
    <row r="30" spans="1:9" ht="9" customHeight="1">
      <c r="A30" s="503" t="s">
        <v>28</v>
      </c>
      <c r="B30" s="504">
        <v>1410802</v>
      </c>
      <c r="C30" s="504"/>
      <c r="D30" s="505">
        <v>5.8279616842051496</v>
      </c>
      <c r="E30" s="505">
        <v>52.993829041920797</v>
      </c>
      <c r="F30" s="505">
        <v>22.793205566762701</v>
      </c>
      <c r="G30" s="505">
        <v>18.145494548490799</v>
      </c>
      <c r="H30" s="505">
        <v>0.23950915862041</v>
      </c>
      <c r="I30" s="501"/>
    </row>
    <row r="31" spans="1:9" ht="9" customHeight="1">
      <c r="A31" s="503" t="s">
        <v>29</v>
      </c>
      <c r="B31" s="504">
        <v>844407</v>
      </c>
      <c r="C31" s="504"/>
      <c r="D31" s="505">
        <v>5.5466143696108601</v>
      </c>
      <c r="E31" s="505">
        <v>53.413697423161999</v>
      </c>
      <c r="F31" s="505">
        <v>22.184917936492699</v>
      </c>
      <c r="G31" s="505">
        <v>18.660551132333101</v>
      </c>
      <c r="H31" s="505">
        <v>0.19421913840126001</v>
      </c>
      <c r="I31" s="501"/>
    </row>
    <row r="32" spans="1:9" ht="9" customHeight="1">
      <c r="A32" s="503" t="s">
        <v>30</v>
      </c>
      <c r="B32" s="504">
        <v>3786162</v>
      </c>
      <c r="C32" s="504"/>
      <c r="D32" s="505">
        <v>2.1501193028718699</v>
      </c>
      <c r="E32" s="505">
        <v>50.449584566112001</v>
      </c>
      <c r="F32" s="505">
        <v>22.838404695837099</v>
      </c>
      <c r="G32" s="505">
        <v>24.1727110461728</v>
      </c>
      <c r="H32" s="505">
        <v>0.38918038900606999</v>
      </c>
      <c r="I32" s="501"/>
    </row>
    <row r="33" spans="1:13" ht="9" customHeight="1">
      <c r="A33" s="507" t="s">
        <v>31</v>
      </c>
      <c r="B33" s="508">
        <v>2794973</v>
      </c>
      <c r="C33" s="508"/>
      <c r="D33" s="509">
        <v>11.841795967259699</v>
      </c>
      <c r="E33" s="509">
        <v>58.598347819460102</v>
      </c>
      <c r="F33" s="509">
        <v>16.0951823148202</v>
      </c>
      <c r="G33" s="509">
        <v>11.585514421785099</v>
      </c>
      <c r="H33" s="509">
        <v>1.8791594766747299</v>
      </c>
      <c r="I33" s="501"/>
    </row>
    <row r="34" spans="1:13" ht="9" customHeight="1">
      <c r="A34" s="503" t="s">
        <v>32</v>
      </c>
      <c r="B34" s="504">
        <v>4350813</v>
      </c>
      <c r="C34" s="504"/>
      <c r="D34" s="505">
        <v>7.9229560084517496</v>
      </c>
      <c r="E34" s="505">
        <v>56.246338328032003</v>
      </c>
      <c r="F34" s="505">
        <v>18.993323776498698</v>
      </c>
      <c r="G34" s="505">
        <v>16.477724967724399</v>
      </c>
      <c r="H34" s="505">
        <v>0.35965691929301002</v>
      </c>
      <c r="I34" s="501"/>
    </row>
    <row r="35" spans="1:13" ht="9" customHeight="1">
      <c r="A35" s="510" t="s">
        <v>33</v>
      </c>
      <c r="B35" s="504">
        <v>1470991</v>
      </c>
      <c r="C35" s="504"/>
      <c r="D35" s="505">
        <v>5.6315096421392097</v>
      </c>
      <c r="E35" s="505">
        <v>52.113099264373403</v>
      </c>
      <c r="F35" s="505">
        <v>20.876130445393599</v>
      </c>
      <c r="G35" s="505">
        <v>21.153766406456601</v>
      </c>
      <c r="H35" s="505">
        <v>0.2254942416371</v>
      </c>
      <c r="I35" s="501"/>
    </row>
    <row r="36" spans="1:13" ht="9" customHeight="1">
      <c r="A36" s="503" t="s">
        <v>34</v>
      </c>
      <c r="B36" s="504">
        <v>1090216</v>
      </c>
      <c r="C36" s="504"/>
      <c r="D36" s="505">
        <v>4.48663384136721</v>
      </c>
      <c r="E36" s="505">
        <v>50.9109204047638</v>
      </c>
      <c r="F36" s="505">
        <v>25.785257233428901</v>
      </c>
      <c r="G36" s="505">
        <v>18.6154853717061</v>
      </c>
      <c r="H36" s="505">
        <v>0.20170314873382</v>
      </c>
      <c r="I36" s="501"/>
    </row>
    <row r="37" spans="1:13" ht="9" customHeight="1">
      <c r="A37" s="507" t="s">
        <v>35</v>
      </c>
      <c r="B37" s="508">
        <v>1941965</v>
      </c>
      <c r="C37" s="508"/>
      <c r="D37" s="509">
        <v>6.4945042778834798</v>
      </c>
      <c r="E37" s="509">
        <v>56.871725288560803</v>
      </c>
      <c r="F37" s="509">
        <v>19.7070493031542</v>
      </c>
      <c r="G37" s="509">
        <v>16.666881225974699</v>
      </c>
      <c r="H37" s="509">
        <v>0.25983990442670002</v>
      </c>
      <c r="I37" s="501"/>
    </row>
    <row r="38" spans="1:13" ht="9" customHeight="1">
      <c r="A38" s="503" t="s">
        <v>36</v>
      </c>
      <c r="B38" s="504">
        <v>2169167</v>
      </c>
      <c r="C38" s="504"/>
      <c r="D38" s="505">
        <v>4.7082128761870301</v>
      </c>
      <c r="E38" s="505">
        <v>48.1873917499206</v>
      </c>
      <c r="F38" s="505">
        <v>23.918352067867499</v>
      </c>
      <c r="G38" s="505">
        <v>23.035155891639501</v>
      </c>
      <c r="H38" s="505">
        <v>0.15088741438532999</v>
      </c>
      <c r="I38" s="501"/>
    </row>
    <row r="39" spans="1:13" ht="9" customHeight="1">
      <c r="A39" s="503" t="s">
        <v>37</v>
      </c>
      <c r="B39" s="504">
        <v>2070267</v>
      </c>
      <c r="C39" s="504"/>
      <c r="D39" s="505">
        <v>2.7184899339070698</v>
      </c>
      <c r="E39" s="505">
        <v>49.8202888806129</v>
      </c>
      <c r="F39" s="505">
        <v>24.761250601975501</v>
      </c>
      <c r="G39" s="505">
        <v>21.936252666926499</v>
      </c>
      <c r="H39" s="505">
        <v>0.76371791657790999</v>
      </c>
      <c r="I39" s="501"/>
    </row>
    <row r="40" spans="1:13" ht="9" customHeight="1">
      <c r="A40" s="503" t="s">
        <v>38</v>
      </c>
      <c r="B40" s="504">
        <v>1713350</v>
      </c>
      <c r="C40" s="504"/>
      <c r="D40" s="505">
        <v>4.8404587504012602</v>
      </c>
      <c r="E40" s="505">
        <v>52.687308489217003</v>
      </c>
      <c r="F40" s="505">
        <v>23.4957831149502</v>
      </c>
      <c r="G40" s="505">
        <v>18.7690781218081</v>
      </c>
      <c r="H40" s="505">
        <v>0.20737152362330999</v>
      </c>
      <c r="I40" s="501"/>
    </row>
    <row r="41" spans="1:13" ht="9" customHeight="1">
      <c r="A41" s="507" t="s">
        <v>39</v>
      </c>
      <c r="B41" s="508">
        <v>2500369</v>
      </c>
      <c r="C41" s="508"/>
      <c r="D41" s="509">
        <v>3.7171713455094002</v>
      </c>
      <c r="E41" s="509">
        <v>53.420195179191502</v>
      </c>
      <c r="F41" s="509">
        <v>23.136665028241801</v>
      </c>
      <c r="G41" s="509">
        <v>19.366941439443501</v>
      </c>
      <c r="H41" s="509">
        <v>0.35902700761367001</v>
      </c>
      <c r="I41" s="501"/>
    </row>
    <row r="42" spans="1:13" ht="9" customHeight="1">
      <c r="A42" s="503" t="s">
        <v>40</v>
      </c>
      <c r="B42" s="504">
        <v>908171</v>
      </c>
      <c r="C42" s="504"/>
      <c r="D42" s="505">
        <v>4.1273064213677797</v>
      </c>
      <c r="E42" s="505">
        <v>56.679303787502498</v>
      </c>
      <c r="F42" s="505">
        <v>22.259574463399499</v>
      </c>
      <c r="G42" s="505">
        <v>16.694763431115899</v>
      </c>
      <c r="H42" s="505">
        <v>0.23905189661418</v>
      </c>
      <c r="I42" s="501"/>
    </row>
    <row r="43" spans="1:13" ht="9" customHeight="1">
      <c r="A43" s="510" t="s">
        <v>41</v>
      </c>
      <c r="B43" s="504">
        <v>5960115</v>
      </c>
      <c r="C43" s="504"/>
      <c r="D43" s="505">
        <v>9.2080270263241495</v>
      </c>
      <c r="E43" s="505">
        <v>55.225914265077101</v>
      </c>
      <c r="F43" s="505">
        <v>19.6648554600037</v>
      </c>
      <c r="G43" s="505">
        <v>15.5627869596475</v>
      </c>
      <c r="H43" s="505">
        <v>0.33841628894744002</v>
      </c>
      <c r="I43" s="501"/>
    </row>
    <row r="44" spans="1:13" ht="9" customHeight="1">
      <c r="A44" s="503" t="s">
        <v>42</v>
      </c>
      <c r="B44" s="504">
        <v>1554283</v>
      </c>
      <c r="C44" s="504"/>
      <c r="D44" s="505">
        <v>6.6650024480741301</v>
      </c>
      <c r="E44" s="505">
        <v>55.046989512205897</v>
      </c>
      <c r="F44" s="505">
        <v>19.908729620024101</v>
      </c>
      <c r="G44" s="505">
        <v>18.163551940026299</v>
      </c>
      <c r="H44" s="505">
        <v>0.21572647966940001</v>
      </c>
      <c r="I44" s="501"/>
    </row>
    <row r="45" spans="1:13" ht="9" customHeight="1">
      <c r="A45" s="507" t="s">
        <v>43</v>
      </c>
      <c r="B45" s="508">
        <v>1112487</v>
      </c>
      <c r="C45" s="508"/>
      <c r="D45" s="509">
        <v>4.9243721499666897</v>
      </c>
      <c r="E45" s="509">
        <v>63.476606917653797</v>
      </c>
      <c r="F45" s="509">
        <v>16.4234728136149</v>
      </c>
      <c r="G45" s="509">
        <v>14.9784222197652</v>
      </c>
      <c r="H45" s="509">
        <v>0.19712589899926</v>
      </c>
      <c r="I45" s="501"/>
    </row>
    <row r="46" spans="1:13" ht="3" customHeight="1">
      <c r="A46" s="494"/>
      <c r="B46" s="494"/>
      <c r="C46" s="494"/>
      <c r="D46" s="494"/>
      <c r="E46" s="494"/>
      <c r="F46" s="494"/>
      <c r="G46" s="494"/>
      <c r="H46" s="494"/>
    </row>
    <row r="47" spans="1:13" ht="3" customHeight="1"/>
    <row r="48" spans="1:13" s="512" customFormat="1" ht="9" customHeight="1">
      <c r="A48" s="297" t="s">
        <v>222</v>
      </c>
      <c r="I48" s="513"/>
      <c r="J48" s="513"/>
      <c r="K48" s="513"/>
      <c r="L48" s="513"/>
      <c r="M48" s="513"/>
    </row>
    <row r="49" spans="1:13" s="512" customFormat="1" ht="9" customHeight="1">
      <c r="A49" s="297" t="s">
        <v>361</v>
      </c>
      <c r="I49" s="513"/>
      <c r="J49" s="513"/>
      <c r="K49" s="513"/>
      <c r="L49" s="513"/>
      <c r="M49" s="513"/>
    </row>
    <row r="50" spans="1:13" s="512" customFormat="1" ht="9" customHeight="1">
      <c r="A50" s="297" t="s">
        <v>362</v>
      </c>
      <c r="I50" s="513"/>
      <c r="J50" s="513"/>
      <c r="K50" s="513"/>
      <c r="L50" s="513"/>
      <c r="M50" s="513"/>
    </row>
    <row r="51" spans="1:13" s="512" customFormat="1" ht="9" customHeight="1">
      <c r="A51" s="297" t="s">
        <v>363</v>
      </c>
      <c r="I51" s="513"/>
      <c r="J51" s="513"/>
      <c r="K51" s="513"/>
      <c r="L51" s="513"/>
      <c r="M51" s="513"/>
    </row>
    <row r="52" spans="1:13" s="512" customFormat="1" ht="9" customHeight="1">
      <c r="A52" s="297" t="s">
        <v>364</v>
      </c>
      <c r="I52" s="513"/>
      <c r="J52" s="513"/>
      <c r="K52" s="513"/>
      <c r="L52" s="513"/>
      <c r="M52" s="513"/>
    </row>
    <row r="53" spans="1:13" s="512" customFormat="1" ht="9" customHeight="1">
      <c r="A53" s="349" t="s">
        <v>223</v>
      </c>
    </row>
    <row r="54" spans="1:13" s="512" customFormat="1" ht="9" hidden="1" customHeight="1">
      <c r="A54" s="297"/>
    </row>
    <row r="55" spans="1:13" s="515" customFormat="1" ht="9" hidden="1" customHeight="1">
      <c r="A55" s="513"/>
      <c r="B55" s="514"/>
      <c r="C55" s="514"/>
      <c r="D55" s="514"/>
      <c r="E55" s="514"/>
      <c r="F55" s="514"/>
      <c r="G55" s="514"/>
      <c r="H55" s="514"/>
    </row>
    <row r="56" spans="1:13" s="515" customFormat="1" ht="9" hidden="1" customHeight="1">
      <c r="A56" s="513"/>
      <c r="B56" s="514"/>
      <c r="C56" s="514"/>
      <c r="D56" s="514"/>
      <c r="E56" s="514"/>
      <c r="F56" s="514"/>
      <c r="G56" s="514"/>
      <c r="H56" s="514"/>
    </row>
    <row r="57" spans="1:13" hidden="1">
      <c r="A57" s="378"/>
    </row>
  </sheetData>
  <sheetProtection sheet="1" objects="1" scenarios="1"/>
  <mergeCells count="7">
    <mergeCell ref="H6:H8"/>
    <mergeCell ref="A6:A9"/>
    <mergeCell ref="B6:B8"/>
    <mergeCell ref="D6:D8"/>
    <mergeCell ref="E6:E8"/>
    <mergeCell ref="F6:F9"/>
    <mergeCell ref="G6:G8"/>
  </mergeCells>
  <hyperlinks>
    <hyperlink ref="H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8"/>
  <sheetViews>
    <sheetView showGridLines="0" showRowColHeaders="0" zoomScale="130" zoomScaleNormal="130" workbookViewId="0">
      <pane xSplit="1" ySplit="8" topLeftCell="B9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11.28515625" defaultRowHeight="0" customHeight="1" zeroHeight="1"/>
  <cols>
    <col min="1" max="1" width="25.7109375" style="7" customWidth="1"/>
    <col min="2" max="2" width="6.7109375" style="7" customWidth="1"/>
    <col min="3" max="4" width="15.7109375" style="7" customWidth="1"/>
    <col min="5" max="5" width="15" style="7" customWidth="1"/>
    <col min="6" max="6" width="15.7109375" style="7" customWidth="1"/>
    <col min="7" max="7" width="0.85546875" style="7" customWidth="1"/>
    <col min="8" max="13" width="6.7109375" style="7" customWidth="1"/>
    <col min="14" max="14" width="5" style="7" customWidth="1"/>
    <col min="15" max="17" width="5.7109375" style="7" customWidth="1"/>
    <col min="18" max="21" width="11.28515625" style="7" customWidth="1"/>
    <col min="22" max="16384" width="11.28515625" style="7"/>
  </cols>
  <sheetData>
    <row r="1" spans="1:13" s="4" customFormat="1" ht="12" customHeight="1">
      <c r="A1" s="1" t="s">
        <v>0</v>
      </c>
      <c r="B1" s="2"/>
      <c r="C1" s="2"/>
      <c r="D1" s="2"/>
      <c r="E1" s="2"/>
      <c r="F1" s="3" t="s">
        <v>1</v>
      </c>
    </row>
    <row r="2" spans="1:13" s="4" customFormat="1" ht="12" customHeight="1">
      <c r="A2" s="1" t="s">
        <v>2</v>
      </c>
      <c r="B2" s="2"/>
      <c r="C2" s="2"/>
      <c r="D2" s="2"/>
      <c r="E2" s="2"/>
    </row>
    <row r="3" spans="1:13" s="4" customFormat="1" ht="12" customHeight="1">
      <c r="A3" s="5" t="s">
        <v>114</v>
      </c>
      <c r="B3" s="2"/>
      <c r="C3" s="2"/>
      <c r="D3" s="2"/>
      <c r="E3" s="2"/>
      <c r="F3" s="2"/>
    </row>
    <row r="4" spans="1:13" ht="3" customHeight="1">
      <c r="A4" s="6"/>
      <c r="B4" s="6"/>
      <c r="C4" s="6"/>
      <c r="D4" s="6"/>
      <c r="E4" s="6"/>
      <c r="F4" s="6"/>
    </row>
    <row r="5" spans="1:13" ht="3" customHeight="1">
      <c r="A5" s="8"/>
      <c r="B5" s="8"/>
      <c r="C5" s="9"/>
      <c r="D5" s="9"/>
      <c r="E5" s="9"/>
      <c r="F5" s="9"/>
    </row>
    <row r="6" spans="1:13" s="12" customFormat="1" ht="7.7" customHeight="1">
      <c r="A6" s="741" t="s">
        <v>3</v>
      </c>
      <c r="B6" s="10" t="s">
        <v>4</v>
      </c>
      <c r="C6" s="11"/>
      <c r="D6" s="10"/>
      <c r="E6" s="743" t="s">
        <v>5</v>
      </c>
      <c r="F6" s="265" t="s">
        <v>6</v>
      </c>
    </row>
    <row r="7" spans="1:13" s="12" customFormat="1" ht="9" customHeight="1">
      <c r="A7" s="742"/>
      <c r="B7" s="13" t="s">
        <v>7</v>
      </c>
      <c r="C7" s="265" t="s">
        <v>8</v>
      </c>
      <c r="D7" s="265" t="s">
        <v>9</v>
      </c>
      <c r="E7" s="744"/>
      <c r="F7" s="14"/>
    </row>
    <row r="8" spans="1:13" ht="3" customHeight="1">
      <c r="A8" s="6"/>
      <c r="B8" s="6"/>
      <c r="C8" s="6"/>
      <c r="D8" s="6"/>
      <c r="E8" s="6"/>
      <c r="F8" s="6"/>
    </row>
    <row r="9" spans="1:13" ht="3" customHeight="1">
      <c r="A9" s="8"/>
      <c r="B9" s="8"/>
      <c r="C9" s="8"/>
      <c r="D9" s="8"/>
      <c r="E9" s="8"/>
      <c r="F9" s="8"/>
    </row>
    <row r="10" spans="1:13" s="16" customFormat="1" ht="9.6" customHeight="1">
      <c r="A10" s="15" t="s">
        <v>10</v>
      </c>
    </row>
    <row r="11" spans="1:13" s="18" customFormat="1" ht="9" customHeight="1">
      <c r="A11" s="15" t="s">
        <v>11</v>
      </c>
      <c r="B11" s="17">
        <f>SUM(B13:B44)</f>
        <v>3169951</v>
      </c>
      <c r="C11" s="17">
        <f>SUM(C13:C44)</f>
        <v>1594742</v>
      </c>
      <c r="D11" s="17">
        <f>SUM(D13:D44)</f>
        <v>1575209</v>
      </c>
      <c r="E11" s="17">
        <f>SUM(E13:E44)</f>
        <v>134204</v>
      </c>
      <c r="F11" s="17">
        <f>SUM(F13:F44)</f>
        <v>60972</v>
      </c>
      <c r="I11" s="19"/>
      <c r="K11" s="19"/>
      <c r="M11" s="19"/>
    </row>
    <row r="12" spans="1:13" s="18" customFormat="1" ht="3.95" customHeight="1">
      <c r="A12" s="15"/>
      <c r="B12" s="17"/>
      <c r="C12" s="17"/>
      <c r="D12" s="17"/>
      <c r="E12" s="17"/>
      <c r="F12" s="17"/>
      <c r="I12" s="19"/>
      <c r="K12" s="19"/>
      <c r="M12" s="19"/>
    </row>
    <row r="13" spans="1:13" s="18" customFormat="1" ht="9" customHeight="1">
      <c r="A13" s="20" t="s">
        <v>12</v>
      </c>
      <c r="B13" s="19">
        <f t="shared" ref="B13:B44" si="0">SUM(C13:D13)</f>
        <v>32105</v>
      </c>
      <c r="C13" s="19">
        <v>16195</v>
      </c>
      <c r="D13" s="19">
        <v>15910</v>
      </c>
      <c r="E13" s="19">
        <v>1310</v>
      </c>
      <c r="F13" s="21">
        <v>502</v>
      </c>
      <c r="I13" s="19"/>
      <c r="K13" s="19"/>
      <c r="M13" s="19"/>
    </row>
    <row r="14" spans="1:13" s="18" customFormat="1" ht="9" customHeight="1">
      <c r="A14" s="20" t="s">
        <v>13</v>
      </c>
      <c r="B14" s="19">
        <f t="shared" si="0"/>
        <v>62344</v>
      </c>
      <c r="C14" s="19">
        <v>31636</v>
      </c>
      <c r="D14" s="19">
        <v>30708</v>
      </c>
      <c r="E14" s="19">
        <v>2582</v>
      </c>
      <c r="F14" s="21">
        <v>789</v>
      </c>
      <c r="I14" s="19"/>
      <c r="K14" s="19"/>
      <c r="M14" s="19"/>
    </row>
    <row r="15" spans="1:13" s="18" customFormat="1" ht="9" customHeight="1">
      <c r="A15" s="20" t="s">
        <v>14</v>
      </c>
      <c r="B15" s="19">
        <f t="shared" si="0"/>
        <v>14663</v>
      </c>
      <c r="C15" s="19">
        <v>7361</v>
      </c>
      <c r="D15" s="19">
        <v>7302</v>
      </c>
      <c r="E15" s="19">
        <v>633</v>
      </c>
      <c r="F15" s="21">
        <v>251</v>
      </c>
      <c r="I15" s="19"/>
      <c r="K15" s="19"/>
      <c r="M15" s="19"/>
    </row>
    <row r="16" spans="1:13" s="18" customFormat="1" ht="9" customHeight="1">
      <c r="A16" s="22" t="s">
        <v>15</v>
      </c>
      <c r="B16" s="23">
        <f t="shared" si="0"/>
        <v>26438</v>
      </c>
      <c r="C16" s="23">
        <v>13294</v>
      </c>
      <c r="D16" s="23">
        <v>13144</v>
      </c>
      <c r="E16" s="23">
        <v>1109</v>
      </c>
      <c r="F16" s="24">
        <v>496</v>
      </c>
      <c r="I16" s="19"/>
      <c r="K16" s="19"/>
      <c r="M16" s="19"/>
    </row>
    <row r="17" spans="1:13" s="18" customFormat="1" ht="9" customHeight="1">
      <c r="A17" s="20" t="s">
        <v>16</v>
      </c>
      <c r="B17" s="19">
        <f t="shared" si="0"/>
        <v>75474</v>
      </c>
      <c r="C17" s="19">
        <v>38073</v>
      </c>
      <c r="D17" s="19">
        <v>37401</v>
      </c>
      <c r="E17" s="19">
        <v>2866</v>
      </c>
      <c r="F17" s="21">
        <v>1171</v>
      </c>
      <c r="I17" s="19"/>
      <c r="K17" s="19"/>
      <c r="M17" s="19"/>
    </row>
    <row r="18" spans="1:13" s="18" customFormat="1" ht="9" customHeight="1">
      <c r="A18" s="20" t="s">
        <v>17</v>
      </c>
      <c r="B18" s="19">
        <f t="shared" si="0"/>
        <v>18834</v>
      </c>
      <c r="C18" s="19">
        <v>9452</v>
      </c>
      <c r="D18" s="19">
        <v>9382</v>
      </c>
      <c r="E18" s="19">
        <v>790</v>
      </c>
      <c r="F18" s="21">
        <v>307</v>
      </c>
      <c r="I18" s="19"/>
      <c r="K18" s="19"/>
      <c r="M18" s="19"/>
    </row>
    <row r="19" spans="1:13" s="18" customFormat="1" ht="9" customHeight="1">
      <c r="A19" s="20" t="s">
        <v>18</v>
      </c>
      <c r="B19" s="19">
        <f t="shared" si="0"/>
        <v>162345</v>
      </c>
      <c r="C19" s="19">
        <v>81077</v>
      </c>
      <c r="D19" s="19">
        <v>81268</v>
      </c>
      <c r="E19" s="19">
        <v>6839</v>
      </c>
      <c r="F19" s="21">
        <v>3941</v>
      </c>
      <c r="I19" s="19"/>
      <c r="K19" s="19"/>
      <c r="M19" s="19"/>
    </row>
    <row r="20" spans="1:13" s="18" customFormat="1" ht="9" customHeight="1">
      <c r="A20" s="22" t="s">
        <v>19</v>
      </c>
      <c r="B20" s="23">
        <f t="shared" si="0"/>
        <v>88644</v>
      </c>
      <c r="C20" s="23">
        <v>44608</v>
      </c>
      <c r="D20" s="23">
        <v>44036</v>
      </c>
      <c r="E20" s="23">
        <v>3838</v>
      </c>
      <c r="F20" s="24">
        <v>1624</v>
      </c>
      <c r="I20" s="19"/>
      <c r="K20" s="19"/>
      <c r="M20" s="19"/>
    </row>
    <row r="21" spans="1:13" s="18" customFormat="1" ht="9" customHeight="1">
      <c r="A21" s="20" t="s">
        <v>20</v>
      </c>
      <c r="B21" s="19">
        <f t="shared" si="0"/>
        <v>283784</v>
      </c>
      <c r="C21" s="19">
        <v>143791</v>
      </c>
      <c r="D21" s="19">
        <v>139993</v>
      </c>
      <c r="E21" s="19">
        <v>11867</v>
      </c>
      <c r="F21" s="21">
        <v>2925</v>
      </c>
      <c r="I21" s="19"/>
      <c r="K21" s="19"/>
      <c r="M21" s="19"/>
    </row>
    <row r="22" spans="1:13" s="18" customFormat="1" ht="9" customHeight="1">
      <c r="A22" s="20" t="s">
        <v>21</v>
      </c>
      <c r="B22" s="19">
        <f t="shared" si="0"/>
        <v>48345</v>
      </c>
      <c r="C22" s="19">
        <v>24372</v>
      </c>
      <c r="D22" s="19">
        <v>23973</v>
      </c>
      <c r="E22" s="19">
        <v>2271</v>
      </c>
      <c r="F22" s="21">
        <v>1195</v>
      </c>
      <c r="I22" s="19"/>
      <c r="K22" s="19"/>
      <c r="M22" s="19"/>
    </row>
    <row r="23" spans="1:13" s="18" customFormat="1" ht="9" customHeight="1">
      <c r="A23" s="20" t="s">
        <v>22</v>
      </c>
      <c r="B23" s="19">
        <f t="shared" si="0"/>
        <v>167012</v>
      </c>
      <c r="C23" s="19">
        <v>83484</v>
      </c>
      <c r="D23" s="19">
        <v>83528</v>
      </c>
      <c r="E23" s="19">
        <v>6678</v>
      </c>
      <c r="F23" s="21">
        <v>3406</v>
      </c>
      <c r="I23" s="19"/>
      <c r="K23" s="19"/>
      <c r="M23" s="19"/>
    </row>
    <row r="24" spans="1:13" s="18" customFormat="1" ht="9" customHeight="1">
      <c r="A24" s="22" t="s">
        <v>23</v>
      </c>
      <c r="B24" s="23">
        <f t="shared" si="0"/>
        <v>134521</v>
      </c>
      <c r="C24" s="23">
        <v>66946</v>
      </c>
      <c r="D24" s="23">
        <v>67575</v>
      </c>
      <c r="E24" s="23">
        <v>6206</v>
      </c>
      <c r="F24" s="24">
        <v>2970</v>
      </c>
      <c r="I24" s="19"/>
      <c r="K24" s="19"/>
      <c r="M24" s="19"/>
    </row>
    <row r="25" spans="1:13" s="18" customFormat="1" ht="9" customHeight="1">
      <c r="A25" s="20" t="s">
        <v>24</v>
      </c>
      <c r="B25" s="19">
        <f t="shared" si="0"/>
        <v>75238</v>
      </c>
      <c r="C25" s="19">
        <v>37690</v>
      </c>
      <c r="D25" s="19">
        <v>37548</v>
      </c>
      <c r="E25" s="19">
        <v>3551</v>
      </c>
      <c r="F25" s="21">
        <v>2302</v>
      </c>
      <c r="I25" s="19"/>
      <c r="K25" s="19"/>
      <c r="M25" s="19"/>
    </row>
    <row r="26" spans="1:13" s="18" customFormat="1" ht="9" customHeight="1">
      <c r="A26" s="20" t="s">
        <v>25</v>
      </c>
      <c r="B26" s="19">
        <f t="shared" si="0"/>
        <v>211174</v>
      </c>
      <c r="C26" s="19">
        <v>106025</v>
      </c>
      <c r="D26" s="19">
        <v>105149</v>
      </c>
      <c r="E26" s="19">
        <v>7918</v>
      </c>
      <c r="F26" s="21">
        <v>2953</v>
      </c>
      <c r="I26" s="19"/>
      <c r="K26" s="19"/>
      <c r="M26" s="19"/>
    </row>
    <row r="27" spans="1:13" s="18" customFormat="1" ht="9" customHeight="1">
      <c r="A27" s="20" t="s">
        <v>26</v>
      </c>
      <c r="B27" s="19">
        <f t="shared" si="0"/>
        <v>308227</v>
      </c>
      <c r="C27" s="19">
        <v>155773</v>
      </c>
      <c r="D27" s="19">
        <v>152454</v>
      </c>
      <c r="E27" s="19">
        <v>11555</v>
      </c>
      <c r="F27" s="21">
        <v>4611</v>
      </c>
      <c r="I27" s="19"/>
      <c r="K27" s="19"/>
      <c r="M27" s="19"/>
    </row>
    <row r="28" spans="1:13" s="18" customFormat="1" ht="9" customHeight="1">
      <c r="A28" s="22" t="s">
        <v>27</v>
      </c>
      <c r="B28" s="23">
        <f t="shared" si="0"/>
        <v>118286</v>
      </c>
      <c r="C28" s="23">
        <v>59221</v>
      </c>
      <c r="D28" s="23">
        <v>59065</v>
      </c>
      <c r="E28" s="23">
        <v>5475</v>
      </c>
      <c r="F28" s="24">
        <v>2848</v>
      </c>
      <c r="I28" s="19"/>
      <c r="K28" s="19"/>
      <c r="M28" s="19"/>
    </row>
    <row r="29" spans="1:13" s="18" customFormat="1" ht="9" customHeight="1">
      <c r="A29" s="20" t="s">
        <v>28</v>
      </c>
      <c r="B29" s="19">
        <f t="shared" si="0"/>
        <v>44671</v>
      </c>
      <c r="C29" s="19">
        <v>22750</v>
      </c>
      <c r="D29" s="19">
        <v>21921</v>
      </c>
      <c r="E29" s="19">
        <v>1695</v>
      </c>
      <c r="F29" s="21">
        <v>749</v>
      </c>
      <c r="I29" s="19"/>
      <c r="K29" s="19"/>
      <c r="M29" s="19"/>
    </row>
    <row r="30" spans="1:13" s="18" customFormat="1" ht="9" customHeight="1">
      <c r="A30" s="20" t="s">
        <v>29</v>
      </c>
      <c r="B30" s="19">
        <f t="shared" si="0"/>
        <v>32544</v>
      </c>
      <c r="C30" s="19">
        <v>16415</v>
      </c>
      <c r="D30" s="19">
        <v>16129</v>
      </c>
      <c r="E30" s="19">
        <v>1492</v>
      </c>
      <c r="F30" s="21">
        <v>782</v>
      </c>
      <c r="I30" s="19"/>
      <c r="K30" s="19"/>
      <c r="M30" s="19"/>
    </row>
    <row r="31" spans="1:13" s="18" customFormat="1" ht="9" customHeight="1">
      <c r="A31" s="20" t="s">
        <v>30</v>
      </c>
      <c r="B31" s="19">
        <f t="shared" si="0"/>
        <v>108291</v>
      </c>
      <c r="C31" s="19">
        <v>54582</v>
      </c>
      <c r="D31" s="19">
        <v>53709</v>
      </c>
      <c r="E31" s="19">
        <v>4366</v>
      </c>
      <c r="F31" s="21">
        <v>1472</v>
      </c>
      <c r="I31" s="19"/>
      <c r="K31" s="19"/>
      <c r="M31" s="19"/>
    </row>
    <row r="32" spans="1:13" s="18" customFormat="1" ht="9" customHeight="1">
      <c r="A32" s="22" t="s">
        <v>31</v>
      </c>
      <c r="B32" s="23">
        <f t="shared" si="0"/>
        <v>121131</v>
      </c>
      <c r="C32" s="23">
        <v>60764</v>
      </c>
      <c r="D32" s="23">
        <v>60367</v>
      </c>
      <c r="E32" s="23">
        <v>5193</v>
      </c>
      <c r="F32" s="24">
        <v>2917</v>
      </c>
      <c r="I32" s="19"/>
      <c r="K32" s="19"/>
      <c r="M32" s="19"/>
    </row>
    <row r="33" spans="1:13" s="18" customFormat="1" ht="9" customHeight="1">
      <c r="A33" s="20" t="s">
        <v>32</v>
      </c>
      <c r="B33" s="19">
        <f t="shared" si="0"/>
        <v>185381</v>
      </c>
      <c r="C33" s="19">
        <v>92724</v>
      </c>
      <c r="D33" s="19">
        <v>92657</v>
      </c>
      <c r="E33" s="19">
        <v>7366</v>
      </c>
      <c r="F33" s="21">
        <v>3538</v>
      </c>
      <c r="I33" s="19"/>
      <c r="K33" s="19"/>
      <c r="M33" s="19"/>
    </row>
    <row r="34" spans="1:13" s="18" customFormat="1" ht="9" customHeight="1">
      <c r="A34" s="20" t="s">
        <v>33</v>
      </c>
      <c r="B34" s="19">
        <f t="shared" si="0"/>
        <v>53062</v>
      </c>
      <c r="C34" s="19">
        <v>26630</v>
      </c>
      <c r="D34" s="19">
        <v>26432</v>
      </c>
      <c r="E34" s="19">
        <v>2145</v>
      </c>
      <c r="F34" s="21">
        <v>1104</v>
      </c>
      <c r="I34" s="19"/>
      <c r="K34" s="19"/>
      <c r="M34" s="19"/>
    </row>
    <row r="35" spans="1:13" s="18" customFormat="1" ht="9" customHeight="1">
      <c r="A35" s="20" t="s">
        <v>34</v>
      </c>
      <c r="B35" s="19">
        <f t="shared" si="0"/>
        <v>27748</v>
      </c>
      <c r="C35" s="19">
        <v>14116</v>
      </c>
      <c r="D35" s="19">
        <v>13632</v>
      </c>
      <c r="E35" s="19">
        <v>1086</v>
      </c>
      <c r="F35" s="21">
        <v>474</v>
      </c>
      <c r="I35" s="19"/>
      <c r="K35" s="19"/>
      <c r="M35" s="19"/>
    </row>
    <row r="36" spans="1:13" s="18" customFormat="1" ht="9" customHeight="1">
      <c r="A36" s="22" t="s">
        <v>35</v>
      </c>
      <c r="B36" s="23">
        <f t="shared" si="0"/>
        <v>99589</v>
      </c>
      <c r="C36" s="23">
        <v>50169</v>
      </c>
      <c r="D36" s="23">
        <v>49420</v>
      </c>
      <c r="E36" s="23">
        <v>4962</v>
      </c>
      <c r="F36" s="24">
        <v>2433</v>
      </c>
      <c r="I36" s="19"/>
      <c r="K36" s="19"/>
      <c r="M36" s="19"/>
    </row>
    <row r="37" spans="1:13" s="18" customFormat="1" ht="9" customHeight="1">
      <c r="A37" s="20" t="s">
        <v>36</v>
      </c>
      <c r="B37" s="19">
        <f t="shared" si="0"/>
        <v>81329</v>
      </c>
      <c r="C37" s="19">
        <v>40812</v>
      </c>
      <c r="D37" s="19">
        <v>40517</v>
      </c>
      <c r="E37" s="19">
        <v>3760</v>
      </c>
      <c r="F37" s="21">
        <v>1930</v>
      </c>
      <c r="I37" s="19"/>
      <c r="K37" s="19"/>
      <c r="M37" s="19"/>
    </row>
    <row r="38" spans="1:13" s="18" customFormat="1" ht="9" customHeight="1">
      <c r="A38" s="20" t="s">
        <v>37</v>
      </c>
      <c r="B38" s="19">
        <f t="shared" si="0"/>
        <v>64026</v>
      </c>
      <c r="C38" s="19">
        <v>32261</v>
      </c>
      <c r="D38" s="19">
        <v>31765</v>
      </c>
      <c r="E38" s="19">
        <v>2772</v>
      </c>
      <c r="F38" s="21">
        <v>1204</v>
      </c>
      <c r="I38" s="19"/>
      <c r="K38" s="19"/>
      <c r="M38" s="19"/>
    </row>
    <row r="39" spans="1:13" s="18" customFormat="1" ht="9" customHeight="1">
      <c r="A39" s="20" t="s">
        <v>38</v>
      </c>
      <c r="B39" s="19">
        <f t="shared" si="0"/>
        <v>82120</v>
      </c>
      <c r="C39" s="19">
        <v>41060</v>
      </c>
      <c r="D39" s="19">
        <v>41060</v>
      </c>
      <c r="E39" s="19">
        <v>3259</v>
      </c>
      <c r="F39" s="21">
        <v>1666</v>
      </c>
      <c r="I39" s="19"/>
      <c r="K39" s="19"/>
      <c r="M39" s="19"/>
    </row>
    <row r="40" spans="1:13" s="18" customFormat="1" ht="9" customHeight="1">
      <c r="A40" s="22" t="s">
        <v>39</v>
      </c>
      <c r="B40" s="23">
        <f t="shared" si="0"/>
        <v>75845</v>
      </c>
      <c r="C40" s="23">
        <v>38428</v>
      </c>
      <c r="D40" s="23">
        <v>37417</v>
      </c>
      <c r="E40" s="23">
        <v>3358</v>
      </c>
      <c r="F40" s="24">
        <v>1316</v>
      </c>
      <c r="I40" s="19"/>
      <c r="K40" s="19"/>
      <c r="M40" s="19"/>
    </row>
    <row r="41" spans="1:13" s="18" customFormat="1" ht="9" customHeight="1">
      <c r="A41" s="20" t="s">
        <v>40</v>
      </c>
      <c r="B41" s="19">
        <f t="shared" si="0"/>
        <v>31687</v>
      </c>
      <c r="C41" s="21">
        <v>16079</v>
      </c>
      <c r="D41" s="21">
        <v>15608</v>
      </c>
      <c r="E41" s="21">
        <v>1218</v>
      </c>
      <c r="F41" s="21">
        <v>541</v>
      </c>
      <c r="I41" s="19"/>
      <c r="K41" s="19"/>
      <c r="M41" s="19"/>
    </row>
    <row r="42" spans="1:13" s="18" customFormat="1" ht="9" customHeight="1">
      <c r="A42" s="20" t="s">
        <v>41</v>
      </c>
      <c r="B42" s="19">
        <f t="shared" si="0"/>
        <v>225482</v>
      </c>
      <c r="C42" s="21">
        <v>113891</v>
      </c>
      <c r="D42" s="21">
        <v>111591</v>
      </c>
      <c r="E42" s="21">
        <v>11194</v>
      </c>
      <c r="F42" s="21">
        <v>6283</v>
      </c>
      <c r="I42" s="19"/>
      <c r="K42" s="19"/>
      <c r="M42" s="19"/>
    </row>
    <row r="43" spans="1:13" s="18" customFormat="1" ht="9" customHeight="1">
      <c r="A43" s="20" t="s">
        <v>42</v>
      </c>
      <c r="B43" s="19">
        <f t="shared" si="0"/>
        <v>55693</v>
      </c>
      <c r="C43" s="21">
        <v>28076</v>
      </c>
      <c r="D43" s="21">
        <v>27617</v>
      </c>
      <c r="E43" s="21">
        <v>2157</v>
      </c>
      <c r="F43" s="21">
        <v>824</v>
      </c>
      <c r="I43" s="19"/>
      <c r="K43" s="19"/>
      <c r="M43" s="19"/>
    </row>
    <row r="44" spans="1:13" s="18" customFormat="1" ht="9" customHeight="1">
      <c r="A44" s="22" t="s">
        <v>43</v>
      </c>
      <c r="B44" s="23">
        <f t="shared" si="0"/>
        <v>53918</v>
      </c>
      <c r="C44" s="24">
        <v>26987</v>
      </c>
      <c r="D44" s="24">
        <v>26931</v>
      </c>
      <c r="E44" s="24">
        <v>2693</v>
      </c>
      <c r="F44" s="24">
        <v>1448</v>
      </c>
      <c r="I44" s="19"/>
      <c r="K44" s="19"/>
      <c r="M44" s="19"/>
    </row>
    <row r="45" spans="1:13" s="18" customFormat="1" ht="9" customHeight="1">
      <c r="A45" s="15"/>
      <c r="B45" s="17"/>
      <c r="C45" s="17"/>
      <c r="D45" s="17"/>
      <c r="E45" s="17"/>
      <c r="F45" s="17"/>
    </row>
    <row r="46" spans="1:13" s="16" customFormat="1" ht="9.6" customHeight="1">
      <c r="A46" s="15" t="s">
        <v>44</v>
      </c>
    </row>
    <row r="47" spans="1:13" s="18" customFormat="1" ht="9" customHeight="1">
      <c r="A47" s="15" t="s">
        <v>11</v>
      </c>
      <c r="B47" s="17">
        <f>SUM(B49:B80)</f>
        <v>3238337</v>
      </c>
      <c r="C47" s="17">
        <f>SUM(C49:C80)</f>
        <v>1630997</v>
      </c>
      <c r="D47" s="17">
        <f>SUM(D49:D80)</f>
        <v>1607340</v>
      </c>
      <c r="E47" s="17">
        <f>SUM(E49:E80)</f>
        <v>146247</v>
      </c>
      <c r="F47" s="17">
        <f>SUM(F49:F80)</f>
        <v>63319</v>
      </c>
      <c r="I47" s="19"/>
    </row>
    <row r="48" spans="1:13" s="18" customFormat="1" ht="3.95" customHeight="1">
      <c r="A48" s="15"/>
      <c r="B48" s="17"/>
      <c r="C48" s="17"/>
      <c r="D48" s="17"/>
      <c r="E48" s="17"/>
      <c r="F48" s="17"/>
      <c r="I48" s="19"/>
    </row>
    <row r="49" spans="1:9" s="18" customFormat="1" ht="9" customHeight="1">
      <c r="A49" s="20" t="s">
        <v>12</v>
      </c>
      <c r="B49" s="19">
        <f t="shared" ref="B49:B80" si="1">SUM(C49:D49)</f>
        <v>33691</v>
      </c>
      <c r="C49" s="19">
        <v>16860</v>
      </c>
      <c r="D49" s="19">
        <v>16831</v>
      </c>
      <c r="E49" s="19">
        <v>1642</v>
      </c>
      <c r="F49" s="21">
        <v>526</v>
      </c>
      <c r="I49" s="19"/>
    </row>
    <row r="50" spans="1:9" s="18" customFormat="1" ht="9" customHeight="1">
      <c r="A50" s="20" t="s">
        <v>13</v>
      </c>
      <c r="B50" s="19">
        <f t="shared" si="1"/>
        <v>65592</v>
      </c>
      <c r="C50" s="19">
        <v>33197</v>
      </c>
      <c r="D50" s="19">
        <v>32395</v>
      </c>
      <c r="E50" s="19">
        <v>3038</v>
      </c>
      <c r="F50" s="21">
        <v>823</v>
      </c>
      <c r="I50" s="19"/>
    </row>
    <row r="51" spans="1:9" s="18" customFormat="1" ht="9" customHeight="1">
      <c r="A51" s="20" t="s">
        <v>14</v>
      </c>
      <c r="B51" s="19">
        <f t="shared" si="1"/>
        <v>15105</v>
      </c>
      <c r="C51" s="19">
        <v>7557</v>
      </c>
      <c r="D51" s="19">
        <v>7548</v>
      </c>
      <c r="E51" s="19">
        <v>765</v>
      </c>
      <c r="F51" s="21">
        <v>254</v>
      </c>
      <c r="I51" s="19"/>
    </row>
    <row r="52" spans="1:9" s="18" customFormat="1" ht="9" customHeight="1">
      <c r="A52" s="22" t="s">
        <v>15</v>
      </c>
      <c r="B52" s="23">
        <f t="shared" si="1"/>
        <v>26153</v>
      </c>
      <c r="C52" s="23">
        <v>13281</v>
      </c>
      <c r="D52" s="23">
        <v>12872</v>
      </c>
      <c r="E52" s="23">
        <v>1162</v>
      </c>
      <c r="F52" s="24">
        <v>525</v>
      </c>
      <c r="I52" s="19"/>
    </row>
    <row r="53" spans="1:9" s="18" customFormat="1" ht="9" customHeight="1">
      <c r="A53" s="20" t="s">
        <v>16</v>
      </c>
      <c r="B53" s="19">
        <f t="shared" si="1"/>
        <v>78774</v>
      </c>
      <c r="C53" s="19">
        <v>39763</v>
      </c>
      <c r="D53" s="19">
        <v>39011</v>
      </c>
      <c r="E53" s="19">
        <v>2947</v>
      </c>
      <c r="F53" s="21">
        <v>1213</v>
      </c>
      <c r="I53" s="19"/>
    </row>
    <row r="54" spans="1:9" s="18" customFormat="1" ht="9" customHeight="1">
      <c r="A54" s="20" t="s">
        <v>17</v>
      </c>
      <c r="B54" s="19">
        <f t="shared" si="1"/>
        <v>18004</v>
      </c>
      <c r="C54" s="19">
        <v>9210</v>
      </c>
      <c r="D54" s="19">
        <v>8794</v>
      </c>
      <c r="E54" s="19">
        <v>802</v>
      </c>
      <c r="F54" s="21">
        <v>315</v>
      </c>
      <c r="I54" s="19"/>
    </row>
    <row r="55" spans="1:9" s="18" customFormat="1" ht="9" customHeight="1">
      <c r="A55" s="20" t="s">
        <v>18</v>
      </c>
      <c r="B55" s="19">
        <f t="shared" si="1"/>
        <v>169354</v>
      </c>
      <c r="C55" s="19">
        <v>84738</v>
      </c>
      <c r="D55" s="19">
        <v>84616</v>
      </c>
      <c r="E55" s="19">
        <v>8282</v>
      </c>
      <c r="F55" s="21">
        <v>4343</v>
      </c>
      <c r="I55" s="19"/>
    </row>
    <row r="56" spans="1:9" s="18" customFormat="1" ht="9" customHeight="1">
      <c r="A56" s="22" t="s">
        <v>19</v>
      </c>
      <c r="B56" s="23">
        <f t="shared" si="1"/>
        <v>89982</v>
      </c>
      <c r="C56" s="23">
        <v>45510</v>
      </c>
      <c r="D56" s="23">
        <v>44472</v>
      </c>
      <c r="E56" s="23">
        <v>3910</v>
      </c>
      <c r="F56" s="24">
        <v>1654</v>
      </c>
      <c r="I56" s="19"/>
    </row>
    <row r="57" spans="1:9" s="18" customFormat="1" ht="9" customHeight="1">
      <c r="A57" s="20" t="s">
        <v>20</v>
      </c>
      <c r="B57" s="19">
        <f t="shared" si="1"/>
        <v>285674</v>
      </c>
      <c r="C57" s="19">
        <v>144762</v>
      </c>
      <c r="D57" s="19">
        <v>140912</v>
      </c>
      <c r="E57" s="19">
        <v>13512</v>
      </c>
      <c r="F57" s="21">
        <v>2980</v>
      </c>
      <c r="I57" s="19"/>
    </row>
    <row r="58" spans="1:9" s="18" customFormat="1" ht="9" customHeight="1">
      <c r="A58" s="20" t="s">
        <v>21</v>
      </c>
      <c r="B58" s="19">
        <f t="shared" si="1"/>
        <v>48200</v>
      </c>
      <c r="C58" s="19">
        <v>24423</v>
      </c>
      <c r="D58" s="19">
        <v>23777</v>
      </c>
      <c r="E58" s="19">
        <v>2586</v>
      </c>
      <c r="F58" s="21">
        <v>1240</v>
      </c>
      <c r="I58" s="19"/>
    </row>
    <row r="59" spans="1:9" s="18" customFormat="1" ht="9" customHeight="1">
      <c r="A59" s="20" t="s">
        <v>22</v>
      </c>
      <c r="B59" s="19">
        <f t="shared" si="1"/>
        <v>178869</v>
      </c>
      <c r="C59" s="19">
        <v>89804</v>
      </c>
      <c r="D59" s="19">
        <v>89065</v>
      </c>
      <c r="E59" s="19">
        <v>7414</v>
      </c>
      <c r="F59" s="21">
        <v>3534</v>
      </c>
      <c r="I59" s="19"/>
    </row>
    <row r="60" spans="1:9" s="18" customFormat="1" ht="9" customHeight="1">
      <c r="A60" s="22" t="s">
        <v>23</v>
      </c>
      <c r="B60" s="23">
        <f t="shared" si="1"/>
        <v>134860</v>
      </c>
      <c r="C60" s="23">
        <v>67234</v>
      </c>
      <c r="D60" s="23">
        <v>67626</v>
      </c>
      <c r="E60" s="23">
        <v>6457</v>
      </c>
      <c r="F60" s="24">
        <v>2990</v>
      </c>
      <c r="I60" s="19"/>
    </row>
    <row r="61" spans="1:9" s="18" customFormat="1" ht="9" customHeight="1">
      <c r="A61" s="20" t="s">
        <v>24</v>
      </c>
      <c r="B61" s="19">
        <f t="shared" si="1"/>
        <v>76389</v>
      </c>
      <c r="C61" s="19">
        <v>38404</v>
      </c>
      <c r="D61" s="19">
        <v>37985</v>
      </c>
      <c r="E61" s="19">
        <v>3749</v>
      </c>
      <c r="F61" s="21">
        <v>2383</v>
      </c>
      <c r="I61" s="19"/>
    </row>
    <row r="62" spans="1:9" s="18" customFormat="1" ht="9" customHeight="1">
      <c r="A62" s="20" t="s">
        <v>25</v>
      </c>
      <c r="B62" s="19">
        <f t="shared" si="1"/>
        <v>216411</v>
      </c>
      <c r="C62" s="19">
        <v>108942</v>
      </c>
      <c r="D62" s="19">
        <v>107469</v>
      </c>
      <c r="E62" s="19">
        <v>9483</v>
      </c>
      <c r="F62" s="21">
        <v>3017</v>
      </c>
      <c r="I62" s="19"/>
    </row>
    <row r="63" spans="1:9" s="18" customFormat="1" ht="9" customHeight="1">
      <c r="A63" s="20" t="s">
        <v>26</v>
      </c>
      <c r="B63" s="19">
        <f t="shared" si="1"/>
        <v>310862</v>
      </c>
      <c r="C63" s="19">
        <v>157070</v>
      </c>
      <c r="D63" s="19">
        <v>153792</v>
      </c>
      <c r="E63" s="19">
        <v>12008</v>
      </c>
      <c r="F63" s="21">
        <v>4773</v>
      </c>
      <c r="I63" s="19"/>
    </row>
    <row r="64" spans="1:9" s="18" customFormat="1" ht="9" customHeight="1">
      <c r="A64" s="22" t="s">
        <v>27</v>
      </c>
      <c r="B64" s="23">
        <f t="shared" si="1"/>
        <v>123897</v>
      </c>
      <c r="C64" s="23">
        <v>61868</v>
      </c>
      <c r="D64" s="23">
        <v>62029</v>
      </c>
      <c r="E64" s="23">
        <v>6049</v>
      </c>
      <c r="F64" s="24">
        <v>3024</v>
      </c>
      <c r="I64" s="19"/>
    </row>
    <row r="65" spans="1:9" s="18" customFormat="1" ht="9" customHeight="1">
      <c r="A65" s="20" t="s">
        <v>28</v>
      </c>
      <c r="B65" s="19">
        <f t="shared" si="1"/>
        <v>44619</v>
      </c>
      <c r="C65" s="19">
        <v>22696</v>
      </c>
      <c r="D65" s="19">
        <v>21923</v>
      </c>
      <c r="E65" s="19">
        <v>1662</v>
      </c>
      <c r="F65" s="21">
        <v>763</v>
      </c>
      <c r="I65" s="19"/>
    </row>
    <row r="66" spans="1:9" s="18" customFormat="1" ht="9" customHeight="1">
      <c r="A66" s="20" t="s">
        <v>29</v>
      </c>
      <c r="B66" s="19">
        <f t="shared" si="1"/>
        <v>32046</v>
      </c>
      <c r="C66" s="19">
        <v>16067</v>
      </c>
      <c r="D66" s="19">
        <v>15979</v>
      </c>
      <c r="E66" s="19">
        <v>1531</v>
      </c>
      <c r="F66" s="21">
        <v>817</v>
      </c>
      <c r="I66" s="19"/>
    </row>
    <row r="67" spans="1:9" s="18" customFormat="1" ht="9" customHeight="1">
      <c r="A67" s="20" t="s">
        <v>30</v>
      </c>
      <c r="B67" s="19">
        <f t="shared" si="1"/>
        <v>108499</v>
      </c>
      <c r="C67" s="19">
        <v>55011</v>
      </c>
      <c r="D67" s="19">
        <v>53488</v>
      </c>
      <c r="E67" s="19">
        <v>4511</v>
      </c>
      <c r="F67" s="21">
        <v>1479</v>
      </c>
      <c r="I67" s="19"/>
    </row>
    <row r="68" spans="1:9" s="18" customFormat="1" ht="9" customHeight="1">
      <c r="A68" s="22" t="s">
        <v>31</v>
      </c>
      <c r="B68" s="23">
        <f t="shared" si="1"/>
        <v>128472</v>
      </c>
      <c r="C68" s="23">
        <v>64436</v>
      </c>
      <c r="D68" s="23">
        <v>64036</v>
      </c>
      <c r="E68" s="23">
        <v>5623</v>
      </c>
      <c r="F68" s="24">
        <v>3056</v>
      </c>
      <c r="I68" s="19"/>
    </row>
    <row r="69" spans="1:9" s="18" customFormat="1" ht="9" customHeight="1">
      <c r="A69" s="20" t="s">
        <v>32</v>
      </c>
      <c r="B69" s="19">
        <f t="shared" si="1"/>
        <v>190781</v>
      </c>
      <c r="C69" s="19">
        <v>95288</v>
      </c>
      <c r="D69" s="19">
        <v>95493</v>
      </c>
      <c r="E69" s="19">
        <v>7769</v>
      </c>
      <c r="F69" s="21">
        <v>3657</v>
      </c>
      <c r="I69" s="19"/>
    </row>
    <row r="70" spans="1:9" s="18" customFormat="1" ht="9" customHeight="1">
      <c r="A70" s="20" t="s">
        <v>33</v>
      </c>
      <c r="B70" s="19">
        <f t="shared" si="1"/>
        <v>51536</v>
      </c>
      <c r="C70" s="19">
        <v>25901</v>
      </c>
      <c r="D70" s="19">
        <v>25635</v>
      </c>
      <c r="E70" s="19">
        <v>2259</v>
      </c>
      <c r="F70" s="21">
        <v>1135</v>
      </c>
      <c r="I70" s="19"/>
    </row>
    <row r="71" spans="1:9" s="18" customFormat="1" ht="9" customHeight="1">
      <c r="A71" s="20" t="s">
        <v>34</v>
      </c>
      <c r="B71" s="19">
        <f t="shared" si="1"/>
        <v>28781</v>
      </c>
      <c r="C71" s="19">
        <v>14637</v>
      </c>
      <c r="D71" s="19">
        <v>14144</v>
      </c>
      <c r="E71" s="19">
        <v>1343</v>
      </c>
      <c r="F71" s="21">
        <v>485</v>
      </c>
      <c r="I71" s="19"/>
    </row>
    <row r="72" spans="1:9" s="18" customFormat="1" ht="9" customHeight="1">
      <c r="A72" s="22" t="s">
        <v>35</v>
      </c>
      <c r="B72" s="23">
        <f t="shared" si="1"/>
        <v>100210</v>
      </c>
      <c r="C72" s="23">
        <v>50274</v>
      </c>
      <c r="D72" s="23">
        <v>49936</v>
      </c>
      <c r="E72" s="23">
        <v>5264</v>
      </c>
      <c r="F72" s="24">
        <v>2516</v>
      </c>
      <c r="I72" s="19"/>
    </row>
    <row r="73" spans="1:9" s="18" customFormat="1" ht="9" customHeight="1">
      <c r="A73" s="20" t="s">
        <v>36</v>
      </c>
      <c r="B73" s="19">
        <f t="shared" si="1"/>
        <v>85711</v>
      </c>
      <c r="C73" s="19">
        <v>43315</v>
      </c>
      <c r="D73" s="19">
        <v>42396</v>
      </c>
      <c r="E73" s="19">
        <v>4201</v>
      </c>
      <c r="F73" s="21">
        <v>2021</v>
      </c>
      <c r="I73" s="19"/>
    </row>
    <row r="74" spans="1:9" s="18" customFormat="1" ht="9" customHeight="1">
      <c r="A74" s="20" t="s">
        <v>37</v>
      </c>
      <c r="B74" s="19">
        <f t="shared" si="1"/>
        <v>66826</v>
      </c>
      <c r="C74" s="19">
        <v>33710</v>
      </c>
      <c r="D74" s="19">
        <v>33116</v>
      </c>
      <c r="E74" s="19">
        <v>3081</v>
      </c>
      <c r="F74" s="21">
        <v>1282</v>
      </c>
      <c r="I74" s="19"/>
    </row>
    <row r="75" spans="1:9" s="18" customFormat="1" ht="9" customHeight="1">
      <c r="A75" s="20" t="s">
        <v>38</v>
      </c>
      <c r="B75" s="19">
        <f t="shared" si="1"/>
        <v>84601</v>
      </c>
      <c r="C75" s="19">
        <v>42460</v>
      </c>
      <c r="D75" s="19">
        <v>42141</v>
      </c>
      <c r="E75" s="19">
        <v>3472</v>
      </c>
      <c r="F75" s="21">
        <v>1703</v>
      </c>
      <c r="I75" s="19"/>
    </row>
    <row r="76" spans="1:9" s="18" customFormat="1" ht="9" customHeight="1">
      <c r="A76" s="22" t="s">
        <v>39</v>
      </c>
      <c r="B76" s="23">
        <f t="shared" si="1"/>
        <v>77609</v>
      </c>
      <c r="C76" s="23">
        <v>39341</v>
      </c>
      <c r="D76" s="23">
        <v>38268</v>
      </c>
      <c r="E76" s="23">
        <v>3515</v>
      </c>
      <c r="F76" s="24">
        <v>1399</v>
      </c>
      <c r="I76" s="19"/>
    </row>
    <row r="77" spans="1:9" s="18" customFormat="1" ht="9" customHeight="1">
      <c r="A77" s="20" t="s">
        <v>40</v>
      </c>
      <c r="B77" s="19">
        <f t="shared" si="1"/>
        <v>30377</v>
      </c>
      <c r="C77" s="21">
        <v>15482</v>
      </c>
      <c r="D77" s="21">
        <v>14895</v>
      </c>
      <c r="E77" s="21">
        <v>1257</v>
      </c>
      <c r="F77" s="21">
        <v>560</v>
      </c>
      <c r="I77" s="19"/>
    </row>
    <row r="78" spans="1:9" s="18" customFormat="1" ht="9" customHeight="1">
      <c r="A78" s="20" t="s">
        <v>41</v>
      </c>
      <c r="B78" s="19">
        <f t="shared" si="1"/>
        <v>224068</v>
      </c>
      <c r="C78" s="21">
        <v>113302</v>
      </c>
      <c r="D78" s="21">
        <v>110766</v>
      </c>
      <c r="E78" s="21">
        <v>11608</v>
      </c>
      <c r="F78" s="21">
        <v>6488</v>
      </c>
      <c r="I78" s="19"/>
    </row>
    <row r="79" spans="1:9" s="18" customFormat="1" ht="9" customHeight="1">
      <c r="A79" s="20" t="s">
        <v>42</v>
      </c>
      <c r="B79" s="19">
        <f t="shared" si="1"/>
        <v>57316</v>
      </c>
      <c r="C79" s="21">
        <v>28732</v>
      </c>
      <c r="D79" s="21">
        <v>28584</v>
      </c>
      <c r="E79" s="21">
        <v>2499</v>
      </c>
      <c r="F79" s="21">
        <v>872</v>
      </c>
      <c r="I79" s="19"/>
    </row>
    <row r="80" spans="1:9" s="18" customFormat="1" ht="9" customHeight="1">
      <c r="A80" s="22" t="s">
        <v>43</v>
      </c>
      <c r="B80" s="23">
        <f t="shared" si="1"/>
        <v>55068</v>
      </c>
      <c r="C80" s="24">
        <v>27722</v>
      </c>
      <c r="D80" s="24">
        <v>27346</v>
      </c>
      <c r="E80" s="24">
        <v>2846</v>
      </c>
      <c r="F80" s="24">
        <v>1492</v>
      </c>
      <c r="I80" s="19"/>
    </row>
    <row r="81" spans="1:9" s="18" customFormat="1" ht="9" customHeight="1">
      <c r="A81" s="15"/>
      <c r="B81" s="17"/>
      <c r="C81" s="17"/>
      <c r="D81" s="17"/>
      <c r="E81" s="17"/>
      <c r="F81" s="17"/>
    </row>
    <row r="82" spans="1:9" s="16" customFormat="1" ht="9.6" customHeight="1">
      <c r="A82" s="15" t="s">
        <v>45</v>
      </c>
    </row>
    <row r="83" spans="1:9" s="18" customFormat="1" ht="9" customHeight="1">
      <c r="A83" s="15" t="s">
        <v>11</v>
      </c>
      <c r="B83" s="17">
        <f>SUM(B85:B116)</f>
        <v>3312181</v>
      </c>
      <c r="C83" s="17">
        <f>SUM(C85:C116)</f>
        <v>1665935</v>
      </c>
      <c r="D83" s="17">
        <f>SUM(D85:D116)</f>
        <v>1646246</v>
      </c>
      <c r="E83" s="17">
        <f>SUM(E85:E116)</f>
        <v>145029</v>
      </c>
      <c r="F83" s="17">
        <f>SUM(F85:F116)</f>
        <v>66801</v>
      </c>
      <c r="I83" s="19"/>
    </row>
    <row r="84" spans="1:9" s="18" customFormat="1" ht="3.95" customHeight="1">
      <c r="A84" s="15"/>
      <c r="B84" s="17"/>
      <c r="C84" s="17"/>
      <c r="D84" s="17"/>
      <c r="E84" s="17"/>
      <c r="F84" s="17"/>
      <c r="I84" s="19"/>
    </row>
    <row r="85" spans="1:9" s="18" customFormat="1" ht="9" customHeight="1">
      <c r="A85" s="20" t="s">
        <v>12</v>
      </c>
      <c r="B85" s="19">
        <f t="shared" ref="B85:B116" si="2">SUM(C85:D85)</f>
        <v>34165</v>
      </c>
      <c r="C85" s="19">
        <v>17127</v>
      </c>
      <c r="D85" s="19">
        <v>17038</v>
      </c>
      <c r="E85" s="19">
        <v>1373</v>
      </c>
      <c r="F85" s="21">
        <v>532</v>
      </c>
      <c r="I85" s="19"/>
    </row>
    <row r="86" spans="1:9" s="18" customFormat="1" ht="9" customHeight="1">
      <c r="A86" s="20" t="s">
        <v>13</v>
      </c>
      <c r="B86" s="19">
        <f t="shared" si="2"/>
        <v>67138</v>
      </c>
      <c r="C86" s="19">
        <v>33911</v>
      </c>
      <c r="D86" s="19">
        <v>33227</v>
      </c>
      <c r="E86" s="19">
        <v>2828</v>
      </c>
      <c r="F86" s="21">
        <v>862</v>
      </c>
      <c r="I86" s="19"/>
    </row>
    <row r="87" spans="1:9" s="18" customFormat="1" ht="9" customHeight="1">
      <c r="A87" s="20" t="s">
        <v>14</v>
      </c>
      <c r="B87" s="19">
        <f t="shared" si="2"/>
        <v>15751</v>
      </c>
      <c r="C87" s="19">
        <v>7916</v>
      </c>
      <c r="D87" s="19">
        <v>7835</v>
      </c>
      <c r="E87" s="18">
        <v>673</v>
      </c>
      <c r="F87" s="21">
        <v>266</v>
      </c>
      <c r="I87" s="19"/>
    </row>
    <row r="88" spans="1:9" s="18" customFormat="1" ht="9" customHeight="1">
      <c r="A88" s="22" t="s">
        <v>15</v>
      </c>
      <c r="B88" s="23">
        <f t="shared" si="2"/>
        <v>27517</v>
      </c>
      <c r="C88" s="23">
        <v>13901</v>
      </c>
      <c r="D88" s="23">
        <v>13616</v>
      </c>
      <c r="E88" s="23">
        <v>1177</v>
      </c>
      <c r="F88" s="24">
        <v>532</v>
      </c>
      <c r="I88" s="19"/>
    </row>
    <row r="89" spans="1:9" s="18" customFormat="1" ht="9" customHeight="1">
      <c r="A89" s="20" t="s">
        <v>16</v>
      </c>
      <c r="B89" s="19">
        <f t="shared" si="2"/>
        <v>82368</v>
      </c>
      <c r="C89" s="19">
        <v>41498</v>
      </c>
      <c r="D89" s="19">
        <v>40870</v>
      </c>
      <c r="E89" s="19">
        <v>3031</v>
      </c>
      <c r="F89" s="21">
        <v>1297</v>
      </c>
      <c r="I89" s="19"/>
    </row>
    <row r="90" spans="1:9" s="18" customFormat="1" ht="9" customHeight="1">
      <c r="A90" s="20" t="s">
        <v>17</v>
      </c>
      <c r="B90" s="19">
        <f t="shared" si="2"/>
        <v>18202</v>
      </c>
      <c r="C90" s="19">
        <v>9282</v>
      </c>
      <c r="D90" s="19">
        <v>8920</v>
      </c>
      <c r="E90" s="19">
        <v>815</v>
      </c>
      <c r="F90" s="21">
        <v>316</v>
      </c>
      <c r="I90" s="19"/>
    </row>
    <row r="91" spans="1:9" s="18" customFormat="1" ht="9" customHeight="1">
      <c r="A91" s="20" t="s">
        <v>18</v>
      </c>
      <c r="B91" s="19">
        <f t="shared" si="2"/>
        <v>176181</v>
      </c>
      <c r="C91" s="19">
        <v>88143</v>
      </c>
      <c r="D91" s="19">
        <v>88038</v>
      </c>
      <c r="E91" s="19">
        <v>8427</v>
      </c>
      <c r="F91" s="21">
        <v>5034</v>
      </c>
      <c r="I91" s="19"/>
    </row>
    <row r="92" spans="1:9" s="18" customFormat="1" ht="9" customHeight="1">
      <c r="A92" s="22" t="s">
        <v>19</v>
      </c>
      <c r="B92" s="23">
        <f t="shared" si="2"/>
        <v>90385</v>
      </c>
      <c r="C92" s="23">
        <v>45685</v>
      </c>
      <c r="D92" s="23">
        <v>44700</v>
      </c>
      <c r="E92" s="23">
        <v>4004</v>
      </c>
      <c r="F92" s="24">
        <v>1700</v>
      </c>
      <c r="I92" s="19"/>
    </row>
    <row r="93" spans="1:9" s="18" customFormat="1" ht="9" customHeight="1">
      <c r="A93" s="20" t="s">
        <v>20</v>
      </c>
      <c r="B93" s="19">
        <f t="shared" si="2"/>
        <v>286211</v>
      </c>
      <c r="C93" s="19">
        <v>145114</v>
      </c>
      <c r="D93" s="19">
        <v>141097</v>
      </c>
      <c r="E93" s="19">
        <v>11553</v>
      </c>
      <c r="F93" s="21">
        <v>2972</v>
      </c>
      <c r="I93" s="19"/>
    </row>
    <row r="94" spans="1:9" s="18" customFormat="1" ht="9" customHeight="1">
      <c r="A94" s="20" t="s">
        <v>21</v>
      </c>
      <c r="B94" s="19">
        <f t="shared" si="2"/>
        <v>49978</v>
      </c>
      <c r="C94" s="19">
        <v>25228</v>
      </c>
      <c r="D94" s="19">
        <v>24750</v>
      </c>
      <c r="E94" s="19">
        <v>2537</v>
      </c>
      <c r="F94" s="21">
        <v>1383</v>
      </c>
      <c r="I94" s="19"/>
    </row>
    <row r="95" spans="1:9" s="18" customFormat="1" ht="9" customHeight="1">
      <c r="A95" s="20" t="s">
        <v>22</v>
      </c>
      <c r="B95" s="19">
        <f t="shared" si="2"/>
        <v>189428</v>
      </c>
      <c r="C95" s="19">
        <v>95171</v>
      </c>
      <c r="D95" s="19">
        <v>94257</v>
      </c>
      <c r="E95" s="19">
        <v>7620</v>
      </c>
      <c r="F95" s="21">
        <v>3718</v>
      </c>
      <c r="I95" s="19"/>
    </row>
    <row r="96" spans="1:9" s="18" customFormat="1" ht="9" customHeight="1">
      <c r="A96" s="22" t="s">
        <v>23</v>
      </c>
      <c r="B96" s="23">
        <f t="shared" si="2"/>
        <v>135805</v>
      </c>
      <c r="C96" s="23">
        <v>67711</v>
      </c>
      <c r="D96" s="23">
        <v>68094</v>
      </c>
      <c r="E96" s="23">
        <v>6673</v>
      </c>
      <c r="F96" s="24">
        <v>3020</v>
      </c>
      <c r="I96" s="19"/>
    </row>
    <row r="97" spans="1:9" s="18" customFormat="1" ht="9" customHeight="1">
      <c r="A97" s="20" t="s">
        <v>24</v>
      </c>
      <c r="B97" s="19">
        <f t="shared" si="2"/>
        <v>77679</v>
      </c>
      <c r="C97" s="19">
        <v>39157</v>
      </c>
      <c r="D97" s="19">
        <v>38522</v>
      </c>
      <c r="E97" s="19">
        <v>3953</v>
      </c>
      <c r="F97" s="21">
        <v>2603</v>
      </c>
      <c r="I97" s="19"/>
    </row>
    <row r="98" spans="1:9" s="18" customFormat="1" ht="9" customHeight="1">
      <c r="A98" s="20" t="s">
        <v>25</v>
      </c>
      <c r="B98" s="19">
        <f t="shared" si="2"/>
        <v>216365</v>
      </c>
      <c r="C98" s="19">
        <v>108876</v>
      </c>
      <c r="D98" s="19">
        <v>107489</v>
      </c>
      <c r="E98" s="19">
        <v>8439</v>
      </c>
      <c r="F98" s="21">
        <v>3198</v>
      </c>
      <c r="I98" s="19"/>
    </row>
    <row r="99" spans="1:9" s="18" customFormat="1" ht="9" customHeight="1">
      <c r="A99" s="20" t="s">
        <v>26</v>
      </c>
      <c r="B99" s="19">
        <f t="shared" si="2"/>
        <v>315027</v>
      </c>
      <c r="C99" s="19">
        <v>159175</v>
      </c>
      <c r="D99" s="19">
        <v>155852</v>
      </c>
      <c r="E99" s="19">
        <v>12178</v>
      </c>
      <c r="F99" s="21">
        <v>4918</v>
      </c>
      <c r="I99" s="19"/>
    </row>
    <row r="100" spans="1:9" s="18" customFormat="1" ht="9" customHeight="1">
      <c r="A100" s="22" t="s">
        <v>27</v>
      </c>
      <c r="B100" s="23">
        <f t="shared" si="2"/>
        <v>132769</v>
      </c>
      <c r="C100" s="23">
        <v>64269</v>
      </c>
      <c r="D100" s="23">
        <v>68500</v>
      </c>
      <c r="E100" s="23">
        <v>6351</v>
      </c>
      <c r="F100" s="24">
        <v>3304</v>
      </c>
      <c r="I100" s="19"/>
    </row>
    <row r="101" spans="1:9" s="18" customFormat="1" ht="9" customHeight="1">
      <c r="A101" s="20" t="s">
        <v>28</v>
      </c>
      <c r="B101" s="19">
        <f t="shared" si="2"/>
        <v>47850</v>
      </c>
      <c r="C101" s="19">
        <v>24301</v>
      </c>
      <c r="D101" s="19">
        <v>23549</v>
      </c>
      <c r="E101" s="19">
        <v>1757</v>
      </c>
      <c r="F101" s="21">
        <v>805</v>
      </c>
      <c r="I101" s="19"/>
    </row>
    <row r="102" spans="1:9" s="18" customFormat="1" ht="9" customHeight="1">
      <c r="A102" s="20" t="s">
        <v>29</v>
      </c>
      <c r="B102" s="19">
        <f t="shared" si="2"/>
        <v>31968</v>
      </c>
      <c r="C102" s="19">
        <v>16076</v>
      </c>
      <c r="D102" s="19">
        <v>15892</v>
      </c>
      <c r="E102" s="19">
        <v>1618</v>
      </c>
      <c r="F102" s="21">
        <v>882</v>
      </c>
      <c r="I102" s="19"/>
    </row>
    <row r="103" spans="1:9" s="18" customFormat="1" ht="9" customHeight="1">
      <c r="A103" s="20" t="s">
        <v>30</v>
      </c>
      <c r="B103" s="19">
        <f t="shared" si="2"/>
        <v>109335</v>
      </c>
      <c r="C103" s="19">
        <v>55633</v>
      </c>
      <c r="D103" s="19">
        <v>53702</v>
      </c>
      <c r="E103" s="19">
        <v>4520</v>
      </c>
      <c r="F103" s="21">
        <v>1513</v>
      </c>
      <c r="I103" s="19"/>
    </row>
    <row r="104" spans="1:9" s="18" customFormat="1" ht="9" customHeight="1">
      <c r="A104" s="22" t="s">
        <v>31</v>
      </c>
      <c r="B104" s="23">
        <f t="shared" si="2"/>
        <v>133860</v>
      </c>
      <c r="C104" s="23">
        <v>66846</v>
      </c>
      <c r="D104" s="23">
        <v>67014</v>
      </c>
      <c r="E104" s="23">
        <v>5911</v>
      </c>
      <c r="F104" s="24">
        <v>3267</v>
      </c>
      <c r="I104" s="19"/>
    </row>
    <row r="105" spans="1:9" s="18" customFormat="1" ht="9" customHeight="1">
      <c r="A105" s="20" t="s">
        <v>32</v>
      </c>
      <c r="B105" s="19">
        <f t="shared" si="2"/>
        <v>197480</v>
      </c>
      <c r="C105" s="19">
        <v>98971</v>
      </c>
      <c r="D105" s="19">
        <v>98509</v>
      </c>
      <c r="E105" s="19">
        <v>7925</v>
      </c>
      <c r="F105" s="19">
        <v>3778</v>
      </c>
      <c r="I105" s="19"/>
    </row>
    <row r="106" spans="1:9" s="18" customFormat="1" ht="9" customHeight="1">
      <c r="A106" s="20" t="s">
        <v>33</v>
      </c>
      <c r="B106" s="19">
        <f t="shared" si="2"/>
        <v>54571</v>
      </c>
      <c r="C106" s="19">
        <v>27620</v>
      </c>
      <c r="D106" s="19">
        <v>26951</v>
      </c>
      <c r="E106" s="19">
        <v>2360</v>
      </c>
      <c r="F106" s="21">
        <v>1213</v>
      </c>
      <c r="I106" s="19"/>
    </row>
    <row r="107" spans="1:9" s="18" customFormat="1" ht="9" customHeight="1">
      <c r="A107" s="20" t="s">
        <v>34</v>
      </c>
      <c r="B107" s="19">
        <f t="shared" si="2"/>
        <v>29376</v>
      </c>
      <c r="C107" s="19">
        <v>14782</v>
      </c>
      <c r="D107" s="19">
        <v>14594</v>
      </c>
      <c r="E107" s="19">
        <v>1192</v>
      </c>
      <c r="F107" s="21">
        <v>492</v>
      </c>
      <c r="I107" s="19"/>
    </row>
    <row r="108" spans="1:9" s="18" customFormat="1" ht="9" customHeight="1">
      <c r="A108" s="22" t="s">
        <v>35</v>
      </c>
      <c r="B108" s="23">
        <f t="shared" si="2"/>
        <v>100731</v>
      </c>
      <c r="C108" s="23">
        <v>50419</v>
      </c>
      <c r="D108" s="23">
        <v>50312</v>
      </c>
      <c r="E108" s="23">
        <v>5356</v>
      </c>
      <c r="F108" s="24">
        <v>2687</v>
      </c>
      <c r="I108" s="19"/>
    </row>
    <row r="109" spans="1:9" s="18" customFormat="1" ht="9" customHeight="1">
      <c r="A109" s="20" t="s">
        <v>36</v>
      </c>
      <c r="B109" s="19">
        <f t="shared" si="2"/>
        <v>91925</v>
      </c>
      <c r="C109" s="19">
        <v>46576</v>
      </c>
      <c r="D109" s="19">
        <v>45349</v>
      </c>
      <c r="E109" s="19">
        <v>4113</v>
      </c>
      <c r="F109" s="21">
        <v>2148</v>
      </c>
      <c r="I109" s="19"/>
    </row>
    <row r="110" spans="1:9" s="18" customFormat="1" ht="9" customHeight="1">
      <c r="A110" s="20" t="s">
        <v>37</v>
      </c>
      <c r="B110" s="19">
        <f t="shared" si="2"/>
        <v>68515</v>
      </c>
      <c r="C110" s="19">
        <v>34507</v>
      </c>
      <c r="D110" s="19">
        <v>34008</v>
      </c>
      <c r="E110" s="19">
        <v>2966</v>
      </c>
      <c r="F110" s="21">
        <v>1338</v>
      </c>
      <c r="I110" s="19"/>
    </row>
    <row r="111" spans="1:9" s="18" customFormat="1" ht="9" customHeight="1">
      <c r="A111" s="20" t="s">
        <v>38</v>
      </c>
      <c r="B111" s="19">
        <f t="shared" si="2"/>
        <v>85784</v>
      </c>
      <c r="C111" s="19">
        <v>43165</v>
      </c>
      <c r="D111" s="19">
        <v>42619</v>
      </c>
      <c r="E111" s="19">
        <v>3537</v>
      </c>
      <c r="F111" s="21">
        <v>1759</v>
      </c>
      <c r="I111" s="19"/>
    </row>
    <row r="112" spans="1:9" s="18" customFormat="1" ht="9" customHeight="1">
      <c r="A112" s="22" t="s">
        <v>39</v>
      </c>
      <c r="B112" s="23">
        <f t="shared" si="2"/>
        <v>73513</v>
      </c>
      <c r="C112" s="23">
        <v>37406</v>
      </c>
      <c r="D112" s="23">
        <v>36107</v>
      </c>
      <c r="E112" s="23">
        <v>3540</v>
      </c>
      <c r="F112" s="24">
        <v>1442</v>
      </c>
      <c r="I112" s="19"/>
    </row>
    <row r="113" spans="1:9" s="18" customFormat="1" ht="9" customHeight="1">
      <c r="A113" s="20" t="s">
        <v>40</v>
      </c>
      <c r="B113" s="19">
        <f t="shared" si="2"/>
        <v>30643</v>
      </c>
      <c r="C113" s="21">
        <v>15516</v>
      </c>
      <c r="D113" s="21">
        <v>15127</v>
      </c>
      <c r="E113" s="19">
        <v>1293</v>
      </c>
      <c r="F113" s="21">
        <v>579</v>
      </c>
      <c r="I113" s="19"/>
    </row>
    <row r="114" spans="1:9" s="18" customFormat="1" ht="9" customHeight="1">
      <c r="A114" s="20" t="s">
        <v>41</v>
      </c>
      <c r="B114" s="19">
        <f t="shared" si="2"/>
        <v>228025</v>
      </c>
      <c r="C114" s="21">
        <v>115163</v>
      </c>
      <c r="D114" s="21">
        <v>112862</v>
      </c>
      <c r="E114" s="21">
        <v>12098</v>
      </c>
      <c r="F114" s="21">
        <v>6787</v>
      </c>
      <c r="I114" s="19"/>
    </row>
    <row r="115" spans="1:9" s="18" customFormat="1" ht="9" customHeight="1">
      <c r="A115" s="20" t="s">
        <v>42</v>
      </c>
      <c r="B115" s="19">
        <f t="shared" si="2"/>
        <v>60426</v>
      </c>
      <c r="C115" s="21">
        <v>30293</v>
      </c>
      <c r="D115" s="21">
        <v>30133</v>
      </c>
      <c r="E115" s="21">
        <v>2402</v>
      </c>
      <c r="F115" s="21">
        <v>941</v>
      </c>
      <c r="I115" s="19"/>
    </row>
    <row r="116" spans="1:9" s="18" customFormat="1" ht="9" customHeight="1">
      <c r="A116" s="22" t="s">
        <v>43</v>
      </c>
      <c r="B116" s="23">
        <f t="shared" si="2"/>
        <v>53210</v>
      </c>
      <c r="C116" s="24">
        <v>26497</v>
      </c>
      <c r="D116" s="24">
        <v>26713</v>
      </c>
      <c r="E116" s="24">
        <v>2809</v>
      </c>
      <c r="F116" s="24">
        <v>1515</v>
      </c>
      <c r="I116" s="19"/>
    </row>
    <row r="117" spans="1:9" s="18" customFormat="1" ht="9" customHeight="1">
      <c r="A117" s="15"/>
      <c r="B117" s="17"/>
      <c r="C117" s="17"/>
      <c r="D117" s="17"/>
      <c r="E117" s="17"/>
      <c r="F117" s="17"/>
    </row>
    <row r="118" spans="1:9" s="16" customFormat="1" ht="9.6" customHeight="1">
      <c r="A118" s="15" t="s">
        <v>46</v>
      </c>
    </row>
    <row r="119" spans="1:9" s="18" customFormat="1" ht="9" customHeight="1">
      <c r="A119" s="15" t="s">
        <v>11</v>
      </c>
      <c r="B119" s="17">
        <f>SUM(B121:B152)</f>
        <v>3360518</v>
      </c>
      <c r="C119" s="17">
        <f>SUM(C121:C152)</f>
        <v>1693471</v>
      </c>
      <c r="D119" s="17">
        <f>SUM(D121:D152)</f>
        <v>1667047</v>
      </c>
      <c r="E119" s="17">
        <f>SUM(E121:E152)</f>
        <v>150064</v>
      </c>
      <c r="F119" s="17">
        <f>SUM(F121:F152)</f>
        <v>68997</v>
      </c>
    </row>
    <row r="120" spans="1:9" s="18" customFormat="1" ht="3.95" customHeight="1">
      <c r="A120" s="15"/>
      <c r="B120" s="17"/>
      <c r="C120" s="17"/>
      <c r="D120" s="17"/>
      <c r="E120" s="17"/>
      <c r="F120" s="17"/>
    </row>
    <row r="121" spans="1:9" s="18" customFormat="1" ht="9" customHeight="1">
      <c r="A121" s="20" t="s">
        <v>12</v>
      </c>
      <c r="B121" s="19">
        <f t="shared" ref="B121:B152" si="3">SUM(C121:D121)</f>
        <v>35215</v>
      </c>
      <c r="C121" s="19">
        <v>17511</v>
      </c>
      <c r="D121" s="19">
        <v>17704</v>
      </c>
      <c r="E121" s="19">
        <v>1412</v>
      </c>
      <c r="F121" s="21">
        <v>537</v>
      </c>
    </row>
    <row r="122" spans="1:9" s="18" customFormat="1" ht="9" customHeight="1">
      <c r="A122" s="20" t="s">
        <v>13</v>
      </c>
      <c r="B122" s="19">
        <f t="shared" si="3"/>
        <v>68179</v>
      </c>
      <c r="C122" s="19">
        <v>34677</v>
      </c>
      <c r="D122" s="19">
        <v>33502</v>
      </c>
      <c r="E122" s="19">
        <v>2886</v>
      </c>
      <c r="F122" s="21">
        <v>868</v>
      </c>
    </row>
    <row r="123" spans="1:9" s="18" customFormat="1" ht="9" customHeight="1">
      <c r="A123" s="20" t="s">
        <v>14</v>
      </c>
      <c r="B123" s="19">
        <f t="shared" si="3"/>
        <v>16101</v>
      </c>
      <c r="C123" s="19">
        <v>8164</v>
      </c>
      <c r="D123" s="19">
        <v>7937</v>
      </c>
      <c r="E123" s="18">
        <v>688</v>
      </c>
      <c r="F123" s="21">
        <v>278</v>
      </c>
    </row>
    <row r="124" spans="1:9" s="18" customFormat="1" ht="9" customHeight="1">
      <c r="A124" s="22" t="s">
        <v>15</v>
      </c>
      <c r="B124" s="23">
        <f t="shared" si="3"/>
        <v>28840</v>
      </c>
      <c r="C124" s="23">
        <v>14479</v>
      </c>
      <c r="D124" s="23">
        <v>14361</v>
      </c>
      <c r="E124" s="23">
        <v>1222</v>
      </c>
      <c r="F124" s="24">
        <v>556</v>
      </c>
    </row>
    <row r="125" spans="1:9" s="18" customFormat="1" ht="9" customHeight="1">
      <c r="A125" s="20" t="s">
        <v>16</v>
      </c>
      <c r="B125" s="19">
        <f t="shared" si="3"/>
        <v>81736</v>
      </c>
      <c r="C125" s="19">
        <v>41295</v>
      </c>
      <c r="D125" s="19">
        <v>40441</v>
      </c>
      <c r="E125" s="19">
        <v>3099</v>
      </c>
      <c r="F125" s="21">
        <v>1265</v>
      </c>
    </row>
    <row r="126" spans="1:9" s="18" customFormat="1" ht="9" customHeight="1">
      <c r="A126" s="20" t="s">
        <v>17</v>
      </c>
      <c r="B126" s="19">
        <f t="shared" si="3"/>
        <v>20339</v>
      </c>
      <c r="C126" s="19">
        <v>10534</v>
      </c>
      <c r="D126" s="19">
        <v>9805</v>
      </c>
      <c r="E126" s="19">
        <v>846</v>
      </c>
      <c r="F126" s="21">
        <v>332</v>
      </c>
    </row>
    <row r="127" spans="1:9" s="18" customFormat="1" ht="9" customHeight="1">
      <c r="A127" s="20" t="s">
        <v>18</v>
      </c>
      <c r="B127" s="19">
        <f t="shared" si="3"/>
        <v>175354</v>
      </c>
      <c r="C127" s="19">
        <v>88198</v>
      </c>
      <c r="D127" s="19">
        <v>87156</v>
      </c>
      <c r="E127" s="19">
        <v>9063</v>
      </c>
      <c r="F127" s="21">
        <v>5507</v>
      </c>
    </row>
    <row r="128" spans="1:9" s="18" customFormat="1" ht="9" customHeight="1">
      <c r="A128" s="22" t="s">
        <v>19</v>
      </c>
      <c r="B128" s="23">
        <f t="shared" si="3"/>
        <v>92472</v>
      </c>
      <c r="C128" s="23">
        <v>46632</v>
      </c>
      <c r="D128" s="23">
        <v>45840</v>
      </c>
      <c r="E128" s="23">
        <v>4192</v>
      </c>
      <c r="F128" s="24">
        <v>1754</v>
      </c>
    </row>
    <row r="129" spans="1:6" s="18" customFormat="1" ht="9" customHeight="1">
      <c r="A129" s="20" t="s">
        <v>20</v>
      </c>
      <c r="B129" s="19">
        <f t="shared" si="3"/>
        <v>289651</v>
      </c>
      <c r="C129" s="19">
        <v>146858</v>
      </c>
      <c r="D129" s="19">
        <v>142793</v>
      </c>
      <c r="E129" s="19">
        <v>11925</v>
      </c>
      <c r="F129" s="21">
        <v>3076</v>
      </c>
    </row>
    <row r="130" spans="1:6" s="18" customFormat="1" ht="9" customHeight="1">
      <c r="A130" s="20" t="s">
        <v>21</v>
      </c>
      <c r="B130" s="19">
        <f t="shared" si="3"/>
        <v>49740</v>
      </c>
      <c r="C130" s="19">
        <v>24897</v>
      </c>
      <c r="D130" s="19">
        <v>24843</v>
      </c>
      <c r="E130" s="19">
        <v>2548</v>
      </c>
      <c r="F130" s="21">
        <v>1366</v>
      </c>
    </row>
    <row r="131" spans="1:6" s="18" customFormat="1" ht="9" customHeight="1">
      <c r="A131" s="20" t="s">
        <v>22</v>
      </c>
      <c r="B131" s="19">
        <f t="shared" si="3"/>
        <v>203576</v>
      </c>
      <c r="C131" s="19">
        <v>101987</v>
      </c>
      <c r="D131" s="19">
        <v>101589</v>
      </c>
      <c r="E131" s="19">
        <v>8071</v>
      </c>
      <c r="F131" s="21">
        <v>3877</v>
      </c>
    </row>
    <row r="132" spans="1:6" s="18" customFormat="1" ht="9" customHeight="1">
      <c r="A132" s="22" t="s">
        <v>23</v>
      </c>
      <c r="B132" s="23">
        <f t="shared" si="3"/>
        <v>140083</v>
      </c>
      <c r="C132" s="23">
        <v>69913</v>
      </c>
      <c r="D132" s="23">
        <v>70170</v>
      </c>
      <c r="E132" s="23">
        <v>7042</v>
      </c>
      <c r="F132" s="24">
        <v>3261</v>
      </c>
    </row>
    <row r="133" spans="1:6" s="18" customFormat="1" ht="9" customHeight="1">
      <c r="A133" s="20" t="s">
        <v>24</v>
      </c>
      <c r="B133" s="19">
        <f t="shared" si="3"/>
        <v>80368</v>
      </c>
      <c r="C133" s="19">
        <v>40821</v>
      </c>
      <c r="D133" s="19">
        <v>39547</v>
      </c>
      <c r="E133" s="19">
        <v>4196</v>
      </c>
      <c r="F133" s="21">
        <v>2778</v>
      </c>
    </row>
    <row r="134" spans="1:6" s="18" customFormat="1" ht="9" customHeight="1">
      <c r="A134" s="20" t="s">
        <v>25</v>
      </c>
      <c r="B134" s="19">
        <f t="shared" si="3"/>
        <v>218061</v>
      </c>
      <c r="C134" s="19">
        <v>109994</v>
      </c>
      <c r="D134" s="19">
        <v>108067</v>
      </c>
      <c r="E134" s="19">
        <v>8783</v>
      </c>
      <c r="F134" s="21">
        <v>3342</v>
      </c>
    </row>
    <row r="135" spans="1:6" s="18" customFormat="1" ht="9" customHeight="1">
      <c r="A135" s="20" t="s">
        <v>26</v>
      </c>
      <c r="B135" s="19">
        <f t="shared" si="3"/>
        <v>311692</v>
      </c>
      <c r="C135" s="19">
        <v>157253</v>
      </c>
      <c r="D135" s="19">
        <v>154439</v>
      </c>
      <c r="E135" s="19">
        <v>12194</v>
      </c>
      <c r="F135" s="21">
        <v>4897</v>
      </c>
    </row>
    <row r="136" spans="1:6" s="18" customFormat="1" ht="9" customHeight="1">
      <c r="A136" s="22" t="s">
        <v>27</v>
      </c>
      <c r="B136" s="23">
        <f t="shared" si="3"/>
        <v>129262</v>
      </c>
      <c r="C136" s="23">
        <v>64769</v>
      </c>
      <c r="D136" s="23">
        <v>64493</v>
      </c>
      <c r="E136" s="23">
        <v>6577</v>
      </c>
      <c r="F136" s="24">
        <v>3446</v>
      </c>
    </row>
    <row r="137" spans="1:6" s="18" customFormat="1" ht="9" customHeight="1">
      <c r="A137" s="20" t="s">
        <v>28</v>
      </c>
      <c r="B137" s="19">
        <f t="shared" si="3"/>
        <v>47333</v>
      </c>
      <c r="C137" s="19">
        <v>23927</v>
      </c>
      <c r="D137" s="19">
        <v>23406</v>
      </c>
      <c r="E137" s="19">
        <v>1791</v>
      </c>
      <c r="F137" s="21">
        <v>813</v>
      </c>
    </row>
    <row r="138" spans="1:6" s="18" customFormat="1" ht="9" customHeight="1">
      <c r="A138" s="20" t="s">
        <v>29</v>
      </c>
      <c r="B138" s="19">
        <f t="shared" si="3"/>
        <v>33628</v>
      </c>
      <c r="C138" s="19">
        <v>17037</v>
      </c>
      <c r="D138" s="19">
        <v>16591</v>
      </c>
      <c r="E138" s="19">
        <v>1676</v>
      </c>
      <c r="F138" s="21">
        <v>938</v>
      </c>
    </row>
    <row r="139" spans="1:6" s="18" customFormat="1" ht="9" customHeight="1">
      <c r="A139" s="20" t="s">
        <v>30</v>
      </c>
      <c r="B139" s="19">
        <f t="shared" si="3"/>
        <v>112974</v>
      </c>
      <c r="C139" s="19">
        <v>57537</v>
      </c>
      <c r="D139" s="19">
        <v>55437</v>
      </c>
      <c r="E139" s="19">
        <v>4745</v>
      </c>
      <c r="F139" s="21">
        <v>1638</v>
      </c>
    </row>
    <row r="140" spans="1:6" s="18" customFormat="1" ht="9" customHeight="1">
      <c r="A140" s="22" t="s">
        <v>31</v>
      </c>
      <c r="B140" s="23">
        <f t="shared" si="3"/>
        <v>135134</v>
      </c>
      <c r="C140" s="23">
        <v>67354</v>
      </c>
      <c r="D140" s="23">
        <v>67780</v>
      </c>
      <c r="E140" s="23">
        <v>5899</v>
      </c>
      <c r="F140" s="24">
        <v>3231</v>
      </c>
    </row>
    <row r="141" spans="1:6" s="18" customFormat="1" ht="9" customHeight="1">
      <c r="A141" s="20" t="s">
        <v>32</v>
      </c>
      <c r="B141" s="19">
        <f t="shared" si="3"/>
        <v>199737</v>
      </c>
      <c r="C141" s="19">
        <v>100068</v>
      </c>
      <c r="D141" s="19">
        <v>99669</v>
      </c>
      <c r="E141" s="19">
        <v>8008</v>
      </c>
      <c r="F141" s="19">
        <v>3776</v>
      </c>
    </row>
    <row r="142" spans="1:6" s="18" customFormat="1" ht="9" customHeight="1">
      <c r="A142" s="20" t="s">
        <v>33</v>
      </c>
      <c r="B142" s="19">
        <f t="shared" si="3"/>
        <v>57358</v>
      </c>
      <c r="C142" s="19">
        <v>28883</v>
      </c>
      <c r="D142" s="19">
        <v>28475</v>
      </c>
      <c r="E142" s="19">
        <v>2539</v>
      </c>
      <c r="F142" s="21">
        <v>1277</v>
      </c>
    </row>
    <row r="143" spans="1:6" s="18" customFormat="1" ht="9" customHeight="1">
      <c r="A143" s="20" t="s">
        <v>34</v>
      </c>
      <c r="B143" s="19">
        <f t="shared" si="3"/>
        <v>31020</v>
      </c>
      <c r="C143" s="19">
        <v>15701</v>
      </c>
      <c r="D143" s="19">
        <v>15319</v>
      </c>
      <c r="E143" s="19">
        <v>1246</v>
      </c>
      <c r="F143" s="21">
        <v>500</v>
      </c>
    </row>
    <row r="144" spans="1:6" s="18" customFormat="1" ht="9" customHeight="1">
      <c r="A144" s="22" t="s">
        <v>35</v>
      </c>
      <c r="B144" s="23">
        <f t="shared" si="3"/>
        <v>101989</v>
      </c>
      <c r="C144" s="23">
        <v>51187</v>
      </c>
      <c r="D144" s="23">
        <v>50802</v>
      </c>
      <c r="E144" s="23">
        <v>5419</v>
      </c>
      <c r="F144" s="24">
        <v>2775</v>
      </c>
    </row>
    <row r="145" spans="1:6" s="18" customFormat="1" ht="9" customHeight="1">
      <c r="A145" s="20" t="s">
        <v>36</v>
      </c>
      <c r="B145" s="19">
        <f t="shared" si="3"/>
        <v>90451</v>
      </c>
      <c r="C145" s="19">
        <v>45923</v>
      </c>
      <c r="D145" s="19">
        <v>44528</v>
      </c>
      <c r="E145" s="19">
        <v>4252</v>
      </c>
      <c r="F145" s="21">
        <v>2219</v>
      </c>
    </row>
    <row r="146" spans="1:6" s="18" customFormat="1" ht="9" customHeight="1">
      <c r="A146" s="20" t="s">
        <v>37</v>
      </c>
      <c r="B146" s="19">
        <f t="shared" si="3"/>
        <v>69690</v>
      </c>
      <c r="C146" s="19">
        <v>35272</v>
      </c>
      <c r="D146" s="19">
        <v>34418</v>
      </c>
      <c r="E146" s="19">
        <v>3059</v>
      </c>
      <c r="F146" s="21">
        <v>1376</v>
      </c>
    </row>
    <row r="147" spans="1:6" s="18" customFormat="1" ht="9" customHeight="1">
      <c r="A147" s="20" t="s">
        <v>38</v>
      </c>
      <c r="B147" s="19">
        <f t="shared" si="3"/>
        <v>87585</v>
      </c>
      <c r="C147" s="19">
        <v>43932</v>
      </c>
      <c r="D147" s="19">
        <v>43653</v>
      </c>
      <c r="E147" s="19">
        <v>3642</v>
      </c>
      <c r="F147" s="21">
        <v>1815</v>
      </c>
    </row>
    <row r="148" spans="1:6" s="18" customFormat="1" ht="9" customHeight="1">
      <c r="A148" s="22" t="s">
        <v>39</v>
      </c>
      <c r="B148" s="23">
        <f t="shared" si="3"/>
        <v>81291</v>
      </c>
      <c r="C148" s="23">
        <v>41336</v>
      </c>
      <c r="D148" s="23">
        <v>39955</v>
      </c>
      <c r="E148" s="23">
        <v>3592</v>
      </c>
      <c r="F148" s="24">
        <v>1384</v>
      </c>
    </row>
    <row r="149" spans="1:6" s="18" customFormat="1" ht="9" customHeight="1">
      <c r="A149" s="20" t="s">
        <v>40</v>
      </c>
      <c r="B149" s="19">
        <f t="shared" si="3"/>
        <v>31875</v>
      </c>
      <c r="C149" s="21">
        <v>16155</v>
      </c>
      <c r="D149" s="21">
        <v>15720</v>
      </c>
      <c r="E149" s="19">
        <v>1368</v>
      </c>
      <c r="F149" s="21">
        <v>601</v>
      </c>
    </row>
    <row r="150" spans="1:6" s="18" customFormat="1" ht="9" customHeight="1">
      <c r="A150" s="20" t="s">
        <v>41</v>
      </c>
      <c r="B150" s="19">
        <f t="shared" si="3"/>
        <v>223052</v>
      </c>
      <c r="C150" s="21">
        <v>112604</v>
      </c>
      <c r="D150" s="21">
        <v>110448</v>
      </c>
      <c r="E150" s="21">
        <v>12738</v>
      </c>
      <c r="F150" s="21">
        <v>7064</v>
      </c>
    </row>
    <row r="151" spans="1:6" s="18" customFormat="1" ht="9" customHeight="1">
      <c r="A151" s="20" t="s">
        <v>42</v>
      </c>
      <c r="B151" s="19">
        <f t="shared" si="3"/>
        <v>61042</v>
      </c>
      <c r="C151" s="21">
        <v>30720</v>
      </c>
      <c r="D151" s="21">
        <v>30322</v>
      </c>
      <c r="E151" s="21">
        <v>2489</v>
      </c>
      <c r="F151" s="21">
        <v>949</v>
      </c>
    </row>
    <row r="152" spans="1:6" s="18" customFormat="1" ht="9" customHeight="1">
      <c r="A152" s="22" t="s">
        <v>43</v>
      </c>
      <c r="B152" s="23">
        <f t="shared" si="3"/>
        <v>55690</v>
      </c>
      <c r="C152" s="24">
        <v>27853</v>
      </c>
      <c r="D152" s="24">
        <v>27837</v>
      </c>
      <c r="E152" s="24">
        <v>2857</v>
      </c>
      <c r="F152" s="24">
        <v>1501</v>
      </c>
    </row>
    <row r="153" spans="1:6" s="18" customFormat="1" ht="9" customHeight="1">
      <c r="A153" s="15"/>
      <c r="B153" s="17"/>
      <c r="C153" s="17"/>
      <c r="D153" s="17"/>
      <c r="E153" s="17"/>
      <c r="F153" s="17"/>
    </row>
    <row r="154" spans="1:6" s="16" customFormat="1" ht="9.6" customHeight="1">
      <c r="A154" s="15" t="s">
        <v>47</v>
      </c>
    </row>
    <row r="155" spans="1:6" s="18" customFormat="1" ht="9" customHeight="1">
      <c r="A155" s="15" t="s">
        <v>11</v>
      </c>
      <c r="B155" s="17">
        <f>SUM(B157:B188)</f>
        <v>3393741</v>
      </c>
      <c r="C155" s="17">
        <f>SUM(C157:C188)</f>
        <v>1709538</v>
      </c>
      <c r="D155" s="17">
        <f>SUM(D157:D188)</f>
        <v>1684203</v>
      </c>
      <c r="E155" s="17">
        <f>SUM(E157:E188)</f>
        <v>151793</v>
      </c>
      <c r="F155" s="17">
        <f>SUM(F157:F188)</f>
        <v>69916</v>
      </c>
    </row>
    <row r="156" spans="1:6" s="18" customFormat="1" ht="3.95" customHeight="1">
      <c r="A156" s="15"/>
      <c r="B156" s="17"/>
      <c r="C156" s="17"/>
      <c r="D156" s="17"/>
      <c r="E156" s="17"/>
      <c r="F156" s="17"/>
    </row>
    <row r="157" spans="1:6" s="18" customFormat="1" ht="9" customHeight="1">
      <c r="A157" s="20" t="s">
        <v>12</v>
      </c>
      <c r="B157" s="19">
        <f t="shared" ref="B157:B188" si="4">SUM(C157:D157)</f>
        <v>35862</v>
      </c>
      <c r="C157" s="19">
        <v>18013</v>
      </c>
      <c r="D157" s="19">
        <v>17849</v>
      </c>
      <c r="E157" s="19">
        <v>1430</v>
      </c>
      <c r="F157" s="21">
        <v>539</v>
      </c>
    </row>
    <row r="158" spans="1:6" s="18" customFormat="1" ht="9" customHeight="1">
      <c r="A158" s="20" t="s">
        <v>13</v>
      </c>
      <c r="B158" s="19">
        <f t="shared" si="4"/>
        <v>71847</v>
      </c>
      <c r="C158" s="19">
        <v>36401</v>
      </c>
      <c r="D158" s="19">
        <v>35446</v>
      </c>
      <c r="E158" s="19">
        <v>2974</v>
      </c>
      <c r="F158" s="21">
        <v>864</v>
      </c>
    </row>
    <row r="159" spans="1:6" s="18" customFormat="1" ht="9" customHeight="1">
      <c r="A159" s="20" t="s">
        <v>14</v>
      </c>
      <c r="B159" s="19">
        <f t="shared" si="4"/>
        <v>16737</v>
      </c>
      <c r="C159" s="19">
        <v>8457</v>
      </c>
      <c r="D159" s="19">
        <v>8280</v>
      </c>
      <c r="E159" s="18">
        <v>696</v>
      </c>
      <c r="F159" s="21">
        <v>277</v>
      </c>
    </row>
    <row r="160" spans="1:6" s="18" customFormat="1" ht="9" customHeight="1">
      <c r="A160" s="22" t="s">
        <v>15</v>
      </c>
      <c r="B160" s="23">
        <f t="shared" si="4"/>
        <v>28551</v>
      </c>
      <c r="C160" s="23">
        <v>14348</v>
      </c>
      <c r="D160" s="23">
        <v>14203</v>
      </c>
      <c r="E160" s="23">
        <v>1248</v>
      </c>
      <c r="F160" s="24">
        <v>570</v>
      </c>
    </row>
    <row r="161" spans="1:6" s="18" customFormat="1" ht="9" customHeight="1">
      <c r="A161" s="20" t="s">
        <v>16</v>
      </c>
      <c r="B161" s="19">
        <f t="shared" si="4"/>
        <v>84296</v>
      </c>
      <c r="C161" s="19">
        <v>42187</v>
      </c>
      <c r="D161" s="19">
        <v>42109</v>
      </c>
      <c r="E161" s="19">
        <v>3131</v>
      </c>
      <c r="F161" s="21">
        <v>1230</v>
      </c>
    </row>
    <row r="162" spans="1:6" s="18" customFormat="1" ht="9" customHeight="1">
      <c r="A162" s="20" t="s">
        <v>17</v>
      </c>
      <c r="B162" s="19">
        <f t="shared" si="4"/>
        <v>21399</v>
      </c>
      <c r="C162" s="19">
        <v>10876</v>
      </c>
      <c r="D162" s="19">
        <v>10523</v>
      </c>
      <c r="E162" s="19">
        <v>860</v>
      </c>
      <c r="F162" s="21">
        <v>336</v>
      </c>
    </row>
    <row r="163" spans="1:6" s="18" customFormat="1" ht="9" customHeight="1">
      <c r="A163" s="20" t="s">
        <v>18</v>
      </c>
      <c r="B163" s="19">
        <f t="shared" si="4"/>
        <v>186351</v>
      </c>
      <c r="C163" s="19">
        <v>93718</v>
      </c>
      <c r="D163" s="19">
        <v>92633</v>
      </c>
      <c r="E163" s="19">
        <v>9400</v>
      </c>
      <c r="F163" s="21">
        <v>5892</v>
      </c>
    </row>
    <row r="164" spans="1:6" s="18" customFormat="1" ht="9" customHeight="1">
      <c r="A164" s="22" t="s">
        <v>19</v>
      </c>
      <c r="B164" s="23">
        <f t="shared" si="4"/>
        <v>91137</v>
      </c>
      <c r="C164" s="23">
        <v>45902</v>
      </c>
      <c r="D164" s="23">
        <v>45235</v>
      </c>
      <c r="E164" s="23">
        <v>4134</v>
      </c>
      <c r="F164" s="24">
        <v>1669</v>
      </c>
    </row>
    <row r="165" spans="1:6" s="18" customFormat="1" ht="9" customHeight="1">
      <c r="A165" s="20" t="s">
        <v>20</v>
      </c>
      <c r="B165" s="19">
        <f t="shared" si="4"/>
        <v>289284</v>
      </c>
      <c r="C165" s="19">
        <v>146637</v>
      </c>
      <c r="D165" s="19">
        <v>142647</v>
      </c>
      <c r="E165" s="19">
        <v>11639</v>
      </c>
      <c r="F165" s="21">
        <v>3195</v>
      </c>
    </row>
    <row r="166" spans="1:6" s="18" customFormat="1" ht="9" customHeight="1">
      <c r="A166" s="20" t="s">
        <v>21</v>
      </c>
      <c r="B166" s="19">
        <f t="shared" si="4"/>
        <v>48558</v>
      </c>
      <c r="C166" s="19">
        <v>24450</v>
      </c>
      <c r="D166" s="19">
        <v>24108</v>
      </c>
      <c r="E166" s="19">
        <v>2505</v>
      </c>
      <c r="F166" s="21">
        <v>1312</v>
      </c>
    </row>
    <row r="167" spans="1:6" s="18" customFormat="1" ht="9" customHeight="1">
      <c r="A167" s="20" t="s">
        <v>22</v>
      </c>
      <c r="B167" s="19">
        <f t="shared" si="4"/>
        <v>206975</v>
      </c>
      <c r="C167" s="19">
        <v>104019</v>
      </c>
      <c r="D167" s="19">
        <v>102956</v>
      </c>
      <c r="E167" s="19">
        <v>8348</v>
      </c>
      <c r="F167" s="21">
        <v>3903</v>
      </c>
    </row>
    <row r="168" spans="1:6" s="18" customFormat="1" ht="9" customHeight="1">
      <c r="A168" s="22" t="s">
        <v>23</v>
      </c>
      <c r="B168" s="23">
        <f t="shared" si="4"/>
        <v>140651</v>
      </c>
      <c r="C168" s="23">
        <v>70112</v>
      </c>
      <c r="D168" s="23">
        <v>70539</v>
      </c>
      <c r="E168" s="23">
        <v>7008</v>
      </c>
      <c r="F168" s="24">
        <v>3171</v>
      </c>
    </row>
    <row r="169" spans="1:6" s="18" customFormat="1" ht="9" customHeight="1">
      <c r="A169" s="20" t="s">
        <v>24</v>
      </c>
      <c r="B169" s="19">
        <f t="shared" si="4"/>
        <v>80994</v>
      </c>
      <c r="C169" s="19">
        <v>41095</v>
      </c>
      <c r="D169" s="19">
        <v>39899</v>
      </c>
      <c r="E169" s="19">
        <v>4311</v>
      </c>
      <c r="F169" s="21">
        <v>2847</v>
      </c>
    </row>
    <row r="170" spans="1:6" s="18" customFormat="1" ht="9" customHeight="1">
      <c r="A170" s="20" t="s">
        <v>25</v>
      </c>
      <c r="B170" s="19">
        <f t="shared" si="4"/>
        <v>221358</v>
      </c>
      <c r="C170" s="19">
        <v>111869</v>
      </c>
      <c r="D170" s="19">
        <v>109489</v>
      </c>
      <c r="E170" s="19">
        <v>8833</v>
      </c>
      <c r="F170" s="21">
        <v>3332</v>
      </c>
    </row>
    <row r="171" spans="1:6" s="18" customFormat="1" ht="9" customHeight="1">
      <c r="A171" s="20" t="s">
        <v>26</v>
      </c>
      <c r="B171" s="19">
        <f t="shared" si="4"/>
        <v>313686</v>
      </c>
      <c r="C171" s="19">
        <v>158448</v>
      </c>
      <c r="D171" s="19">
        <v>155238</v>
      </c>
      <c r="E171" s="19">
        <v>12561</v>
      </c>
      <c r="F171" s="21">
        <v>5121</v>
      </c>
    </row>
    <row r="172" spans="1:6" s="18" customFormat="1" ht="9" customHeight="1">
      <c r="A172" s="22" t="s">
        <v>27</v>
      </c>
      <c r="B172" s="23">
        <f t="shared" si="4"/>
        <v>124586</v>
      </c>
      <c r="C172" s="23">
        <v>62568</v>
      </c>
      <c r="D172" s="23">
        <v>62018</v>
      </c>
      <c r="E172" s="23">
        <v>6609</v>
      </c>
      <c r="F172" s="24">
        <v>3439</v>
      </c>
    </row>
    <row r="173" spans="1:6" s="18" customFormat="1" ht="9" customHeight="1">
      <c r="A173" s="20" t="s">
        <v>28</v>
      </c>
      <c r="B173" s="19">
        <f t="shared" si="4"/>
        <v>48642</v>
      </c>
      <c r="C173" s="19">
        <v>24482</v>
      </c>
      <c r="D173" s="19">
        <v>24160</v>
      </c>
      <c r="E173" s="19">
        <v>1852</v>
      </c>
      <c r="F173" s="21">
        <v>826</v>
      </c>
    </row>
    <row r="174" spans="1:6" s="18" customFormat="1" ht="9" customHeight="1">
      <c r="A174" s="20" t="s">
        <v>29</v>
      </c>
      <c r="B174" s="19">
        <f t="shared" si="4"/>
        <v>35528</v>
      </c>
      <c r="C174" s="19">
        <v>18026</v>
      </c>
      <c r="D174" s="19">
        <v>17502</v>
      </c>
      <c r="E174" s="19">
        <v>1759</v>
      </c>
      <c r="F174" s="21">
        <v>983</v>
      </c>
    </row>
    <row r="175" spans="1:6" s="18" customFormat="1" ht="9" customHeight="1">
      <c r="A175" s="20" t="s">
        <v>30</v>
      </c>
      <c r="B175" s="19">
        <f t="shared" si="4"/>
        <v>119729</v>
      </c>
      <c r="C175" s="19">
        <v>60923</v>
      </c>
      <c r="D175" s="19">
        <v>58806</v>
      </c>
      <c r="E175" s="19">
        <v>4884</v>
      </c>
      <c r="F175" s="21">
        <v>1634</v>
      </c>
    </row>
    <row r="176" spans="1:6" s="18" customFormat="1" ht="9" customHeight="1">
      <c r="A176" s="22" t="s">
        <v>31</v>
      </c>
      <c r="B176" s="23">
        <f t="shared" si="4"/>
        <v>138286</v>
      </c>
      <c r="C176" s="23">
        <v>68884</v>
      </c>
      <c r="D176" s="23">
        <v>69402</v>
      </c>
      <c r="E176" s="23">
        <v>6243</v>
      </c>
      <c r="F176" s="24">
        <v>3317</v>
      </c>
    </row>
    <row r="177" spans="1:6" s="18" customFormat="1" ht="9" customHeight="1">
      <c r="A177" s="20" t="s">
        <v>32</v>
      </c>
      <c r="B177" s="19">
        <f t="shared" si="4"/>
        <v>189806</v>
      </c>
      <c r="C177" s="19">
        <v>95038</v>
      </c>
      <c r="D177" s="19">
        <v>94768</v>
      </c>
      <c r="E177" s="19">
        <v>7786</v>
      </c>
      <c r="F177" s="19">
        <v>3788</v>
      </c>
    </row>
    <row r="178" spans="1:6" s="18" customFormat="1" ht="9" customHeight="1">
      <c r="A178" s="20" t="s">
        <v>33</v>
      </c>
      <c r="B178" s="19">
        <f t="shared" si="4"/>
        <v>58681</v>
      </c>
      <c r="C178" s="19">
        <v>29573</v>
      </c>
      <c r="D178" s="19">
        <v>29108</v>
      </c>
      <c r="E178" s="19">
        <v>2510</v>
      </c>
      <c r="F178" s="21">
        <v>1258</v>
      </c>
    </row>
    <row r="179" spans="1:6" s="18" customFormat="1" ht="9" customHeight="1">
      <c r="A179" s="20" t="s">
        <v>34</v>
      </c>
      <c r="B179" s="19">
        <f t="shared" si="4"/>
        <v>33391</v>
      </c>
      <c r="C179" s="19">
        <v>16770</v>
      </c>
      <c r="D179" s="19">
        <v>16621</v>
      </c>
      <c r="E179" s="19">
        <v>1288</v>
      </c>
      <c r="F179" s="21">
        <v>515</v>
      </c>
    </row>
    <row r="180" spans="1:6" s="18" customFormat="1" ht="9" customHeight="1">
      <c r="A180" s="22" t="s">
        <v>35</v>
      </c>
      <c r="B180" s="23">
        <f t="shared" si="4"/>
        <v>100766</v>
      </c>
      <c r="C180" s="23">
        <v>50517</v>
      </c>
      <c r="D180" s="23">
        <v>50249</v>
      </c>
      <c r="E180" s="23">
        <v>5329</v>
      </c>
      <c r="F180" s="24">
        <v>2775</v>
      </c>
    </row>
    <row r="181" spans="1:6" s="18" customFormat="1" ht="9" customHeight="1">
      <c r="A181" s="20" t="s">
        <v>36</v>
      </c>
      <c r="B181" s="19">
        <f t="shared" si="4"/>
        <v>92990</v>
      </c>
      <c r="C181" s="19">
        <v>47024</v>
      </c>
      <c r="D181" s="19">
        <v>45966</v>
      </c>
      <c r="E181" s="19">
        <v>4353</v>
      </c>
      <c r="F181" s="21">
        <v>2248</v>
      </c>
    </row>
    <row r="182" spans="1:6" s="18" customFormat="1" ht="9" customHeight="1">
      <c r="A182" s="20" t="s">
        <v>37</v>
      </c>
      <c r="B182" s="19">
        <f t="shared" si="4"/>
        <v>71946</v>
      </c>
      <c r="C182" s="19">
        <v>36347</v>
      </c>
      <c r="D182" s="19">
        <v>35599</v>
      </c>
      <c r="E182" s="19">
        <v>3182</v>
      </c>
      <c r="F182" s="21">
        <v>1438</v>
      </c>
    </row>
    <row r="183" spans="1:6" s="18" customFormat="1" ht="9" customHeight="1">
      <c r="A183" s="20" t="s">
        <v>38</v>
      </c>
      <c r="B183" s="19">
        <f t="shared" si="4"/>
        <v>88453</v>
      </c>
      <c r="C183" s="19">
        <v>44342</v>
      </c>
      <c r="D183" s="19">
        <v>44111</v>
      </c>
      <c r="E183" s="19">
        <v>3663</v>
      </c>
      <c r="F183" s="21">
        <v>1813</v>
      </c>
    </row>
    <row r="184" spans="1:6" s="18" customFormat="1" ht="9" customHeight="1">
      <c r="A184" s="22" t="s">
        <v>39</v>
      </c>
      <c r="B184" s="23">
        <f t="shared" si="4"/>
        <v>83114</v>
      </c>
      <c r="C184" s="23">
        <v>42214</v>
      </c>
      <c r="D184" s="23">
        <v>40900</v>
      </c>
      <c r="E184" s="23">
        <v>3687</v>
      </c>
      <c r="F184" s="24">
        <v>1434</v>
      </c>
    </row>
    <row r="185" spans="1:6" s="18" customFormat="1" ht="9" customHeight="1">
      <c r="A185" s="20" t="s">
        <v>40</v>
      </c>
      <c r="B185" s="19">
        <f t="shared" si="4"/>
        <v>34195</v>
      </c>
      <c r="C185" s="21">
        <v>17277</v>
      </c>
      <c r="D185" s="21">
        <v>16918</v>
      </c>
      <c r="E185" s="19">
        <v>1412</v>
      </c>
      <c r="F185" s="21">
        <v>617</v>
      </c>
    </row>
    <row r="186" spans="1:6" s="18" customFormat="1" ht="9" customHeight="1">
      <c r="A186" s="20" t="s">
        <v>41</v>
      </c>
      <c r="B186" s="19">
        <f t="shared" si="4"/>
        <v>217530</v>
      </c>
      <c r="C186" s="21">
        <v>109593</v>
      </c>
      <c r="D186" s="21">
        <v>107937</v>
      </c>
      <c r="E186" s="21">
        <v>12803</v>
      </c>
      <c r="F186" s="21">
        <v>7104</v>
      </c>
    </row>
    <row r="187" spans="1:6" s="18" customFormat="1" ht="9" customHeight="1">
      <c r="A187" s="20" t="s">
        <v>42</v>
      </c>
      <c r="B187" s="19">
        <f t="shared" si="4"/>
        <v>60941</v>
      </c>
      <c r="C187" s="21">
        <v>30632</v>
      </c>
      <c r="D187" s="21">
        <v>30309</v>
      </c>
      <c r="E187" s="21">
        <v>2532</v>
      </c>
      <c r="F187" s="21">
        <v>984</v>
      </c>
    </row>
    <row r="188" spans="1:6" s="18" customFormat="1" ht="9" customHeight="1">
      <c r="A188" s="22" t="s">
        <v>43</v>
      </c>
      <c r="B188" s="23">
        <f t="shared" si="4"/>
        <v>57471</v>
      </c>
      <c r="C188" s="24">
        <v>28796</v>
      </c>
      <c r="D188" s="24">
        <v>28675</v>
      </c>
      <c r="E188" s="24">
        <v>2823</v>
      </c>
      <c r="F188" s="24">
        <v>1485</v>
      </c>
    </row>
    <row r="189" spans="1:6" s="18" customFormat="1" ht="9" customHeight="1">
      <c r="A189" s="15"/>
      <c r="B189" s="17"/>
      <c r="C189" s="17"/>
      <c r="D189" s="17"/>
      <c r="E189" s="17"/>
      <c r="F189" s="17"/>
    </row>
    <row r="190" spans="1:6" s="16" customFormat="1" ht="9.6" customHeight="1">
      <c r="A190" s="15" t="s">
        <v>48</v>
      </c>
    </row>
    <row r="191" spans="1:6" s="18" customFormat="1" ht="9" customHeight="1">
      <c r="A191" s="15" t="s">
        <v>11</v>
      </c>
      <c r="B191" s="17">
        <f>SUM(B193:B224)</f>
        <v>3423608</v>
      </c>
      <c r="C191" s="25">
        <f>SUM(C193:C224)</f>
        <v>1725370</v>
      </c>
      <c r="D191" s="17">
        <f>SUM(D193:D224)</f>
        <v>1698238</v>
      </c>
      <c r="E191" s="17">
        <f>SUM(E193:E224)</f>
        <v>156309</v>
      </c>
      <c r="F191" s="17">
        <f>SUM(F193:F224)</f>
        <v>71840</v>
      </c>
    </row>
    <row r="192" spans="1:6" s="18" customFormat="1" ht="3.95" customHeight="1">
      <c r="A192" s="15"/>
      <c r="B192" s="17"/>
      <c r="C192" s="25"/>
      <c r="D192" s="17"/>
      <c r="E192" s="17"/>
      <c r="F192" s="17"/>
    </row>
    <row r="193" spans="1:6" s="18" customFormat="1" ht="9" customHeight="1">
      <c r="A193" s="20" t="s">
        <v>12</v>
      </c>
      <c r="B193" s="19">
        <f t="shared" ref="B193:B224" si="5">SUM(C193:D193)</f>
        <v>36459</v>
      </c>
      <c r="C193" s="26">
        <v>18422</v>
      </c>
      <c r="D193" s="26">
        <v>18037</v>
      </c>
      <c r="E193" s="19">
        <v>1439</v>
      </c>
      <c r="F193" s="19">
        <v>531</v>
      </c>
    </row>
    <row r="194" spans="1:6" s="18" customFormat="1" ht="9" customHeight="1">
      <c r="A194" s="20" t="s">
        <v>13</v>
      </c>
      <c r="B194" s="19">
        <f t="shared" si="5"/>
        <v>74467</v>
      </c>
      <c r="C194" s="26">
        <v>37865</v>
      </c>
      <c r="D194" s="26">
        <v>36602</v>
      </c>
      <c r="E194" s="19">
        <v>3079</v>
      </c>
      <c r="F194" s="19">
        <v>908</v>
      </c>
    </row>
    <row r="195" spans="1:6" s="18" customFormat="1" ht="9" customHeight="1">
      <c r="A195" s="20" t="s">
        <v>14</v>
      </c>
      <c r="B195" s="19">
        <f t="shared" si="5"/>
        <v>16772</v>
      </c>
      <c r="C195" s="26">
        <v>8500</v>
      </c>
      <c r="D195" s="26">
        <v>8272</v>
      </c>
      <c r="E195" s="18">
        <v>702</v>
      </c>
      <c r="F195" s="19">
        <v>276</v>
      </c>
    </row>
    <row r="196" spans="1:6" s="18" customFormat="1" ht="9" customHeight="1">
      <c r="A196" s="22" t="s">
        <v>15</v>
      </c>
      <c r="B196" s="23">
        <f t="shared" si="5"/>
        <v>26929</v>
      </c>
      <c r="C196" s="27">
        <v>13536</v>
      </c>
      <c r="D196" s="27">
        <v>13393</v>
      </c>
      <c r="E196" s="23">
        <v>1259</v>
      </c>
      <c r="F196" s="23">
        <v>592</v>
      </c>
    </row>
    <row r="197" spans="1:6" s="18" customFormat="1" ht="9" customHeight="1">
      <c r="A197" s="20" t="s">
        <v>16</v>
      </c>
      <c r="B197" s="19">
        <f t="shared" si="5"/>
        <v>86848</v>
      </c>
      <c r="C197" s="26">
        <v>43570</v>
      </c>
      <c r="D197" s="26">
        <v>43278</v>
      </c>
      <c r="E197" s="19">
        <v>3339</v>
      </c>
      <c r="F197" s="19">
        <v>1350</v>
      </c>
    </row>
    <row r="198" spans="1:6" s="18" customFormat="1" ht="9" customHeight="1">
      <c r="A198" s="20" t="s">
        <v>17</v>
      </c>
      <c r="B198" s="19">
        <f t="shared" si="5"/>
        <v>19604</v>
      </c>
      <c r="C198" s="26">
        <v>9884</v>
      </c>
      <c r="D198" s="26">
        <v>9720</v>
      </c>
      <c r="E198" s="19">
        <v>863</v>
      </c>
      <c r="F198" s="19">
        <v>334</v>
      </c>
    </row>
    <row r="199" spans="1:6" s="18" customFormat="1" ht="9" customHeight="1">
      <c r="A199" s="20" t="s">
        <v>18</v>
      </c>
      <c r="B199" s="19">
        <f t="shared" si="5"/>
        <v>192267</v>
      </c>
      <c r="C199" s="26">
        <v>96590</v>
      </c>
      <c r="D199" s="26">
        <v>95677</v>
      </c>
      <c r="E199" s="19">
        <v>9545</v>
      </c>
      <c r="F199" s="19">
        <v>5896</v>
      </c>
    </row>
    <row r="200" spans="1:6" s="18" customFormat="1" ht="9" customHeight="1">
      <c r="A200" s="22" t="s">
        <v>19</v>
      </c>
      <c r="B200" s="23">
        <f t="shared" si="5"/>
        <v>89283</v>
      </c>
      <c r="C200" s="27">
        <v>44854</v>
      </c>
      <c r="D200" s="27">
        <v>44429</v>
      </c>
      <c r="E200" s="23">
        <v>4235</v>
      </c>
      <c r="F200" s="23">
        <v>1771</v>
      </c>
    </row>
    <row r="201" spans="1:6" s="18" customFormat="1" ht="9" customHeight="1">
      <c r="A201" s="20" t="s">
        <v>20</v>
      </c>
      <c r="B201" s="19">
        <f t="shared" si="5"/>
        <v>286484</v>
      </c>
      <c r="C201" s="26">
        <v>145124</v>
      </c>
      <c r="D201" s="26">
        <v>141360</v>
      </c>
      <c r="E201" s="19">
        <v>12015</v>
      </c>
      <c r="F201" s="19">
        <v>3267</v>
      </c>
    </row>
    <row r="202" spans="1:6" s="18" customFormat="1" ht="9" customHeight="1">
      <c r="A202" s="20" t="s">
        <v>21</v>
      </c>
      <c r="B202" s="19">
        <f t="shared" si="5"/>
        <v>50037</v>
      </c>
      <c r="C202" s="26">
        <v>25326</v>
      </c>
      <c r="D202" s="26">
        <v>24711</v>
      </c>
      <c r="E202" s="19">
        <v>2631</v>
      </c>
      <c r="F202" s="19">
        <v>1409</v>
      </c>
    </row>
    <row r="203" spans="1:6" s="18" customFormat="1" ht="9" customHeight="1">
      <c r="A203" s="20" t="s">
        <v>22</v>
      </c>
      <c r="B203" s="19">
        <f t="shared" si="5"/>
        <v>206680</v>
      </c>
      <c r="C203" s="26">
        <v>104258</v>
      </c>
      <c r="D203" s="26">
        <v>102422</v>
      </c>
      <c r="E203" s="19">
        <v>8643</v>
      </c>
      <c r="F203" s="19">
        <v>4018</v>
      </c>
    </row>
    <row r="204" spans="1:6" s="18" customFormat="1" ht="9" customHeight="1">
      <c r="A204" s="22" t="s">
        <v>23</v>
      </c>
      <c r="B204" s="23">
        <f t="shared" si="5"/>
        <v>141966</v>
      </c>
      <c r="C204" s="27">
        <v>70750</v>
      </c>
      <c r="D204" s="27">
        <v>71216</v>
      </c>
      <c r="E204" s="23">
        <v>7170</v>
      </c>
      <c r="F204" s="23">
        <v>3231</v>
      </c>
    </row>
    <row r="205" spans="1:6" s="18" customFormat="1" ht="9" customHeight="1">
      <c r="A205" s="20" t="s">
        <v>24</v>
      </c>
      <c r="B205" s="19">
        <f t="shared" si="5"/>
        <v>79394</v>
      </c>
      <c r="C205" s="26">
        <v>39916</v>
      </c>
      <c r="D205" s="26">
        <v>39478</v>
      </c>
      <c r="E205" s="19">
        <v>4454</v>
      </c>
      <c r="F205" s="19">
        <v>2949</v>
      </c>
    </row>
    <row r="206" spans="1:6" s="18" customFormat="1" ht="9" customHeight="1">
      <c r="A206" s="20" t="s">
        <v>25</v>
      </c>
      <c r="B206" s="19">
        <f t="shared" si="5"/>
        <v>219191</v>
      </c>
      <c r="C206" s="26">
        <v>110901</v>
      </c>
      <c r="D206" s="26">
        <v>108290</v>
      </c>
      <c r="E206" s="19">
        <v>8932</v>
      </c>
      <c r="F206" s="19">
        <v>3415</v>
      </c>
    </row>
    <row r="207" spans="1:6" s="18" customFormat="1" ht="9" customHeight="1">
      <c r="A207" s="20" t="s">
        <v>26</v>
      </c>
      <c r="B207" s="19">
        <f t="shared" si="5"/>
        <v>317810</v>
      </c>
      <c r="C207" s="26">
        <v>160445</v>
      </c>
      <c r="D207" s="26">
        <v>157365</v>
      </c>
      <c r="E207" s="19">
        <v>13001</v>
      </c>
      <c r="F207" s="19">
        <v>5231</v>
      </c>
    </row>
    <row r="208" spans="1:6" s="18" customFormat="1" ht="9" customHeight="1">
      <c r="A208" s="22" t="s">
        <v>27</v>
      </c>
      <c r="B208" s="23">
        <f t="shared" si="5"/>
        <v>128233</v>
      </c>
      <c r="C208" s="27">
        <v>64353</v>
      </c>
      <c r="D208" s="27">
        <v>63880</v>
      </c>
      <c r="E208" s="23">
        <v>6766</v>
      </c>
      <c r="F208" s="23">
        <v>3510</v>
      </c>
    </row>
    <row r="209" spans="1:6" s="18" customFormat="1" ht="9" customHeight="1">
      <c r="A209" s="20" t="s">
        <v>28</v>
      </c>
      <c r="B209" s="19">
        <f t="shared" si="5"/>
        <v>48758</v>
      </c>
      <c r="C209" s="26">
        <v>24607</v>
      </c>
      <c r="D209" s="26">
        <v>24151</v>
      </c>
      <c r="E209" s="19">
        <v>1894</v>
      </c>
      <c r="F209" s="19">
        <v>838</v>
      </c>
    </row>
    <row r="210" spans="1:6" s="18" customFormat="1" ht="9" customHeight="1">
      <c r="A210" s="20" t="s">
        <v>29</v>
      </c>
      <c r="B210" s="19">
        <f t="shared" si="5"/>
        <v>35509</v>
      </c>
      <c r="C210" s="26">
        <v>18174</v>
      </c>
      <c r="D210" s="26">
        <v>17335</v>
      </c>
      <c r="E210" s="19">
        <v>1748</v>
      </c>
      <c r="F210" s="19">
        <v>1030</v>
      </c>
    </row>
    <row r="211" spans="1:6" s="18" customFormat="1" ht="9" customHeight="1">
      <c r="A211" s="20" t="s">
        <v>30</v>
      </c>
      <c r="B211" s="19">
        <f t="shared" si="5"/>
        <v>128988</v>
      </c>
      <c r="C211" s="26">
        <v>65341</v>
      </c>
      <c r="D211" s="26">
        <v>63647</v>
      </c>
      <c r="E211" s="19">
        <v>5117</v>
      </c>
      <c r="F211" s="19">
        <v>1660</v>
      </c>
    </row>
    <row r="212" spans="1:6" s="18" customFormat="1" ht="9" customHeight="1">
      <c r="A212" s="22" t="s">
        <v>31</v>
      </c>
      <c r="B212" s="23">
        <f t="shared" si="5"/>
        <v>141404</v>
      </c>
      <c r="C212" s="27">
        <v>70735</v>
      </c>
      <c r="D212" s="27">
        <v>70669</v>
      </c>
      <c r="E212" s="23">
        <v>6826</v>
      </c>
      <c r="F212" s="23">
        <v>3682</v>
      </c>
    </row>
    <row r="213" spans="1:6" s="18" customFormat="1" ht="9" customHeight="1">
      <c r="A213" s="20" t="s">
        <v>32</v>
      </c>
      <c r="B213" s="19">
        <f t="shared" si="5"/>
        <v>193377</v>
      </c>
      <c r="C213" s="26">
        <v>96885</v>
      </c>
      <c r="D213" s="26">
        <v>96492</v>
      </c>
      <c r="E213" s="19">
        <v>8123</v>
      </c>
      <c r="F213" s="19">
        <v>3911</v>
      </c>
    </row>
    <row r="214" spans="1:6" s="18" customFormat="1" ht="9" customHeight="1">
      <c r="A214" s="20" t="s">
        <v>33</v>
      </c>
      <c r="B214" s="19">
        <f t="shared" si="5"/>
        <v>60033</v>
      </c>
      <c r="C214" s="26">
        <v>30338</v>
      </c>
      <c r="D214" s="26">
        <v>29695</v>
      </c>
      <c r="E214" s="19">
        <v>2563</v>
      </c>
      <c r="F214" s="19">
        <v>1265</v>
      </c>
    </row>
    <row r="215" spans="1:6" s="18" customFormat="1" ht="9" customHeight="1">
      <c r="A215" s="20" t="s">
        <v>34</v>
      </c>
      <c r="B215" s="19">
        <f t="shared" si="5"/>
        <v>34100</v>
      </c>
      <c r="C215" s="26">
        <v>17138</v>
      </c>
      <c r="D215" s="26">
        <v>16962</v>
      </c>
      <c r="E215" s="19">
        <v>1332</v>
      </c>
      <c r="F215" s="19">
        <v>521</v>
      </c>
    </row>
    <row r="216" spans="1:6" s="18" customFormat="1" ht="9" customHeight="1">
      <c r="A216" s="22" t="s">
        <v>35</v>
      </c>
      <c r="B216" s="23">
        <f t="shared" si="5"/>
        <v>98654</v>
      </c>
      <c r="C216" s="27">
        <v>49476</v>
      </c>
      <c r="D216" s="27">
        <v>49178</v>
      </c>
      <c r="E216" s="23">
        <v>5299</v>
      </c>
      <c r="F216" s="23">
        <v>2691</v>
      </c>
    </row>
    <row r="217" spans="1:6" s="18" customFormat="1" ht="9" customHeight="1">
      <c r="A217" s="20" t="s">
        <v>36</v>
      </c>
      <c r="B217" s="19">
        <f t="shared" si="5"/>
        <v>93403</v>
      </c>
      <c r="C217" s="26">
        <v>47070</v>
      </c>
      <c r="D217" s="26">
        <v>46333</v>
      </c>
      <c r="E217" s="19">
        <v>4509</v>
      </c>
      <c r="F217" s="19">
        <v>2402</v>
      </c>
    </row>
    <row r="218" spans="1:6" s="18" customFormat="1" ht="9" customHeight="1">
      <c r="A218" s="20" t="s">
        <v>37</v>
      </c>
      <c r="B218" s="19">
        <f t="shared" si="5"/>
        <v>72367</v>
      </c>
      <c r="C218" s="26">
        <v>36527</v>
      </c>
      <c r="D218" s="26">
        <v>35840</v>
      </c>
      <c r="E218" s="19">
        <v>3271</v>
      </c>
      <c r="F218" s="19">
        <v>1463</v>
      </c>
    </row>
    <row r="219" spans="1:6" s="18" customFormat="1" ht="9" customHeight="1">
      <c r="A219" s="20" t="s">
        <v>38</v>
      </c>
      <c r="B219" s="19">
        <f t="shared" si="5"/>
        <v>90549</v>
      </c>
      <c r="C219" s="26">
        <v>45416</v>
      </c>
      <c r="D219" s="26">
        <v>45133</v>
      </c>
      <c r="E219" s="19">
        <v>3730</v>
      </c>
      <c r="F219" s="19">
        <v>1828</v>
      </c>
    </row>
    <row r="220" spans="1:6" s="18" customFormat="1" ht="9" customHeight="1">
      <c r="A220" s="22" t="s">
        <v>39</v>
      </c>
      <c r="B220" s="23">
        <f t="shared" si="5"/>
        <v>84255</v>
      </c>
      <c r="C220" s="27">
        <v>42581</v>
      </c>
      <c r="D220" s="27">
        <v>41674</v>
      </c>
      <c r="E220" s="23">
        <v>3851</v>
      </c>
      <c r="F220" s="23">
        <v>1585</v>
      </c>
    </row>
    <row r="221" spans="1:6" s="18" customFormat="1" ht="9" customHeight="1">
      <c r="A221" s="20" t="s">
        <v>40</v>
      </c>
      <c r="B221" s="19">
        <f t="shared" si="5"/>
        <v>35407</v>
      </c>
      <c r="C221" s="26">
        <v>17961</v>
      </c>
      <c r="D221" s="26">
        <v>17446</v>
      </c>
      <c r="E221" s="19">
        <v>1495</v>
      </c>
      <c r="F221" s="19">
        <v>663</v>
      </c>
    </row>
    <row r="222" spans="1:6" s="18" customFormat="1" ht="9" customHeight="1">
      <c r="A222" s="20" t="s">
        <v>41</v>
      </c>
      <c r="B222" s="19">
        <f t="shared" si="5"/>
        <v>215011</v>
      </c>
      <c r="C222" s="26">
        <v>108651</v>
      </c>
      <c r="D222" s="26">
        <v>106360</v>
      </c>
      <c r="E222" s="21">
        <v>12950</v>
      </c>
      <c r="F222" s="19">
        <v>7051</v>
      </c>
    </row>
    <row r="223" spans="1:6" s="18" customFormat="1" ht="9" customHeight="1">
      <c r="A223" s="20" t="s">
        <v>42</v>
      </c>
      <c r="B223" s="19">
        <f t="shared" si="5"/>
        <v>62376</v>
      </c>
      <c r="C223" s="26">
        <v>31608</v>
      </c>
      <c r="D223" s="26">
        <v>30768</v>
      </c>
      <c r="E223" s="21">
        <v>2617</v>
      </c>
      <c r="F223" s="19">
        <v>1023</v>
      </c>
    </row>
    <row r="224" spans="1:6" s="18" customFormat="1" ht="9" customHeight="1">
      <c r="A224" s="22" t="s">
        <v>43</v>
      </c>
      <c r="B224" s="23">
        <f t="shared" si="5"/>
        <v>56993</v>
      </c>
      <c r="C224" s="27">
        <v>28568</v>
      </c>
      <c r="D224" s="27">
        <v>28425</v>
      </c>
      <c r="E224" s="24">
        <v>2911</v>
      </c>
      <c r="F224" s="23">
        <v>1539</v>
      </c>
    </row>
    <row r="225" spans="1:6" s="18" customFormat="1" ht="9" customHeight="1">
      <c r="A225" s="15"/>
      <c r="B225" s="17"/>
      <c r="C225" s="17"/>
      <c r="D225" s="17"/>
      <c r="E225" s="17"/>
      <c r="F225" s="17"/>
    </row>
    <row r="226" spans="1:6" s="16" customFormat="1" ht="9.6" customHeight="1">
      <c r="A226" s="15" t="s">
        <v>49</v>
      </c>
    </row>
    <row r="227" spans="1:6" s="18" customFormat="1" ht="9" customHeight="1">
      <c r="A227" s="15" t="s">
        <v>11</v>
      </c>
      <c r="B227" s="17">
        <f>SUM(B229:B260)</f>
        <v>3432326</v>
      </c>
      <c r="C227" s="25">
        <f>SUM(C229:C260)</f>
        <v>1730697</v>
      </c>
      <c r="D227" s="17">
        <f>SUM(D229:D260)</f>
        <v>1701629</v>
      </c>
      <c r="E227" s="17">
        <f>SUM(E229:E260)</f>
        <v>159004</v>
      </c>
      <c r="F227" s="17">
        <f>SUM(F229:F260)</f>
        <v>73384</v>
      </c>
    </row>
    <row r="228" spans="1:6" s="18" customFormat="1" ht="3.95" customHeight="1">
      <c r="A228" s="15"/>
      <c r="B228" s="17"/>
      <c r="C228" s="25"/>
      <c r="D228" s="17"/>
      <c r="E228" s="17"/>
      <c r="F228" s="17"/>
    </row>
    <row r="229" spans="1:6" s="18" customFormat="1" ht="9" customHeight="1">
      <c r="A229" s="20" t="s">
        <v>12</v>
      </c>
      <c r="B229" s="19">
        <f t="shared" ref="B229:B260" si="6">SUM(C229:D229)</f>
        <v>35790</v>
      </c>
      <c r="C229" s="26">
        <v>18112</v>
      </c>
      <c r="D229" s="26">
        <v>17678</v>
      </c>
      <c r="E229" s="19">
        <v>1464</v>
      </c>
      <c r="F229" s="19">
        <v>537</v>
      </c>
    </row>
    <row r="230" spans="1:6" s="18" customFormat="1" ht="9" customHeight="1">
      <c r="A230" s="20" t="s">
        <v>13</v>
      </c>
      <c r="B230" s="19">
        <f t="shared" si="6"/>
        <v>75581</v>
      </c>
      <c r="C230" s="26">
        <v>38345</v>
      </c>
      <c r="D230" s="26">
        <v>37236</v>
      </c>
      <c r="E230" s="19">
        <v>3144</v>
      </c>
      <c r="F230" s="19">
        <v>926</v>
      </c>
    </row>
    <row r="231" spans="1:6" s="18" customFormat="1" ht="9" customHeight="1">
      <c r="A231" s="20" t="s">
        <v>14</v>
      </c>
      <c r="B231" s="19">
        <f t="shared" si="6"/>
        <v>16309</v>
      </c>
      <c r="C231" s="26">
        <v>8315</v>
      </c>
      <c r="D231" s="26">
        <v>7994</v>
      </c>
      <c r="E231" s="18">
        <v>728</v>
      </c>
      <c r="F231" s="19">
        <v>282</v>
      </c>
    </row>
    <row r="232" spans="1:6" s="18" customFormat="1" ht="9" customHeight="1">
      <c r="A232" s="22" t="s">
        <v>15</v>
      </c>
      <c r="B232" s="23">
        <f t="shared" si="6"/>
        <v>26545</v>
      </c>
      <c r="C232" s="27">
        <v>13390</v>
      </c>
      <c r="D232" s="27">
        <v>13155</v>
      </c>
      <c r="E232" s="23">
        <v>1278</v>
      </c>
      <c r="F232" s="23">
        <v>634</v>
      </c>
    </row>
    <row r="233" spans="1:6" s="18" customFormat="1" ht="9" customHeight="1">
      <c r="A233" s="20" t="s">
        <v>16</v>
      </c>
      <c r="B233" s="19">
        <f t="shared" si="6"/>
        <v>87565</v>
      </c>
      <c r="C233" s="26">
        <v>44057</v>
      </c>
      <c r="D233" s="26">
        <v>43508</v>
      </c>
      <c r="E233" s="19">
        <v>3456</v>
      </c>
      <c r="F233" s="19">
        <v>1450</v>
      </c>
    </row>
    <row r="234" spans="1:6" s="18" customFormat="1" ht="9" customHeight="1">
      <c r="A234" s="20" t="s">
        <v>17</v>
      </c>
      <c r="B234" s="19">
        <f t="shared" si="6"/>
        <v>20183</v>
      </c>
      <c r="C234" s="26">
        <v>10290</v>
      </c>
      <c r="D234" s="26">
        <v>9893</v>
      </c>
      <c r="E234" s="19">
        <v>934</v>
      </c>
      <c r="F234" s="19">
        <v>375</v>
      </c>
    </row>
    <row r="235" spans="1:6" s="18" customFormat="1" ht="9" customHeight="1">
      <c r="A235" s="20" t="s">
        <v>18</v>
      </c>
      <c r="B235" s="19">
        <f t="shared" si="6"/>
        <v>204585</v>
      </c>
      <c r="C235" s="26">
        <v>103094</v>
      </c>
      <c r="D235" s="26">
        <v>101491</v>
      </c>
      <c r="E235" s="19">
        <v>10105</v>
      </c>
      <c r="F235" s="19">
        <v>6298</v>
      </c>
    </row>
    <row r="236" spans="1:6" s="18" customFormat="1" ht="9" customHeight="1">
      <c r="A236" s="22" t="s">
        <v>19</v>
      </c>
      <c r="B236" s="23">
        <f t="shared" si="6"/>
        <v>91404</v>
      </c>
      <c r="C236" s="27">
        <v>45996</v>
      </c>
      <c r="D236" s="27">
        <v>45408</v>
      </c>
      <c r="E236" s="23">
        <v>4233</v>
      </c>
      <c r="F236" s="23">
        <v>1774</v>
      </c>
    </row>
    <row r="237" spans="1:6" s="18" customFormat="1" ht="9" customHeight="1">
      <c r="A237" s="20" t="s">
        <v>20</v>
      </c>
      <c r="B237" s="19">
        <f t="shared" si="6"/>
        <v>282000</v>
      </c>
      <c r="C237" s="26">
        <v>142152</v>
      </c>
      <c r="D237" s="26">
        <v>139848</v>
      </c>
      <c r="E237" s="19">
        <v>11629</v>
      </c>
      <c r="F237" s="19">
        <v>3292</v>
      </c>
    </row>
    <row r="238" spans="1:6" s="18" customFormat="1" ht="9" customHeight="1">
      <c r="A238" s="20" t="s">
        <v>21</v>
      </c>
      <c r="B238" s="19">
        <f t="shared" si="6"/>
        <v>48325</v>
      </c>
      <c r="C238" s="26">
        <v>24503</v>
      </c>
      <c r="D238" s="26">
        <v>23822</v>
      </c>
      <c r="E238" s="19">
        <v>2539</v>
      </c>
      <c r="F238" s="19">
        <v>1328</v>
      </c>
    </row>
    <row r="239" spans="1:6" s="18" customFormat="1" ht="9" customHeight="1">
      <c r="A239" s="20" t="s">
        <v>22</v>
      </c>
      <c r="B239" s="19">
        <f t="shared" si="6"/>
        <v>204943</v>
      </c>
      <c r="C239" s="26">
        <v>102935</v>
      </c>
      <c r="D239" s="26">
        <v>102008</v>
      </c>
      <c r="E239" s="19">
        <v>8781</v>
      </c>
      <c r="F239" s="19">
        <v>4043</v>
      </c>
    </row>
    <row r="240" spans="1:6" s="18" customFormat="1" ht="9" customHeight="1">
      <c r="A240" s="22" t="s">
        <v>23</v>
      </c>
      <c r="B240" s="23">
        <f t="shared" si="6"/>
        <v>140201</v>
      </c>
      <c r="C240" s="27">
        <v>69960</v>
      </c>
      <c r="D240" s="27">
        <v>70241</v>
      </c>
      <c r="E240" s="23">
        <v>7299</v>
      </c>
      <c r="F240" s="23">
        <v>3316</v>
      </c>
    </row>
    <row r="241" spans="1:6" s="18" customFormat="1" ht="9" customHeight="1">
      <c r="A241" s="20" t="s">
        <v>24</v>
      </c>
      <c r="B241" s="19">
        <f t="shared" si="6"/>
        <v>76849</v>
      </c>
      <c r="C241" s="26">
        <v>38547</v>
      </c>
      <c r="D241" s="26">
        <v>38302</v>
      </c>
      <c r="E241" s="19">
        <v>4447</v>
      </c>
      <c r="F241" s="19">
        <v>3028</v>
      </c>
    </row>
    <row r="242" spans="1:6" s="18" customFormat="1" ht="9" customHeight="1">
      <c r="A242" s="20" t="s">
        <v>25</v>
      </c>
      <c r="B242" s="19">
        <f t="shared" si="6"/>
        <v>227679</v>
      </c>
      <c r="C242" s="26">
        <v>115311</v>
      </c>
      <c r="D242" s="26">
        <v>112368</v>
      </c>
      <c r="E242" s="19">
        <v>9171</v>
      </c>
      <c r="F242" s="19">
        <v>3538</v>
      </c>
    </row>
    <row r="243" spans="1:6" s="18" customFormat="1" ht="9" customHeight="1">
      <c r="A243" s="20" t="s">
        <v>26</v>
      </c>
      <c r="B243" s="19">
        <f t="shared" si="6"/>
        <v>320087</v>
      </c>
      <c r="C243" s="26">
        <v>161633</v>
      </c>
      <c r="D243" s="26">
        <v>158454</v>
      </c>
      <c r="E243" s="19">
        <v>13430</v>
      </c>
      <c r="F243" s="19">
        <v>5257</v>
      </c>
    </row>
    <row r="244" spans="1:6" s="18" customFormat="1" ht="9" customHeight="1">
      <c r="A244" s="22" t="s">
        <v>27</v>
      </c>
      <c r="B244" s="23">
        <f t="shared" si="6"/>
        <v>127713</v>
      </c>
      <c r="C244" s="27">
        <v>63995</v>
      </c>
      <c r="D244" s="27">
        <v>63718</v>
      </c>
      <c r="E244" s="23">
        <v>7185</v>
      </c>
      <c r="F244" s="23">
        <v>3761</v>
      </c>
    </row>
    <row r="245" spans="1:6" s="18" customFormat="1" ht="9" customHeight="1">
      <c r="A245" s="20" t="s">
        <v>28</v>
      </c>
      <c r="B245" s="19">
        <f t="shared" si="6"/>
        <v>48367</v>
      </c>
      <c r="C245" s="26">
        <v>24329</v>
      </c>
      <c r="D245" s="26">
        <v>24038</v>
      </c>
      <c r="E245" s="19">
        <v>1842</v>
      </c>
      <c r="F245" s="19">
        <v>847</v>
      </c>
    </row>
    <row r="246" spans="1:6" s="18" customFormat="1" ht="9" customHeight="1">
      <c r="A246" s="20" t="s">
        <v>29</v>
      </c>
      <c r="B246" s="19">
        <f t="shared" si="6"/>
        <v>33907</v>
      </c>
      <c r="C246" s="26">
        <v>17251</v>
      </c>
      <c r="D246" s="26">
        <v>16656</v>
      </c>
      <c r="E246" s="19">
        <v>1686</v>
      </c>
      <c r="F246" s="19">
        <v>1025</v>
      </c>
    </row>
    <row r="247" spans="1:6" s="18" customFormat="1" ht="9" customHeight="1">
      <c r="A247" s="20" t="s">
        <v>30</v>
      </c>
      <c r="B247" s="19">
        <f t="shared" si="6"/>
        <v>129922</v>
      </c>
      <c r="C247" s="26">
        <v>65637</v>
      </c>
      <c r="D247" s="26">
        <v>64285</v>
      </c>
      <c r="E247" s="19">
        <v>5312</v>
      </c>
      <c r="F247" s="19">
        <v>1696</v>
      </c>
    </row>
    <row r="248" spans="1:6" s="18" customFormat="1" ht="9" customHeight="1">
      <c r="A248" s="22" t="s">
        <v>31</v>
      </c>
      <c r="B248" s="23">
        <f t="shared" si="6"/>
        <v>141875</v>
      </c>
      <c r="C248" s="27">
        <v>71140</v>
      </c>
      <c r="D248" s="27">
        <v>70735</v>
      </c>
      <c r="E248" s="23">
        <v>7103</v>
      </c>
      <c r="F248" s="23">
        <v>3821</v>
      </c>
    </row>
    <row r="249" spans="1:6" s="18" customFormat="1" ht="9" customHeight="1">
      <c r="A249" s="20" t="s">
        <v>32</v>
      </c>
      <c r="B249" s="19">
        <f t="shared" si="6"/>
        <v>195625</v>
      </c>
      <c r="C249" s="26">
        <v>98290</v>
      </c>
      <c r="D249" s="26">
        <v>97335</v>
      </c>
      <c r="E249" s="19">
        <v>8271</v>
      </c>
      <c r="F249" s="19">
        <v>3932</v>
      </c>
    </row>
    <row r="250" spans="1:6" s="18" customFormat="1" ht="9" customHeight="1">
      <c r="A250" s="20" t="s">
        <v>33</v>
      </c>
      <c r="B250" s="19">
        <f t="shared" si="6"/>
        <v>59950</v>
      </c>
      <c r="C250" s="26">
        <v>30491</v>
      </c>
      <c r="D250" s="26">
        <v>29459</v>
      </c>
      <c r="E250" s="19">
        <v>2637</v>
      </c>
      <c r="F250" s="19">
        <v>1292</v>
      </c>
    </row>
    <row r="251" spans="1:6" s="18" customFormat="1" ht="9" customHeight="1">
      <c r="A251" s="20" t="s">
        <v>34</v>
      </c>
      <c r="B251" s="19">
        <f t="shared" si="6"/>
        <v>34103</v>
      </c>
      <c r="C251" s="26">
        <v>17250</v>
      </c>
      <c r="D251" s="26">
        <v>16853</v>
      </c>
      <c r="E251" s="19">
        <v>1350</v>
      </c>
      <c r="F251" s="19">
        <v>522</v>
      </c>
    </row>
    <row r="252" spans="1:6" s="18" customFormat="1" ht="9" customHeight="1">
      <c r="A252" s="22" t="s">
        <v>35</v>
      </c>
      <c r="B252" s="23">
        <f t="shared" si="6"/>
        <v>97367</v>
      </c>
      <c r="C252" s="27">
        <v>48907</v>
      </c>
      <c r="D252" s="27">
        <v>48460</v>
      </c>
      <c r="E252" s="23">
        <v>5269</v>
      </c>
      <c r="F252" s="23">
        <v>2760</v>
      </c>
    </row>
    <row r="253" spans="1:6" s="18" customFormat="1" ht="9" customHeight="1">
      <c r="A253" s="20" t="s">
        <v>36</v>
      </c>
      <c r="B253" s="19">
        <f t="shared" si="6"/>
        <v>89438</v>
      </c>
      <c r="C253" s="26">
        <v>45504</v>
      </c>
      <c r="D253" s="26">
        <v>43934</v>
      </c>
      <c r="E253" s="19">
        <v>4447</v>
      </c>
      <c r="F253" s="19">
        <v>2323</v>
      </c>
    </row>
    <row r="254" spans="1:6" s="18" customFormat="1" ht="9" customHeight="1">
      <c r="A254" s="20" t="s">
        <v>37</v>
      </c>
      <c r="B254" s="19">
        <f t="shared" si="6"/>
        <v>72717</v>
      </c>
      <c r="C254" s="26">
        <v>36965</v>
      </c>
      <c r="D254" s="26">
        <v>35752</v>
      </c>
      <c r="E254" s="19">
        <v>3302</v>
      </c>
      <c r="F254" s="19">
        <v>1474</v>
      </c>
    </row>
    <row r="255" spans="1:6" s="18" customFormat="1" ht="9" customHeight="1">
      <c r="A255" s="20" t="s">
        <v>38</v>
      </c>
      <c r="B255" s="19">
        <f t="shared" si="6"/>
        <v>92819</v>
      </c>
      <c r="C255" s="26">
        <v>46791</v>
      </c>
      <c r="D255" s="26">
        <v>46028</v>
      </c>
      <c r="E255" s="19">
        <v>3776</v>
      </c>
      <c r="F255" s="19">
        <v>1859</v>
      </c>
    </row>
    <row r="256" spans="1:6" s="18" customFormat="1" ht="9" customHeight="1">
      <c r="A256" s="22" t="s">
        <v>39</v>
      </c>
      <c r="B256" s="23">
        <f t="shared" si="6"/>
        <v>81591</v>
      </c>
      <c r="C256" s="27">
        <v>41401</v>
      </c>
      <c r="D256" s="27">
        <v>40190</v>
      </c>
      <c r="E256" s="23">
        <v>3788</v>
      </c>
      <c r="F256" s="23">
        <v>1487</v>
      </c>
    </row>
    <row r="257" spans="1:6" s="18" customFormat="1" ht="9" customHeight="1">
      <c r="A257" s="20" t="s">
        <v>40</v>
      </c>
      <c r="B257" s="19">
        <f t="shared" si="6"/>
        <v>35191</v>
      </c>
      <c r="C257" s="26">
        <v>17799</v>
      </c>
      <c r="D257" s="26">
        <v>17392</v>
      </c>
      <c r="E257" s="19">
        <v>1520</v>
      </c>
      <c r="F257" s="19">
        <v>684</v>
      </c>
    </row>
    <row r="258" spans="1:6" s="18" customFormat="1" ht="9" customHeight="1">
      <c r="A258" s="20" t="s">
        <v>41</v>
      </c>
      <c r="B258" s="19">
        <f t="shared" si="6"/>
        <v>214449</v>
      </c>
      <c r="C258" s="26">
        <v>108144</v>
      </c>
      <c r="D258" s="26">
        <v>106305</v>
      </c>
      <c r="E258" s="21">
        <v>13218</v>
      </c>
      <c r="F258" s="19">
        <v>7187</v>
      </c>
    </row>
    <row r="259" spans="1:6" s="18" customFormat="1" ht="9" customHeight="1">
      <c r="A259" s="20" t="s">
        <v>42</v>
      </c>
      <c r="B259" s="19">
        <f t="shared" si="6"/>
        <v>64467</v>
      </c>
      <c r="C259" s="26">
        <v>32694</v>
      </c>
      <c r="D259" s="26">
        <v>31773</v>
      </c>
      <c r="E259" s="21">
        <v>2680</v>
      </c>
      <c r="F259" s="19">
        <v>1064</v>
      </c>
    </row>
    <row r="260" spans="1:6" s="18" customFormat="1" ht="9" customHeight="1">
      <c r="A260" s="22" t="s">
        <v>43</v>
      </c>
      <c r="B260" s="23">
        <f t="shared" si="6"/>
        <v>54779</v>
      </c>
      <c r="C260" s="27">
        <v>27469</v>
      </c>
      <c r="D260" s="27">
        <v>27310</v>
      </c>
      <c r="E260" s="24">
        <v>2980</v>
      </c>
      <c r="F260" s="23">
        <v>1572</v>
      </c>
    </row>
    <row r="261" spans="1:6" s="18" customFormat="1" ht="9" customHeight="1">
      <c r="A261" s="15"/>
      <c r="B261" s="17"/>
      <c r="C261" s="17"/>
      <c r="D261" s="17"/>
      <c r="E261" s="17"/>
      <c r="F261" s="17"/>
    </row>
    <row r="262" spans="1:6" s="16" customFormat="1" ht="9.6" customHeight="1">
      <c r="A262" s="15" t="s">
        <v>50</v>
      </c>
    </row>
    <row r="263" spans="1:6" s="18" customFormat="1" ht="9" customHeight="1">
      <c r="A263" s="15" t="s">
        <v>51</v>
      </c>
      <c r="B263" s="17">
        <f>SUM(B265:B296)</f>
        <v>3635903</v>
      </c>
      <c r="C263" s="28">
        <v>50.5</v>
      </c>
      <c r="D263" s="28">
        <v>49.5</v>
      </c>
      <c r="E263" s="17">
        <f>SUM(E265:E296)</f>
        <v>163282</v>
      </c>
      <c r="F263" s="17">
        <f>SUM(F265:F296)</f>
        <v>74758</v>
      </c>
    </row>
    <row r="264" spans="1:6" s="18" customFormat="1" ht="3.95" customHeight="1">
      <c r="A264" s="15"/>
      <c r="B264" s="17"/>
      <c r="C264" s="25"/>
      <c r="D264" s="17"/>
      <c r="E264" s="17"/>
      <c r="F264" s="17"/>
    </row>
    <row r="265" spans="1:6" s="18" customFormat="1" ht="9" customHeight="1">
      <c r="A265" s="20" t="s">
        <v>12</v>
      </c>
      <c r="B265" s="19">
        <v>36988</v>
      </c>
      <c r="C265" s="29">
        <v>50.2</v>
      </c>
      <c r="D265" s="29">
        <v>49.8</v>
      </c>
      <c r="E265" s="19">
        <v>1484</v>
      </c>
      <c r="F265" s="19">
        <v>556</v>
      </c>
    </row>
    <row r="266" spans="1:6" s="18" customFormat="1" ht="9" customHeight="1">
      <c r="A266" s="20" t="s">
        <v>13</v>
      </c>
      <c r="B266" s="19">
        <v>79783</v>
      </c>
      <c r="C266" s="29">
        <v>50.7</v>
      </c>
      <c r="D266" s="29">
        <v>49.3</v>
      </c>
      <c r="E266" s="19">
        <v>3292</v>
      </c>
      <c r="F266" s="19">
        <v>986</v>
      </c>
    </row>
    <row r="267" spans="1:6" s="18" customFormat="1" ht="9" customHeight="1">
      <c r="A267" s="20" t="s">
        <v>14</v>
      </c>
      <c r="B267" s="19">
        <v>17697</v>
      </c>
      <c r="C267" s="29">
        <v>50.8</v>
      </c>
      <c r="D267" s="29">
        <v>49.2</v>
      </c>
      <c r="E267" s="18">
        <v>754</v>
      </c>
      <c r="F267" s="19">
        <v>288</v>
      </c>
    </row>
    <row r="268" spans="1:6" s="18" customFormat="1" ht="9" customHeight="1">
      <c r="A268" s="22" t="s">
        <v>15</v>
      </c>
      <c r="B268" s="23">
        <v>26615</v>
      </c>
      <c r="C268" s="30">
        <v>50.5</v>
      </c>
      <c r="D268" s="30">
        <v>49.5</v>
      </c>
      <c r="E268" s="23">
        <v>1282</v>
      </c>
      <c r="F268" s="23">
        <v>634</v>
      </c>
    </row>
    <row r="269" spans="1:6" s="18" customFormat="1" ht="9" customHeight="1">
      <c r="A269" s="20" t="s">
        <v>16</v>
      </c>
      <c r="B269" s="19">
        <v>92871</v>
      </c>
      <c r="C269" s="29">
        <v>50.7</v>
      </c>
      <c r="D269" s="29">
        <v>49.3</v>
      </c>
      <c r="E269" s="19">
        <v>3625</v>
      </c>
      <c r="F269" s="19">
        <v>1504</v>
      </c>
    </row>
    <row r="270" spans="1:6" s="18" customFormat="1" ht="9" customHeight="1">
      <c r="A270" s="20" t="s">
        <v>17</v>
      </c>
      <c r="B270" s="19">
        <v>21274</v>
      </c>
      <c r="C270" s="29">
        <v>51.2</v>
      </c>
      <c r="D270" s="29">
        <v>48.8</v>
      </c>
      <c r="E270" s="19">
        <v>932</v>
      </c>
      <c r="F270" s="19">
        <v>381</v>
      </c>
    </row>
    <row r="271" spans="1:6" s="18" customFormat="1" ht="9" customHeight="1">
      <c r="A271" s="20" t="s">
        <v>18</v>
      </c>
      <c r="B271" s="19">
        <v>216098</v>
      </c>
      <c r="C271" s="29">
        <v>50.5</v>
      </c>
      <c r="D271" s="29">
        <v>49.5</v>
      </c>
      <c r="E271" s="19">
        <v>10506</v>
      </c>
      <c r="F271" s="19">
        <v>6408</v>
      </c>
    </row>
    <row r="272" spans="1:6" s="18" customFormat="1" ht="9" customHeight="1">
      <c r="A272" s="22" t="s">
        <v>19</v>
      </c>
      <c r="B272" s="23">
        <v>97533</v>
      </c>
      <c r="C272" s="30">
        <v>50.5</v>
      </c>
      <c r="D272" s="30">
        <v>49.5</v>
      </c>
      <c r="E272" s="23">
        <v>4364</v>
      </c>
      <c r="F272" s="23">
        <v>1886</v>
      </c>
    </row>
    <row r="273" spans="1:6" s="18" customFormat="1" ht="9" customHeight="1">
      <c r="A273" s="20" t="s">
        <v>20</v>
      </c>
      <c r="B273" s="19">
        <v>292456</v>
      </c>
      <c r="C273" s="29">
        <v>50.5</v>
      </c>
      <c r="D273" s="29">
        <v>49.5</v>
      </c>
      <c r="E273" s="19">
        <v>11915</v>
      </c>
      <c r="F273" s="19">
        <v>3320</v>
      </c>
    </row>
    <row r="274" spans="1:6" s="18" customFormat="1" ht="9" customHeight="1">
      <c r="A274" s="20" t="s">
        <v>21</v>
      </c>
      <c r="B274" s="19">
        <v>52300</v>
      </c>
      <c r="C274" s="29">
        <v>50.4</v>
      </c>
      <c r="D274" s="29">
        <v>49.6</v>
      </c>
      <c r="E274" s="19">
        <v>2710</v>
      </c>
      <c r="F274" s="19">
        <v>1449</v>
      </c>
    </row>
    <row r="275" spans="1:6" s="18" customFormat="1" ht="9" customHeight="1">
      <c r="A275" s="20" t="s">
        <v>22</v>
      </c>
      <c r="B275" s="19">
        <v>211090</v>
      </c>
      <c r="C275" s="29">
        <v>50.4</v>
      </c>
      <c r="D275" s="29">
        <v>49.6</v>
      </c>
      <c r="E275" s="19">
        <v>8892</v>
      </c>
      <c r="F275" s="19">
        <v>4017</v>
      </c>
    </row>
    <row r="276" spans="1:6" s="18" customFormat="1" ht="9" customHeight="1">
      <c r="A276" s="22" t="s">
        <v>23</v>
      </c>
      <c r="B276" s="23">
        <v>144299</v>
      </c>
      <c r="C276" s="30">
        <v>50</v>
      </c>
      <c r="D276" s="30">
        <v>50</v>
      </c>
      <c r="E276" s="23">
        <v>7577</v>
      </c>
      <c r="F276" s="23">
        <v>3445</v>
      </c>
    </row>
    <row r="277" spans="1:6" s="18" customFormat="1" ht="9" customHeight="1">
      <c r="A277" s="20" t="s">
        <v>24</v>
      </c>
      <c r="B277" s="19">
        <v>80197</v>
      </c>
      <c r="C277" s="29">
        <v>50.2</v>
      </c>
      <c r="D277" s="29">
        <v>49.8</v>
      </c>
      <c r="E277" s="19">
        <v>4324</v>
      </c>
      <c r="F277" s="19">
        <v>3046</v>
      </c>
    </row>
    <row r="278" spans="1:6" s="18" customFormat="1" ht="9" customHeight="1">
      <c r="A278" s="20" t="s">
        <v>25</v>
      </c>
      <c r="B278" s="19">
        <v>239633</v>
      </c>
      <c r="C278" s="29">
        <v>50.7</v>
      </c>
      <c r="D278" s="29">
        <v>49.3</v>
      </c>
      <c r="E278" s="19">
        <v>9257</v>
      </c>
      <c r="F278" s="19">
        <v>3540</v>
      </c>
    </row>
    <row r="279" spans="1:6" s="18" customFormat="1" ht="9" customHeight="1">
      <c r="A279" s="20" t="s">
        <v>26</v>
      </c>
      <c r="B279" s="19">
        <v>355582</v>
      </c>
      <c r="C279" s="29">
        <v>50.5</v>
      </c>
      <c r="D279" s="29">
        <v>49.5</v>
      </c>
      <c r="E279" s="19">
        <v>13944</v>
      </c>
      <c r="F279" s="19">
        <v>5335</v>
      </c>
    </row>
    <row r="280" spans="1:6" s="18" customFormat="1" ht="9" customHeight="1">
      <c r="A280" s="22" t="s">
        <v>27</v>
      </c>
      <c r="B280" s="23">
        <v>143882</v>
      </c>
      <c r="C280" s="30">
        <v>50.1</v>
      </c>
      <c r="D280" s="30">
        <v>49.9</v>
      </c>
      <c r="E280" s="23">
        <v>7426</v>
      </c>
      <c r="F280" s="23">
        <v>3827</v>
      </c>
    </row>
    <row r="281" spans="1:6" s="18" customFormat="1" ht="9" customHeight="1">
      <c r="A281" s="20" t="s">
        <v>28</v>
      </c>
      <c r="B281" s="19">
        <v>50143</v>
      </c>
      <c r="C281" s="29">
        <v>50.5</v>
      </c>
      <c r="D281" s="29">
        <v>49.5</v>
      </c>
      <c r="E281" s="19">
        <v>1871</v>
      </c>
      <c r="F281" s="19">
        <v>858</v>
      </c>
    </row>
    <row r="282" spans="1:6" s="18" customFormat="1" ht="9" customHeight="1">
      <c r="A282" s="20" t="s">
        <v>29</v>
      </c>
      <c r="B282" s="19">
        <v>35024</v>
      </c>
      <c r="C282" s="29">
        <v>51.3</v>
      </c>
      <c r="D282" s="29">
        <v>49.7</v>
      </c>
      <c r="E282" s="19">
        <v>1703</v>
      </c>
      <c r="F282" s="19">
        <v>978</v>
      </c>
    </row>
    <row r="283" spans="1:6" s="18" customFormat="1" ht="9" customHeight="1">
      <c r="A283" s="20" t="s">
        <v>30</v>
      </c>
      <c r="B283" s="19">
        <v>141726</v>
      </c>
      <c r="C283" s="29">
        <v>50.8</v>
      </c>
      <c r="D283" s="29">
        <v>49.2</v>
      </c>
      <c r="E283" s="19">
        <v>5667</v>
      </c>
      <c r="F283" s="19">
        <v>1776</v>
      </c>
    </row>
    <row r="284" spans="1:6" s="18" customFormat="1" ht="9" customHeight="1">
      <c r="A284" s="22" t="s">
        <v>31</v>
      </c>
      <c r="B284" s="23">
        <v>145426</v>
      </c>
      <c r="C284" s="30">
        <v>50.2</v>
      </c>
      <c r="D284" s="30">
        <v>49.8</v>
      </c>
      <c r="E284" s="23">
        <v>7256</v>
      </c>
      <c r="F284" s="23">
        <v>3837</v>
      </c>
    </row>
    <row r="285" spans="1:6" s="18" customFormat="1" ht="9" customHeight="1">
      <c r="A285" s="20" t="s">
        <v>32</v>
      </c>
      <c r="B285" s="19">
        <v>209567</v>
      </c>
      <c r="C285" s="29">
        <v>50.2</v>
      </c>
      <c r="D285" s="29">
        <v>49.8</v>
      </c>
      <c r="E285" s="19">
        <v>8560</v>
      </c>
      <c r="F285" s="19">
        <v>3987</v>
      </c>
    </row>
    <row r="286" spans="1:6" s="18" customFormat="1" ht="9" customHeight="1">
      <c r="A286" s="20" t="s">
        <v>33</v>
      </c>
      <c r="B286" s="19">
        <v>61643</v>
      </c>
      <c r="C286" s="29">
        <v>50.8</v>
      </c>
      <c r="D286" s="29">
        <v>49.2</v>
      </c>
      <c r="E286" s="19">
        <v>2725</v>
      </c>
      <c r="F286" s="19">
        <v>1316</v>
      </c>
    </row>
    <row r="287" spans="1:6" s="18" customFormat="1" ht="9" customHeight="1">
      <c r="A287" s="20" t="s">
        <v>34</v>
      </c>
      <c r="B287" s="19">
        <v>36989</v>
      </c>
      <c r="C287" s="29">
        <v>51.3</v>
      </c>
      <c r="D287" s="29">
        <v>48.7</v>
      </c>
      <c r="E287" s="19">
        <v>1381</v>
      </c>
      <c r="F287" s="19">
        <v>532</v>
      </c>
    </row>
    <row r="288" spans="1:6" s="18" customFormat="1" ht="9" customHeight="1">
      <c r="A288" s="22" t="s">
        <v>35</v>
      </c>
      <c r="B288" s="23">
        <v>102633</v>
      </c>
      <c r="C288" s="30">
        <v>50.3</v>
      </c>
      <c r="D288" s="30">
        <v>49.7</v>
      </c>
      <c r="E288" s="23">
        <v>5432</v>
      </c>
      <c r="F288" s="23">
        <v>2853</v>
      </c>
    </row>
    <row r="289" spans="1:6" s="18" customFormat="1" ht="9" customHeight="1">
      <c r="A289" s="20" t="s">
        <v>36</v>
      </c>
      <c r="B289" s="19">
        <v>93322</v>
      </c>
      <c r="C289" s="29">
        <v>50.9</v>
      </c>
      <c r="D289" s="29">
        <v>49.1</v>
      </c>
      <c r="E289" s="19">
        <v>4492</v>
      </c>
      <c r="F289" s="19">
        <v>2381</v>
      </c>
    </row>
    <row r="290" spans="1:6" s="18" customFormat="1" ht="9" customHeight="1">
      <c r="A290" s="20" t="s">
        <v>37</v>
      </c>
      <c r="B290" s="19">
        <v>77809</v>
      </c>
      <c r="C290" s="29">
        <v>51</v>
      </c>
      <c r="D290" s="29">
        <v>49</v>
      </c>
      <c r="E290" s="19">
        <v>3372</v>
      </c>
      <c r="F290" s="19">
        <v>1506</v>
      </c>
    </row>
    <row r="291" spans="1:6" s="18" customFormat="1" ht="9" customHeight="1">
      <c r="A291" s="20" t="s">
        <v>38</v>
      </c>
      <c r="B291" s="19">
        <v>95971</v>
      </c>
      <c r="C291" s="29">
        <v>50.5</v>
      </c>
      <c r="D291" s="29">
        <v>49.5</v>
      </c>
      <c r="E291" s="19">
        <v>3818</v>
      </c>
      <c r="F291" s="19">
        <v>1863</v>
      </c>
    </row>
    <row r="292" spans="1:6" s="18" customFormat="1" ht="9" customHeight="1">
      <c r="A292" s="22" t="s">
        <v>39</v>
      </c>
      <c r="B292" s="23">
        <v>88311</v>
      </c>
      <c r="C292" s="30">
        <v>50.9</v>
      </c>
      <c r="D292" s="30">
        <v>49.1</v>
      </c>
      <c r="E292" s="23">
        <v>3971</v>
      </c>
      <c r="F292" s="23">
        <v>1639</v>
      </c>
    </row>
    <row r="293" spans="1:6" s="18" customFormat="1" ht="9" customHeight="1">
      <c r="A293" s="20" t="s">
        <v>40</v>
      </c>
      <c r="B293" s="19">
        <v>38727</v>
      </c>
      <c r="C293" s="29">
        <v>50.6</v>
      </c>
      <c r="D293" s="29">
        <v>49.4</v>
      </c>
      <c r="E293" s="19">
        <v>1576</v>
      </c>
      <c r="F293" s="19">
        <v>705</v>
      </c>
    </row>
    <row r="294" spans="1:6" s="18" customFormat="1" ht="9" customHeight="1">
      <c r="A294" s="20" t="s">
        <v>41</v>
      </c>
      <c r="B294" s="19">
        <v>225521</v>
      </c>
      <c r="C294" s="29">
        <v>50.6</v>
      </c>
      <c r="D294" s="29">
        <v>49.4</v>
      </c>
      <c r="E294" s="21">
        <v>13320</v>
      </c>
      <c r="F294" s="19">
        <v>7216</v>
      </c>
    </row>
    <row r="295" spans="1:6" s="18" customFormat="1" ht="9" customHeight="1">
      <c r="A295" s="20" t="s">
        <v>42</v>
      </c>
      <c r="B295" s="19">
        <v>66432</v>
      </c>
      <c r="C295" s="29">
        <v>50.8</v>
      </c>
      <c r="D295" s="29">
        <v>49.2</v>
      </c>
      <c r="E295" s="21">
        <v>2766</v>
      </c>
      <c r="F295" s="19">
        <v>1089</v>
      </c>
    </row>
    <row r="296" spans="1:6" s="18" customFormat="1" ht="9" customHeight="1">
      <c r="A296" s="22" t="s">
        <v>43</v>
      </c>
      <c r="B296" s="23">
        <v>58361</v>
      </c>
      <c r="C296" s="30">
        <v>49.9</v>
      </c>
      <c r="D296" s="30">
        <v>50.1</v>
      </c>
      <c r="E296" s="24">
        <v>3088</v>
      </c>
      <c r="F296" s="23">
        <v>1600</v>
      </c>
    </row>
    <row r="297" spans="1:6" s="18" customFormat="1" ht="9" customHeight="1">
      <c r="A297" s="15"/>
      <c r="B297" s="17"/>
      <c r="C297" s="17"/>
      <c r="D297" s="17"/>
      <c r="E297" s="17"/>
      <c r="F297" s="17"/>
    </row>
    <row r="298" spans="1:6" s="16" customFormat="1" ht="9.6" customHeight="1">
      <c r="A298" s="15" t="s">
        <v>52</v>
      </c>
    </row>
    <row r="299" spans="1:6" s="18" customFormat="1" ht="9" customHeight="1">
      <c r="A299" s="15" t="s">
        <v>11</v>
      </c>
      <c r="B299" s="17">
        <f>SUM(B301:B332)</f>
        <v>3742633</v>
      </c>
      <c r="C299" s="17">
        <f>SUM(C301:C332)</f>
        <v>1887942</v>
      </c>
      <c r="D299" s="17">
        <f>SUM(D301:D332)</f>
        <v>1854691</v>
      </c>
      <c r="E299" s="17">
        <f>SUM(E301:E332)</f>
        <v>169081</v>
      </c>
      <c r="F299" s="17">
        <f>SUM(F301:F332)</f>
        <v>76108</v>
      </c>
    </row>
    <row r="300" spans="1:6" s="18" customFormat="1" ht="3.95" customHeight="1">
      <c r="A300" s="15"/>
      <c r="B300" s="17"/>
      <c r="C300" s="25"/>
      <c r="D300" s="17"/>
      <c r="E300" s="17"/>
      <c r="F300" s="17"/>
    </row>
    <row r="301" spans="1:6" s="18" customFormat="1" ht="9" customHeight="1">
      <c r="A301" s="20" t="s">
        <v>12</v>
      </c>
      <c r="B301" s="19">
        <f t="shared" ref="B301:B332" si="7">SUM(C301:D301)</f>
        <v>37356</v>
      </c>
      <c r="C301" s="26">
        <v>18813</v>
      </c>
      <c r="D301" s="26">
        <v>18543</v>
      </c>
      <c r="E301" s="19">
        <v>1493</v>
      </c>
      <c r="F301" s="19">
        <v>543</v>
      </c>
    </row>
    <row r="302" spans="1:6" s="18" customFormat="1" ht="9" customHeight="1">
      <c r="A302" s="20" t="s">
        <v>13</v>
      </c>
      <c r="B302" s="19">
        <f t="shared" si="7"/>
        <v>81371</v>
      </c>
      <c r="C302" s="26">
        <v>41349</v>
      </c>
      <c r="D302" s="26">
        <v>40022</v>
      </c>
      <c r="E302" s="19">
        <v>3484</v>
      </c>
      <c r="F302" s="19">
        <v>1040</v>
      </c>
    </row>
    <row r="303" spans="1:6" s="18" customFormat="1" ht="9" customHeight="1">
      <c r="A303" s="20" t="s">
        <v>14</v>
      </c>
      <c r="B303" s="19">
        <f t="shared" si="7"/>
        <v>17931</v>
      </c>
      <c r="C303" s="26">
        <v>9089</v>
      </c>
      <c r="D303" s="26">
        <v>8842</v>
      </c>
      <c r="E303" s="18">
        <v>766</v>
      </c>
      <c r="F303" s="19">
        <v>301</v>
      </c>
    </row>
    <row r="304" spans="1:6" s="18" customFormat="1" ht="9" customHeight="1">
      <c r="A304" s="22" t="s">
        <v>15</v>
      </c>
      <c r="B304" s="23">
        <f t="shared" si="7"/>
        <v>26780</v>
      </c>
      <c r="C304" s="27">
        <v>13489</v>
      </c>
      <c r="D304" s="27">
        <v>13291</v>
      </c>
      <c r="E304" s="23">
        <v>1301</v>
      </c>
      <c r="F304" s="23">
        <v>640</v>
      </c>
    </row>
    <row r="305" spans="1:6" s="18" customFormat="1" ht="9" customHeight="1">
      <c r="A305" s="20" t="s">
        <v>16</v>
      </c>
      <c r="B305" s="19">
        <f t="shared" si="7"/>
        <v>97004</v>
      </c>
      <c r="C305" s="26">
        <v>48759</v>
      </c>
      <c r="D305" s="26">
        <v>48245</v>
      </c>
      <c r="E305" s="19">
        <v>3773</v>
      </c>
      <c r="F305" s="19">
        <v>1581</v>
      </c>
    </row>
    <row r="306" spans="1:6" s="18" customFormat="1" ht="9" customHeight="1">
      <c r="A306" s="20" t="s">
        <v>17</v>
      </c>
      <c r="B306" s="19">
        <f t="shared" si="7"/>
        <v>21681</v>
      </c>
      <c r="C306" s="26">
        <v>11071</v>
      </c>
      <c r="D306" s="26">
        <v>10610</v>
      </c>
      <c r="E306" s="19">
        <v>965</v>
      </c>
      <c r="F306" s="19">
        <v>376</v>
      </c>
    </row>
    <row r="307" spans="1:6" s="18" customFormat="1" ht="9" customHeight="1">
      <c r="A307" s="20" t="s">
        <v>18</v>
      </c>
      <c r="B307" s="19">
        <f t="shared" si="7"/>
        <v>215930</v>
      </c>
      <c r="C307" s="26">
        <v>109211</v>
      </c>
      <c r="D307" s="26">
        <v>106719</v>
      </c>
      <c r="E307" s="19">
        <v>10348</v>
      </c>
      <c r="F307" s="19">
        <v>6112</v>
      </c>
    </row>
    <row r="308" spans="1:6" s="18" customFormat="1" ht="9" customHeight="1">
      <c r="A308" s="22" t="s">
        <v>19</v>
      </c>
      <c r="B308" s="23">
        <f t="shared" si="7"/>
        <v>103195</v>
      </c>
      <c r="C308" s="27">
        <v>52370</v>
      </c>
      <c r="D308" s="27">
        <v>50825</v>
      </c>
      <c r="E308" s="23">
        <v>4471</v>
      </c>
      <c r="F308" s="23">
        <v>1957</v>
      </c>
    </row>
    <row r="309" spans="1:6" s="18" customFormat="1" ht="9" customHeight="1">
      <c r="A309" s="20" t="s">
        <v>20</v>
      </c>
      <c r="B309" s="19">
        <f t="shared" si="7"/>
        <v>299976</v>
      </c>
      <c r="C309" s="26">
        <v>151524</v>
      </c>
      <c r="D309" s="26">
        <v>148452</v>
      </c>
      <c r="E309" s="19">
        <v>12831</v>
      </c>
      <c r="F309" s="19">
        <v>3432</v>
      </c>
    </row>
    <row r="310" spans="1:6" s="18" customFormat="1" ht="9" customHeight="1">
      <c r="A310" s="20" t="s">
        <v>21</v>
      </c>
      <c r="B310" s="19">
        <f t="shared" si="7"/>
        <v>53541</v>
      </c>
      <c r="C310" s="26">
        <v>27034</v>
      </c>
      <c r="D310" s="26">
        <v>26507</v>
      </c>
      <c r="E310" s="19">
        <v>2794</v>
      </c>
      <c r="F310" s="19">
        <v>1506</v>
      </c>
    </row>
    <row r="311" spans="1:6" s="18" customFormat="1" ht="9" customHeight="1">
      <c r="A311" s="20" t="s">
        <v>22</v>
      </c>
      <c r="B311" s="19">
        <f t="shared" si="7"/>
        <v>217136</v>
      </c>
      <c r="C311" s="26">
        <v>109383</v>
      </c>
      <c r="D311" s="26">
        <v>107753</v>
      </c>
      <c r="E311" s="19">
        <v>9136</v>
      </c>
      <c r="F311" s="19">
        <v>4061</v>
      </c>
    </row>
    <row r="312" spans="1:6" s="18" customFormat="1" ht="9" customHeight="1">
      <c r="A312" s="22" t="s">
        <v>23</v>
      </c>
      <c r="B312" s="23">
        <f t="shared" si="7"/>
        <v>150482</v>
      </c>
      <c r="C312" s="27">
        <v>75188</v>
      </c>
      <c r="D312" s="27">
        <v>75294</v>
      </c>
      <c r="E312" s="23">
        <v>7929</v>
      </c>
      <c r="F312" s="23">
        <v>3643</v>
      </c>
    </row>
    <row r="313" spans="1:6" s="18" customFormat="1" ht="9" customHeight="1">
      <c r="A313" s="20" t="s">
        <v>24</v>
      </c>
      <c r="B313" s="19">
        <f t="shared" si="7"/>
        <v>82438</v>
      </c>
      <c r="C313" s="26">
        <v>41612</v>
      </c>
      <c r="D313" s="26">
        <v>40826</v>
      </c>
      <c r="E313" s="19">
        <v>4449</v>
      </c>
      <c r="F313" s="19">
        <v>3034</v>
      </c>
    </row>
    <row r="314" spans="1:6" s="18" customFormat="1" ht="9" customHeight="1">
      <c r="A314" s="20" t="s">
        <v>25</v>
      </c>
      <c r="B314" s="19">
        <f t="shared" si="7"/>
        <v>246252</v>
      </c>
      <c r="C314" s="26">
        <v>124388</v>
      </c>
      <c r="D314" s="26">
        <v>121864</v>
      </c>
      <c r="E314" s="19">
        <v>9847</v>
      </c>
      <c r="F314" s="19">
        <v>3886</v>
      </c>
    </row>
    <row r="315" spans="1:6" s="18" customFormat="1" ht="9" customHeight="1">
      <c r="A315" s="20" t="s">
        <v>26</v>
      </c>
      <c r="B315" s="19">
        <f t="shared" si="7"/>
        <v>381763</v>
      </c>
      <c r="C315" s="26">
        <v>192309</v>
      </c>
      <c r="D315" s="26">
        <v>189454</v>
      </c>
      <c r="E315" s="19">
        <v>14891</v>
      </c>
      <c r="F315" s="19">
        <v>5547</v>
      </c>
    </row>
    <row r="316" spans="1:6" s="18" customFormat="1" ht="9" customHeight="1">
      <c r="A316" s="22" t="s">
        <v>27</v>
      </c>
      <c r="B316" s="23">
        <f t="shared" si="7"/>
        <v>147707</v>
      </c>
      <c r="C316" s="27">
        <v>73906</v>
      </c>
      <c r="D316" s="27">
        <v>73801</v>
      </c>
      <c r="E316" s="23">
        <v>7765</v>
      </c>
      <c r="F316" s="23">
        <v>3977</v>
      </c>
    </row>
    <row r="317" spans="1:6" s="18" customFormat="1" ht="9" customHeight="1">
      <c r="A317" s="20" t="s">
        <v>28</v>
      </c>
      <c r="B317" s="19">
        <f t="shared" si="7"/>
        <v>51744</v>
      </c>
      <c r="C317" s="26">
        <v>26133</v>
      </c>
      <c r="D317" s="26">
        <v>25611</v>
      </c>
      <c r="E317" s="19">
        <v>1910</v>
      </c>
      <c r="F317" s="19">
        <v>874</v>
      </c>
    </row>
    <row r="318" spans="1:6" s="18" customFormat="1" ht="9" customHeight="1">
      <c r="A318" s="20" t="s">
        <v>29</v>
      </c>
      <c r="B318" s="19">
        <f t="shared" si="7"/>
        <v>36218</v>
      </c>
      <c r="C318" s="26">
        <v>18285</v>
      </c>
      <c r="D318" s="26">
        <v>17933</v>
      </c>
      <c r="E318" s="19">
        <v>1697</v>
      </c>
      <c r="F318" s="19">
        <v>992</v>
      </c>
    </row>
    <row r="319" spans="1:6" s="18" customFormat="1" ht="9" customHeight="1">
      <c r="A319" s="20" t="s">
        <v>30</v>
      </c>
      <c r="B319" s="19">
        <f t="shared" si="7"/>
        <v>148034</v>
      </c>
      <c r="C319" s="26">
        <v>74881</v>
      </c>
      <c r="D319" s="26">
        <v>73153</v>
      </c>
      <c r="E319" s="19">
        <v>6160</v>
      </c>
      <c r="F319" s="19">
        <v>2009</v>
      </c>
    </row>
    <row r="320" spans="1:6" s="18" customFormat="1" ht="9" customHeight="1">
      <c r="A320" s="22" t="s">
        <v>31</v>
      </c>
      <c r="B320" s="23">
        <f t="shared" si="7"/>
        <v>151492</v>
      </c>
      <c r="C320" s="27">
        <v>76125</v>
      </c>
      <c r="D320" s="27">
        <v>75367</v>
      </c>
      <c r="E320" s="23">
        <v>7664</v>
      </c>
      <c r="F320" s="23">
        <v>4021</v>
      </c>
    </row>
    <row r="321" spans="1:6" s="18" customFormat="1" ht="9" customHeight="1">
      <c r="A321" s="20" t="s">
        <v>32</v>
      </c>
      <c r="B321" s="19">
        <f t="shared" si="7"/>
        <v>225333</v>
      </c>
      <c r="C321" s="26">
        <v>113233</v>
      </c>
      <c r="D321" s="26">
        <v>112100</v>
      </c>
      <c r="E321" s="19">
        <v>8868</v>
      </c>
      <c r="F321" s="19">
        <v>4052</v>
      </c>
    </row>
    <row r="322" spans="1:6" s="18" customFormat="1" ht="9" customHeight="1">
      <c r="A322" s="20" t="s">
        <v>33</v>
      </c>
      <c r="B322" s="19">
        <f t="shared" si="7"/>
        <v>63095</v>
      </c>
      <c r="C322" s="26">
        <v>31762</v>
      </c>
      <c r="D322" s="26">
        <v>31333</v>
      </c>
      <c r="E322" s="19">
        <v>2814</v>
      </c>
      <c r="F322" s="19">
        <v>1342</v>
      </c>
    </row>
    <row r="323" spans="1:6" s="18" customFormat="1" ht="9" customHeight="1">
      <c r="A323" s="20" t="s">
        <v>34</v>
      </c>
      <c r="B323" s="19">
        <f t="shared" si="7"/>
        <v>36676</v>
      </c>
      <c r="C323" s="26">
        <v>18686</v>
      </c>
      <c r="D323" s="26">
        <v>17990</v>
      </c>
      <c r="E323" s="19">
        <v>1402</v>
      </c>
      <c r="F323" s="19">
        <v>535</v>
      </c>
    </row>
    <row r="324" spans="1:6" s="18" customFormat="1" ht="9" customHeight="1">
      <c r="A324" s="22" t="s">
        <v>35</v>
      </c>
      <c r="B324" s="23">
        <f t="shared" si="7"/>
        <v>103944</v>
      </c>
      <c r="C324" s="27">
        <v>52031</v>
      </c>
      <c r="D324" s="27">
        <v>51913</v>
      </c>
      <c r="E324" s="23">
        <v>5393</v>
      </c>
      <c r="F324" s="23">
        <v>2761</v>
      </c>
    </row>
    <row r="325" spans="1:6" s="18" customFormat="1" ht="9" customHeight="1">
      <c r="A325" s="20" t="s">
        <v>36</v>
      </c>
      <c r="B325" s="19">
        <f t="shared" si="7"/>
        <v>91498</v>
      </c>
      <c r="C325" s="26">
        <v>46334</v>
      </c>
      <c r="D325" s="26">
        <v>45164</v>
      </c>
      <c r="E325" s="19">
        <v>4523</v>
      </c>
      <c r="F325" s="19">
        <v>2357</v>
      </c>
    </row>
    <row r="326" spans="1:6" s="18" customFormat="1" ht="9" customHeight="1">
      <c r="A326" s="20" t="s">
        <v>37</v>
      </c>
      <c r="B326" s="19">
        <f t="shared" si="7"/>
        <v>79581</v>
      </c>
      <c r="C326" s="26">
        <v>40327</v>
      </c>
      <c r="D326" s="26">
        <v>39254</v>
      </c>
      <c r="E326" s="19">
        <v>3448</v>
      </c>
      <c r="F326" s="19">
        <v>1533</v>
      </c>
    </row>
    <row r="327" spans="1:6" s="18" customFormat="1" ht="9" customHeight="1">
      <c r="A327" s="20" t="s">
        <v>38</v>
      </c>
      <c r="B327" s="19">
        <f t="shared" si="7"/>
        <v>99570</v>
      </c>
      <c r="C327" s="26">
        <v>50289</v>
      </c>
      <c r="D327" s="26">
        <v>49281</v>
      </c>
      <c r="E327" s="19">
        <v>3883</v>
      </c>
      <c r="F327" s="19">
        <v>1880</v>
      </c>
    </row>
    <row r="328" spans="1:6" s="18" customFormat="1" ht="9" customHeight="1">
      <c r="A328" s="22" t="s">
        <v>39</v>
      </c>
      <c r="B328" s="23">
        <f t="shared" si="7"/>
        <v>90530</v>
      </c>
      <c r="C328" s="27">
        <v>45836</v>
      </c>
      <c r="D328" s="27">
        <v>44694</v>
      </c>
      <c r="E328" s="23">
        <v>4045</v>
      </c>
      <c r="F328" s="23">
        <v>1624</v>
      </c>
    </row>
    <row r="329" spans="1:6" s="18" customFormat="1" ht="9" customHeight="1">
      <c r="A329" s="20" t="s">
        <v>40</v>
      </c>
      <c r="B329" s="19">
        <f t="shared" si="7"/>
        <v>37374</v>
      </c>
      <c r="C329" s="26">
        <v>18895</v>
      </c>
      <c r="D329" s="26">
        <v>18479</v>
      </c>
      <c r="E329" s="19">
        <v>1624</v>
      </c>
      <c r="F329" s="19">
        <v>722</v>
      </c>
    </row>
    <row r="330" spans="1:6" s="18" customFormat="1" ht="9" customHeight="1">
      <c r="A330" s="20" t="s">
        <v>41</v>
      </c>
      <c r="B330" s="19">
        <f t="shared" si="7"/>
        <v>215642</v>
      </c>
      <c r="C330" s="26">
        <v>109554</v>
      </c>
      <c r="D330" s="26">
        <v>106088</v>
      </c>
      <c r="E330" s="21">
        <v>13257</v>
      </c>
      <c r="F330" s="19">
        <v>7022</v>
      </c>
    </row>
    <row r="331" spans="1:6" s="18" customFormat="1" ht="9" customHeight="1">
      <c r="A331" s="20" t="s">
        <v>42</v>
      </c>
      <c r="B331" s="19">
        <f t="shared" si="7"/>
        <v>71476</v>
      </c>
      <c r="C331" s="26">
        <v>36188</v>
      </c>
      <c r="D331" s="26">
        <v>35288</v>
      </c>
      <c r="E331" s="21">
        <v>3029</v>
      </c>
      <c r="F331" s="19">
        <v>1150</v>
      </c>
    </row>
    <row r="332" spans="1:6" s="18" customFormat="1" ht="9" customHeight="1">
      <c r="A332" s="22" t="s">
        <v>43</v>
      </c>
      <c r="B332" s="23">
        <f t="shared" si="7"/>
        <v>59883</v>
      </c>
      <c r="C332" s="27">
        <v>29888</v>
      </c>
      <c r="D332" s="27">
        <v>29995</v>
      </c>
      <c r="E332" s="24">
        <v>3121</v>
      </c>
      <c r="F332" s="23">
        <v>1598</v>
      </c>
    </row>
    <row r="333" spans="1:6" s="18" customFormat="1" ht="9" customHeight="1">
      <c r="A333" s="15"/>
      <c r="B333" s="17"/>
      <c r="C333" s="17"/>
      <c r="D333" s="17"/>
      <c r="E333" s="17"/>
      <c r="F333" s="17"/>
    </row>
    <row r="334" spans="1:6" s="16" customFormat="1" ht="9.6" customHeight="1">
      <c r="A334" s="15" t="s">
        <v>53</v>
      </c>
    </row>
    <row r="335" spans="1:6" s="18" customFormat="1" ht="9" customHeight="1">
      <c r="A335" s="15" t="s">
        <v>11</v>
      </c>
      <c r="B335" s="17">
        <f>SUM(B337:B368)</f>
        <v>4086828</v>
      </c>
      <c r="C335" s="17">
        <f>SUM(C337:C368)</f>
        <v>2064116</v>
      </c>
      <c r="D335" s="17">
        <f>SUM(D337:D368)</f>
        <v>2022712</v>
      </c>
      <c r="E335" s="17">
        <f>SUM(E337:E368)</f>
        <v>179667</v>
      </c>
      <c r="F335" s="17">
        <f>SUM(F337:F368)</f>
        <v>79444</v>
      </c>
    </row>
    <row r="336" spans="1:6" s="18" customFormat="1" ht="3.95" customHeight="1">
      <c r="A336" s="15"/>
      <c r="B336" s="17"/>
      <c r="C336" s="25"/>
      <c r="D336" s="17"/>
      <c r="E336" s="17"/>
      <c r="F336" s="17"/>
    </row>
    <row r="337" spans="1:6" s="18" customFormat="1" ht="9" customHeight="1">
      <c r="A337" s="20" t="s">
        <v>12</v>
      </c>
      <c r="B337" s="19">
        <f t="shared" ref="B337:B368" si="8">SUM(C337:D337)</f>
        <v>38514</v>
      </c>
      <c r="C337" s="26">
        <v>19462</v>
      </c>
      <c r="D337" s="26">
        <v>19052</v>
      </c>
      <c r="E337" s="19">
        <v>1594</v>
      </c>
      <c r="F337" s="19">
        <v>572</v>
      </c>
    </row>
    <row r="338" spans="1:6" s="18" customFormat="1" ht="9" customHeight="1">
      <c r="A338" s="20" t="s">
        <v>13</v>
      </c>
      <c r="B338" s="19">
        <f t="shared" si="8"/>
        <v>87534</v>
      </c>
      <c r="C338" s="26">
        <v>44227</v>
      </c>
      <c r="D338" s="26">
        <v>43307</v>
      </c>
      <c r="E338" s="19">
        <v>3844</v>
      </c>
      <c r="F338" s="19">
        <v>1149</v>
      </c>
    </row>
    <row r="339" spans="1:6" s="18" customFormat="1" ht="9" customHeight="1">
      <c r="A339" s="20" t="s">
        <v>14</v>
      </c>
      <c r="B339" s="19">
        <f t="shared" si="8"/>
        <v>19190</v>
      </c>
      <c r="C339" s="26">
        <v>9701</v>
      </c>
      <c r="D339" s="26">
        <v>9489</v>
      </c>
      <c r="E339" s="18">
        <v>842</v>
      </c>
      <c r="F339" s="19">
        <v>306</v>
      </c>
    </row>
    <row r="340" spans="1:6" s="18" customFormat="1" ht="9" customHeight="1">
      <c r="A340" s="22" t="s">
        <v>15</v>
      </c>
      <c r="B340" s="23">
        <f t="shared" si="8"/>
        <v>27938</v>
      </c>
      <c r="C340" s="27">
        <v>14140</v>
      </c>
      <c r="D340" s="27">
        <v>13798</v>
      </c>
      <c r="E340" s="23">
        <v>1294</v>
      </c>
      <c r="F340" s="23">
        <v>659</v>
      </c>
    </row>
    <row r="341" spans="1:6" s="18" customFormat="1" ht="9" customHeight="1">
      <c r="A341" s="20" t="s">
        <v>16</v>
      </c>
      <c r="B341" s="19">
        <f t="shared" si="8"/>
        <v>103972</v>
      </c>
      <c r="C341" s="26">
        <v>52470</v>
      </c>
      <c r="D341" s="26">
        <v>51502</v>
      </c>
      <c r="E341" s="19">
        <v>3898</v>
      </c>
      <c r="F341" s="19">
        <v>1614</v>
      </c>
    </row>
    <row r="342" spans="1:6" s="18" customFormat="1" ht="9" customHeight="1">
      <c r="A342" s="20" t="s">
        <v>17</v>
      </c>
      <c r="B342" s="19">
        <f t="shared" si="8"/>
        <v>20006</v>
      </c>
      <c r="C342" s="26">
        <v>10271</v>
      </c>
      <c r="D342" s="26">
        <v>9735</v>
      </c>
      <c r="E342" s="19">
        <v>983</v>
      </c>
      <c r="F342" s="19">
        <v>380</v>
      </c>
    </row>
    <row r="343" spans="1:6" s="18" customFormat="1" ht="9" customHeight="1">
      <c r="A343" s="20" t="s">
        <v>18</v>
      </c>
      <c r="B343" s="19">
        <f t="shared" si="8"/>
        <v>230756</v>
      </c>
      <c r="C343" s="26">
        <v>116407</v>
      </c>
      <c r="D343" s="26">
        <v>114349</v>
      </c>
      <c r="E343" s="19">
        <v>10641</v>
      </c>
      <c r="F343" s="19">
        <v>6186</v>
      </c>
    </row>
    <row r="344" spans="1:6" s="18" customFormat="1" ht="9" customHeight="1">
      <c r="A344" s="22" t="s">
        <v>19</v>
      </c>
      <c r="B344" s="23">
        <f t="shared" si="8"/>
        <v>106020</v>
      </c>
      <c r="C344" s="27">
        <v>53790</v>
      </c>
      <c r="D344" s="27">
        <v>52230</v>
      </c>
      <c r="E344" s="23">
        <v>4591</v>
      </c>
      <c r="F344" s="23">
        <v>2037</v>
      </c>
    </row>
    <row r="345" spans="1:6" s="18" customFormat="1" ht="9" customHeight="1">
      <c r="A345" s="20" t="s">
        <v>20</v>
      </c>
      <c r="B345" s="19">
        <f t="shared" si="8"/>
        <v>316435</v>
      </c>
      <c r="C345" s="26">
        <v>160846</v>
      </c>
      <c r="D345" s="26">
        <v>155589</v>
      </c>
      <c r="E345" s="19">
        <v>13172</v>
      </c>
      <c r="F345" s="19">
        <v>3502</v>
      </c>
    </row>
    <row r="346" spans="1:6" s="18" customFormat="1" ht="9" customHeight="1">
      <c r="A346" s="20" t="s">
        <v>21</v>
      </c>
      <c r="B346" s="19">
        <f t="shared" si="8"/>
        <v>57899</v>
      </c>
      <c r="C346" s="26">
        <v>29075</v>
      </c>
      <c r="D346" s="26">
        <v>28824</v>
      </c>
      <c r="E346" s="19">
        <v>2826</v>
      </c>
      <c r="F346" s="19">
        <v>1485</v>
      </c>
    </row>
    <row r="347" spans="1:6" s="18" customFormat="1" ht="9" customHeight="1">
      <c r="A347" s="20" t="s">
        <v>22</v>
      </c>
      <c r="B347" s="19">
        <f t="shared" si="8"/>
        <v>206906</v>
      </c>
      <c r="C347" s="26">
        <v>105553</v>
      </c>
      <c r="D347" s="26">
        <v>101353</v>
      </c>
      <c r="E347" s="19">
        <v>8544</v>
      </c>
      <c r="F347" s="19">
        <v>4059</v>
      </c>
    </row>
    <row r="348" spans="1:6" s="18" customFormat="1" ht="9" customHeight="1">
      <c r="A348" s="22" t="s">
        <v>23</v>
      </c>
      <c r="B348" s="23">
        <f t="shared" si="8"/>
        <v>163335</v>
      </c>
      <c r="C348" s="27">
        <v>81604</v>
      </c>
      <c r="D348" s="27">
        <v>81731</v>
      </c>
      <c r="E348" s="23">
        <v>8099</v>
      </c>
      <c r="F348" s="23">
        <v>3600</v>
      </c>
    </row>
    <row r="349" spans="1:6" s="18" customFormat="1" ht="9" customHeight="1">
      <c r="A349" s="20" t="s">
        <v>24</v>
      </c>
      <c r="B349" s="19">
        <f t="shared" si="8"/>
        <v>95417</v>
      </c>
      <c r="C349" s="26">
        <v>48135</v>
      </c>
      <c r="D349" s="26">
        <v>47282</v>
      </c>
      <c r="E349" s="19">
        <v>4737</v>
      </c>
      <c r="F349" s="19">
        <v>3100</v>
      </c>
    </row>
    <row r="350" spans="1:6" s="18" customFormat="1" ht="9" customHeight="1">
      <c r="A350" s="20" t="s">
        <v>25</v>
      </c>
      <c r="B350" s="19">
        <f t="shared" si="8"/>
        <v>263616</v>
      </c>
      <c r="C350" s="26">
        <v>132756</v>
      </c>
      <c r="D350" s="26">
        <v>130860</v>
      </c>
      <c r="E350" s="19">
        <v>10396</v>
      </c>
      <c r="F350" s="19">
        <v>4092</v>
      </c>
    </row>
    <row r="351" spans="1:6" s="18" customFormat="1" ht="9" customHeight="1">
      <c r="A351" s="20" t="s">
        <v>26</v>
      </c>
      <c r="B351" s="19">
        <f t="shared" si="8"/>
        <v>483139</v>
      </c>
      <c r="C351" s="26">
        <v>243420</v>
      </c>
      <c r="D351" s="26">
        <v>239719</v>
      </c>
      <c r="E351" s="19">
        <v>19285</v>
      </c>
      <c r="F351" s="19">
        <v>7180</v>
      </c>
    </row>
    <row r="352" spans="1:6" s="18" customFormat="1" ht="9" customHeight="1">
      <c r="A352" s="22" t="s">
        <v>27</v>
      </c>
      <c r="B352" s="23">
        <f t="shared" si="8"/>
        <v>157687</v>
      </c>
      <c r="C352" s="27">
        <v>79001</v>
      </c>
      <c r="D352" s="27">
        <v>78686</v>
      </c>
      <c r="E352" s="23">
        <v>7970</v>
      </c>
      <c r="F352" s="23">
        <v>3965</v>
      </c>
    </row>
    <row r="353" spans="1:6" s="18" customFormat="1" ht="9" customHeight="1">
      <c r="A353" s="20" t="s">
        <v>28</v>
      </c>
      <c r="B353" s="19">
        <f t="shared" si="8"/>
        <v>56848</v>
      </c>
      <c r="C353" s="26">
        <v>28583</v>
      </c>
      <c r="D353" s="26">
        <v>28265</v>
      </c>
      <c r="E353" s="19">
        <v>2373</v>
      </c>
      <c r="F353" s="19">
        <v>931</v>
      </c>
    </row>
    <row r="354" spans="1:6" s="18" customFormat="1" ht="9" customHeight="1">
      <c r="A354" s="20" t="s">
        <v>29</v>
      </c>
      <c r="B354" s="19">
        <f t="shared" si="8"/>
        <v>38566</v>
      </c>
      <c r="C354" s="26">
        <v>19471</v>
      </c>
      <c r="D354" s="26">
        <v>19095</v>
      </c>
      <c r="E354" s="19">
        <v>1760</v>
      </c>
      <c r="F354" s="19">
        <v>1009</v>
      </c>
    </row>
    <row r="355" spans="1:6" s="18" customFormat="1" ht="9" customHeight="1">
      <c r="A355" s="20" t="s">
        <v>30</v>
      </c>
      <c r="B355" s="19">
        <f t="shared" si="8"/>
        <v>154844</v>
      </c>
      <c r="C355" s="26">
        <v>78581</v>
      </c>
      <c r="D355" s="26">
        <v>76263</v>
      </c>
      <c r="E355" s="19">
        <v>6643</v>
      </c>
      <c r="F355" s="19">
        <v>2141</v>
      </c>
    </row>
    <row r="356" spans="1:6" s="18" customFormat="1" ht="9" customHeight="1">
      <c r="A356" s="22" t="s">
        <v>31</v>
      </c>
      <c r="B356" s="23">
        <f t="shared" si="8"/>
        <v>162967</v>
      </c>
      <c r="C356" s="27">
        <v>81742</v>
      </c>
      <c r="D356" s="27">
        <v>81225</v>
      </c>
      <c r="E356" s="23">
        <v>7891</v>
      </c>
      <c r="F356" s="23">
        <v>4092</v>
      </c>
    </row>
    <row r="357" spans="1:6" s="18" customFormat="1" ht="9" customHeight="1">
      <c r="A357" s="20" t="s">
        <v>32</v>
      </c>
      <c r="B357" s="19">
        <f t="shared" si="8"/>
        <v>246316</v>
      </c>
      <c r="C357" s="26">
        <v>124266</v>
      </c>
      <c r="D357" s="26">
        <v>122050</v>
      </c>
      <c r="E357" s="19">
        <v>9362</v>
      </c>
      <c r="F357" s="19">
        <v>4168</v>
      </c>
    </row>
    <row r="358" spans="1:6" s="18" customFormat="1" ht="9" customHeight="1">
      <c r="A358" s="20" t="s">
        <v>33</v>
      </c>
      <c r="B358" s="19">
        <f t="shared" si="8"/>
        <v>67598</v>
      </c>
      <c r="C358" s="26">
        <v>34229</v>
      </c>
      <c r="D358" s="26">
        <v>33369</v>
      </c>
      <c r="E358" s="19">
        <v>2964</v>
      </c>
      <c r="F358" s="19">
        <v>1402</v>
      </c>
    </row>
    <row r="359" spans="1:6" s="18" customFormat="1" ht="9" customHeight="1">
      <c r="A359" s="20" t="s">
        <v>34</v>
      </c>
      <c r="B359" s="19">
        <f t="shared" si="8"/>
        <v>38695</v>
      </c>
      <c r="C359" s="26">
        <v>19669</v>
      </c>
      <c r="D359" s="26">
        <v>19026</v>
      </c>
      <c r="E359" s="19">
        <v>1477</v>
      </c>
      <c r="F359" s="19">
        <v>547</v>
      </c>
    </row>
    <row r="360" spans="1:6" s="18" customFormat="1" ht="9" customHeight="1">
      <c r="A360" s="22" t="s">
        <v>35</v>
      </c>
      <c r="B360" s="23">
        <f t="shared" si="8"/>
        <v>115804</v>
      </c>
      <c r="C360" s="27">
        <v>58216</v>
      </c>
      <c r="D360" s="27">
        <v>57588</v>
      </c>
      <c r="E360" s="23">
        <v>5633</v>
      </c>
      <c r="F360" s="23">
        <v>2872</v>
      </c>
    </row>
    <row r="361" spans="1:6" s="18" customFormat="1" ht="9" customHeight="1">
      <c r="A361" s="20" t="s">
        <v>36</v>
      </c>
      <c r="B361" s="19">
        <f t="shared" si="8"/>
        <v>93223</v>
      </c>
      <c r="C361" s="26">
        <v>47273</v>
      </c>
      <c r="D361" s="26">
        <v>45950</v>
      </c>
      <c r="E361" s="19">
        <v>4697</v>
      </c>
      <c r="F361" s="19">
        <v>2373</v>
      </c>
    </row>
    <row r="362" spans="1:6" s="18" customFormat="1" ht="9" customHeight="1">
      <c r="A362" s="20" t="s">
        <v>37</v>
      </c>
      <c r="B362" s="19">
        <f t="shared" si="8"/>
        <v>82338</v>
      </c>
      <c r="C362" s="26">
        <v>41764</v>
      </c>
      <c r="D362" s="26">
        <v>40574</v>
      </c>
      <c r="E362" s="19">
        <v>3551</v>
      </c>
      <c r="F362" s="19">
        <v>1464</v>
      </c>
    </row>
    <row r="363" spans="1:6" s="18" customFormat="1" ht="9" customHeight="1">
      <c r="A363" s="20" t="s">
        <v>38</v>
      </c>
      <c r="B363" s="19">
        <f t="shared" si="8"/>
        <v>106823</v>
      </c>
      <c r="C363" s="26">
        <v>54034</v>
      </c>
      <c r="D363" s="26">
        <v>52789</v>
      </c>
      <c r="E363" s="19">
        <v>3953</v>
      </c>
      <c r="F363" s="19">
        <v>1906</v>
      </c>
    </row>
    <row r="364" spans="1:6" s="18" customFormat="1" ht="9" customHeight="1">
      <c r="A364" s="22" t="s">
        <v>39</v>
      </c>
      <c r="B364" s="23">
        <f t="shared" si="8"/>
        <v>101883</v>
      </c>
      <c r="C364" s="27">
        <v>51495</v>
      </c>
      <c r="D364" s="27">
        <v>50388</v>
      </c>
      <c r="E364" s="23">
        <v>4439</v>
      </c>
      <c r="F364" s="23">
        <v>1808</v>
      </c>
    </row>
    <row r="365" spans="1:6" s="18" customFormat="1" ht="9" customHeight="1">
      <c r="A365" s="20" t="s">
        <v>40</v>
      </c>
      <c r="B365" s="19">
        <f t="shared" si="8"/>
        <v>42274</v>
      </c>
      <c r="C365" s="26">
        <v>21380</v>
      </c>
      <c r="D365" s="26">
        <v>20894</v>
      </c>
      <c r="E365" s="19">
        <v>1736</v>
      </c>
      <c r="F365" s="19">
        <v>757</v>
      </c>
    </row>
    <row r="366" spans="1:6" s="18" customFormat="1" ht="9" customHeight="1">
      <c r="A366" s="20" t="s">
        <v>41</v>
      </c>
      <c r="B366" s="19">
        <f t="shared" si="8"/>
        <v>258453</v>
      </c>
      <c r="C366" s="26">
        <v>131126</v>
      </c>
      <c r="D366" s="26">
        <v>127327</v>
      </c>
      <c r="E366" s="21">
        <v>13890</v>
      </c>
      <c r="F366" s="19">
        <v>7235</v>
      </c>
    </row>
    <row r="367" spans="1:6" s="18" customFormat="1" ht="9" customHeight="1">
      <c r="A367" s="20" t="s">
        <v>42</v>
      </c>
      <c r="B367" s="19">
        <f t="shared" si="8"/>
        <v>77832</v>
      </c>
      <c r="C367" s="26">
        <v>39360</v>
      </c>
      <c r="D367" s="26">
        <v>38472</v>
      </c>
      <c r="E367" s="21">
        <v>3414</v>
      </c>
      <c r="F367" s="19">
        <v>1257</v>
      </c>
    </row>
    <row r="368" spans="1:6" s="18" customFormat="1" ht="9" customHeight="1">
      <c r="A368" s="22" t="s">
        <v>43</v>
      </c>
      <c r="B368" s="23">
        <f t="shared" si="8"/>
        <v>64000</v>
      </c>
      <c r="C368" s="27">
        <v>32069</v>
      </c>
      <c r="D368" s="27">
        <v>31931</v>
      </c>
      <c r="E368" s="24">
        <v>3168</v>
      </c>
      <c r="F368" s="23">
        <v>1596</v>
      </c>
    </row>
    <row r="369" spans="1:6" s="18" customFormat="1" ht="9" customHeight="1">
      <c r="A369" s="15"/>
      <c r="B369" s="17"/>
      <c r="C369" s="17"/>
      <c r="D369" s="17"/>
      <c r="E369" s="17"/>
      <c r="F369" s="17"/>
    </row>
    <row r="370" spans="1:6" s="16" customFormat="1" ht="9.6" customHeight="1">
      <c r="A370" s="15" t="s">
        <v>54</v>
      </c>
    </row>
    <row r="371" spans="1:6" s="18" customFormat="1" ht="9" customHeight="1">
      <c r="A371" s="15" t="s">
        <v>11</v>
      </c>
      <c r="B371" s="17">
        <f>SUM(B373:B404)</f>
        <v>4452168</v>
      </c>
      <c r="C371" s="17">
        <f>SUM(C373:C404)</f>
        <v>2249084</v>
      </c>
      <c r="D371" s="17">
        <f>SUM(D373:D404)</f>
        <v>2203084</v>
      </c>
      <c r="E371" s="17">
        <f>SUM(E373:E404)</f>
        <v>197841</v>
      </c>
      <c r="F371" s="17">
        <f>SUM(F373:F404)</f>
        <v>84337</v>
      </c>
    </row>
    <row r="372" spans="1:6" s="18" customFormat="1" ht="3.95" customHeight="1">
      <c r="A372" s="15"/>
      <c r="B372" s="17"/>
      <c r="C372" s="25"/>
      <c r="D372" s="17"/>
      <c r="E372" s="17"/>
      <c r="F372" s="17"/>
    </row>
    <row r="373" spans="1:6" s="18" customFormat="1" ht="9" customHeight="1">
      <c r="A373" s="20" t="s">
        <v>12</v>
      </c>
      <c r="B373" s="19">
        <f t="shared" ref="B373:B404" si="9">SUM(C373:D373)</f>
        <v>47507</v>
      </c>
      <c r="C373" s="26">
        <v>24078</v>
      </c>
      <c r="D373" s="26">
        <v>23429</v>
      </c>
      <c r="E373" s="19">
        <v>1830</v>
      </c>
      <c r="F373" s="19">
        <v>606</v>
      </c>
    </row>
    <row r="374" spans="1:6" s="18" customFormat="1" ht="9" customHeight="1">
      <c r="A374" s="20" t="s">
        <v>13</v>
      </c>
      <c r="B374" s="19">
        <f t="shared" si="9"/>
        <v>103231</v>
      </c>
      <c r="C374" s="26">
        <v>52168</v>
      </c>
      <c r="D374" s="26">
        <v>51063</v>
      </c>
      <c r="E374" s="19">
        <v>4400</v>
      </c>
      <c r="F374" s="19">
        <v>1276</v>
      </c>
    </row>
    <row r="375" spans="1:6" s="18" customFormat="1" ht="9" customHeight="1">
      <c r="A375" s="20" t="s">
        <v>14</v>
      </c>
      <c r="B375" s="19">
        <f t="shared" si="9"/>
        <v>21082</v>
      </c>
      <c r="C375" s="26">
        <v>10624</v>
      </c>
      <c r="D375" s="26">
        <v>10458</v>
      </c>
      <c r="E375" s="18">
        <v>922</v>
      </c>
      <c r="F375" s="19">
        <v>331</v>
      </c>
    </row>
    <row r="376" spans="1:6" s="18" customFormat="1" ht="9" customHeight="1">
      <c r="A376" s="22" t="s">
        <v>15</v>
      </c>
      <c r="B376" s="23">
        <f t="shared" si="9"/>
        <v>29187</v>
      </c>
      <c r="C376" s="27">
        <v>14651</v>
      </c>
      <c r="D376" s="27">
        <v>14536</v>
      </c>
      <c r="E376" s="23">
        <v>1370</v>
      </c>
      <c r="F376" s="23">
        <v>689</v>
      </c>
    </row>
    <row r="377" spans="1:6" s="18" customFormat="1" ht="9" customHeight="1">
      <c r="A377" s="20" t="s">
        <v>16</v>
      </c>
      <c r="B377" s="19">
        <f t="shared" si="9"/>
        <v>113895</v>
      </c>
      <c r="C377" s="26">
        <v>57371</v>
      </c>
      <c r="D377" s="26">
        <v>56524</v>
      </c>
      <c r="E377" s="19">
        <v>4194</v>
      </c>
      <c r="F377" s="19">
        <v>1754</v>
      </c>
    </row>
    <row r="378" spans="1:6" s="18" customFormat="1" ht="9" customHeight="1">
      <c r="A378" s="20" t="s">
        <v>17</v>
      </c>
      <c r="B378" s="19">
        <f t="shared" si="9"/>
        <v>24041</v>
      </c>
      <c r="C378" s="26">
        <v>12168</v>
      </c>
      <c r="D378" s="26">
        <v>11873</v>
      </c>
      <c r="E378" s="19">
        <v>1031</v>
      </c>
      <c r="F378" s="19">
        <v>390</v>
      </c>
    </row>
    <row r="379" spans="1:6" s="18" customFormat="1" ht="9" customHeight="1">
      <c r="A379" s="20" t="s">
        <v>18</v>
      </c>
      <c r="B379" s="19">
        <f t="shared" si="9"/>
        <v>240467</v>
      </c>
      <c r="C379" s="26">
        <v>120948</v>
      </c>
      <c r="D379" s="26">
        <v>119519</v>
      </c>
      <c r="E379" s="19">
        <v>11455</v>
      </c>
      <c r="F379" s="19">
        <v>6801</v>
      </c>
    </row>
    <row r="380" spans="1:6" s="18" customFormat="1" ht="9" customHeight="1">
      <c r="A380" s="22" t="s">
        <v>19</v>
      </c>
      <c r="B380" s="23">
        <f t="shared" si="9"/>
        <v>117818</v>
      </c>
      <c r="C380" s="27">
        <v>59707</v>
      </c>
      <c r="D380" s="27">
        <v>58111</v>
      </c>
      <c r="E380" s="23">
        <v>5021</v>
      </c>
      <c r="F380" s="23">
        <v>2155</v>
      </c>
    </row>
    <row r="381" spans="1:6" s="18" customFormat="1" ht="9" customHeight="1">
      <c r="A381" s="20" t="s">
        <v>20</v>
      </c>
      <c r="B381" s="19">
        <f t="shared" si="9"/>
        <v>315307</v>
      </c>
      <c r="C381" s="26">
        <v>160297</v>
      </c>
      <c r="D381" s="26">
        <v>155010</v>
      </c>
      <c r="E381" s="19">
        <v>13953</v>
      </c>
      <c r="F381" s="19">
        <v>3684</v>
      </c>
    </row>
    <row r="382" spans="1:6" s="18" customFormat="1" ht="9" customHeight="1">
      <c r="A382" s="20" t="s">
        <v>21</v>
      </c>
      <c r="B382" s="19">
        <f t="shared" si="9"/>
        <v>60542</v>
      </c>
      <c r="C382" s="26">
        <v>30599</v>
      </c>
      <c r="D382" s="26">
        <v>29943</v>
      </c>
      <c r="E382" s="19">
        <v>2963</v>
      </c>
      <c r="F382" s="19">
        <v>1515</v>
      </c>
    </row>
    <row r="383" spans="1:6" s="18" customFormat="1" ht="9" customHeight="1">
      <c r="A383" s="20" t="s">
        <v>22</v>
      </c>
      <c r="B383" s="19">
        <f t="shared" si="9"/>
        <v>221829</v>
      </c>
      <c r="C383" s="26">
        <v>111981</v>
      </c>
      <c r="D383" s="26">
        <v>109848</v>
      </c>
      <c r="E383" s="19">
        <v>9353</v>
      </c>
      <c r="F383" s="19">
        <v>4125</v>
      </c>
    </row>
    <row r="384" spans="1:6" s="18" customFormat="1" ht="9" customHeight="1">
      <c r="A384" s="22" t="s">
        <v>23</v>
      </c>
      <c r="B384" s="23">
        <f t="shared" si="9"/>
        <v>167883</v>
      </c>
      <c r="C384" s="27">
        <v>84527</v>
      </c>
      <c r="D384" s="27">
        <v>83356</v>
      </c>
      <c r="E384" s="23">
        <v>8407</v>
      </c>
      <c r="F384" s="23">
        <v>3724</v>
      </c>
    </row>
    <row r="385" spans="1:6" s="18" customFormat="1" ht="9" customHeight="1">
      <c r="A385" s="20" t="s">
        <v>24</v>
      </c>
      <c r="B385" s="19">
        <f t="shared" si="9"/>
        <v>106137</v>
      </c>
      <c r="C385" s="26">
        <v>53573</v>
      </c>
      <c r="D385" s="26">
        <v>52564</v>
      </c>
      <c r="E385" s="19">
        <v>5256</v>
      </c>
      <c r="F385" s="19">
        <v>3245</v>
      </c>
    </row>
    <row r="386" spans="1:6" s="18" customFormat="1" ht="9" customHeight="1">
      <c r="A386" s="20" t="s">
        <v>25</v>
      </c>
      <c r="B386" s="19">
        <f t="shared" si="9"/>
        <v>304849</v>
      </c>
      <c r="C386" s="26">
        <v>154198</v>
      </c>
      <c r="D386" s="26">
        <v>150651</v>
      </c>
      <c r="E386" s="19">
        <v>12695</v>
      </c>
      <c r="F386" s="19">
        <v>4851</v>
      </c>
    </row>
    <row r="387" spans="1:6" s="18" customFormat="1" ht="9" customHeight="1">
      <c r="A387" s="20" t="s">
        <v>26</v>
      </c>
      <c r="B387" s="19">
        <f t="shared" si="9"/>
        <v>551173</v>
      </c>
      <c r="C387" s="26">
        <v>278627</v>
      </c>
      <c r="D387" s="26">
        <v>272546</v>
      </c>
      <c r="E387" s="19">
        <v>22889</v>
      </c>
      <c r="F387" s="19">
        <v>8258</v>
      </c>
    </row>
    <row r="388" spans="1:6" s="18" customFormat="1" ht="9" customHeight="1">
      <c r="A388" s="22" t="s">
        <v>27</v>
      </c>
      <c r="B388" s="23">
        <f t="shared" si="9"/>
        <v>166256</v>
      </c>
      <c r="C388" s="27">
        <v>83259</v>
      </c>
      <c r="D388" s="27">
        <v>82997</v>
      </c>
      <c r="E388" s="23">
        <v>8291</v>
      </c>
      <c r="F388" s="23">
        <v>3949</v>
      </c>
    </row>
    <row r="389" spans="1:6" s="18" customFormat="1" ht="9" customHeight="1">
      <c r="A389" s="20" t="s">
        <v>28</v>
      </c>
      <c r="B389" s="19">
        <f t="shared" si="9"/>
        <v>60471</v>
      </c>
      <c r="C389" s="26">
        <v>30669</v>
      </c>
      <c r="D389" s="26">
        <v>29802</v>
      </c>
      <c r="E389" s="19">
        <v>2611</v>
      </c>
      <c r="F389" s="19">
        <v>992</v>
      </c>
    </row>
    <row r="390" spans="1:6" s="18" customFormat="1" ht="9" customHeight="1">
      <c r="A390" s="20" t="s">
        <v>29</v>
      </c>
      <c r="B390" s="19">
        <f t="shared" si="9"/>
        <v>40065</v>
      </c>
      <c r="C390" s="26">
        <v>20191</v>
      </c>
      <c r="D390" s="26">
        <v>19874</v>
      </c>
      <c r="E390" s="19">
        <v>1839</v>
      </c>
      <c r="F390" s="19">
        <v>1003</v>
      </c>
    </row>
    <row r="391" spans="1:6" s="18" customFormat="1" ht="9" customHeight="1">
      <c r="A391" s="20" t="s">
        <v>30</v>
      </c>
      <c r="B391" s="19">
        <f t="shared" si="9"/>
        <v>196416</v>
      </c>
      <c r="C391" s="26">
        <v>100056</v>
      </c>
      <c r="D391" s="26">
        <v>96360</v>
      </c>
      <c r="E391" s="19">
        <v>8343</v>
      </c>
      <c r="F391" s="19">
        <v>2647</v>
      </c>
    </row>
    <row r="392" spans="1:6" s="18" customFormat="1" ht="9" customHeight="1">
      <c r="A392" s="22" t="s">
        <v>31</v>
      </c>
      <c r="B392" s="23">
        <f t="shared" si="9"/>
        <v>170750</v>
      </c>
      <c r="C392" s="27">
        <v>86011</v>
      </c>
      <c r="D392" s="27">
        <v>84739</v>
      </c>
      <c r="E392" s="23">
        <v>8504</v>
      </c>
      <c r="F392" s="23">
        <v>4147</v>
      </c>
    </row>
    <row r="393" spans="1:6" s="18" customFormat="1" ht="9" customHeight="1">
      <c r="A393" s="20" t="s">
        <v>32</v>
      </c>
      <c r="B393" s="19">
        <f t="shared" si="9"/>
        <v>270631</v>
      </c>
      <c r="C393" s="26">
        <v>136719</v>
      </c>
      <c r="D393" s="26">
        <v>133912</v>
      </c>
      <c r="E393" s="19">
        <v>10511</v>
      </c>
      <c r="F393" s="19">
        <v>4555</v>
      </c>
    </row>
    <row r="394" spans="1:6" s="18" customFormat="1" ht="9" customHeight="1">
      <c r="A394" s="20" t="s">
        <v>33</v>
      </c>
      <c r="B394" s="19">
        <f t="shared" si="9"/>
        <v>76500</v>
      </c>
      <c r="C394" s="26">
        <v>38595</v>
      </c>
      <c r="D394" s="26">
        <v>37905</v>
      </c>
      <c r="E394" s="19">
        <v>3313</v>
      </c>
      <c r="F394" s="19">
        <v>1435</v>
      </c>
    </row>
    <row r="395" spans="1:6" s="18" customFormat="1" ht="9" customHeight="1">
      <c r="A395" s="20" t="s">
        <v>34</v>
      </c>
      <c r="B395" s="19">
        <f t="shared" si="9"/>
        <v>43617</v>
      </c>
      <c r="C395" s="26">
        <v>22064</v>
      </c>
      <c r="D395" s="26">
        <v>21553</v>
      </c>
      <c r="E395" s="19">
        <v>1584</v>
      </c>
      <c r="F395" s="19">
        <v>561</v>
      </c>
    </row>
    <row r="396" spans="1:6" s="18" customFormat="1" ht="9" customHeight="1">
      <c r="A396" s="22" t="s">
        <v>35</v>
      </c>
      <c r="B396" s="23">
        <f t="shared" si="9"/>
        <v>123899</v>
      </c>
      <c r="C396" s="27">
        <v>62181</v>
      </c>
      <c r="D396" s="27">
        <v>61718</v>
      </c>
      <c r="E396" s="23">
        <v>5945</v>
      </c>
      <c r="F396" s="23">
        <v>2896</v>
      </c>
    </row>
    <row r="397" spans="1:6" s="18" customFormat="1" ht="9" customHeight="1">
      <c r="A397" s="20" t="s">
        <v>36</v>
      </c>
      <c r="B397" s="19">
        <f t="shared" si="9"/>
        <v>98979</v>
      </c>
      <c r="C397" s="26">
        <v>50366</v>
      </c>
      <c r="D397" s="26">
        <v>48613</v>
      </c>
      <c r="E397" s="19">
        <v>4810</v>
      </c>
      <c r="F397" s="19">
        <v>2346</v>
      </c>
    </row>
    <row r="398" spans="1:6" s="18" customFormat="1" ht="9" customHeight="1">
      <c r="A398" s="20" t="s">
        <v>37</v>
      </c>
      <c r="B398" s="19">
        <f t="shared" si="9"/>
        <v>92039</v>
      </c>
      <c r="C398" s="26">
        <v>46723</v>
      </c>
      <c r="D398" s="26">
        <v>45316</v>
      </c>
      <c r="E398" s="19">
        <v>3865</v>
      </c>
      <c r="F398" s="19">
        <v>1474</v>
      </c>
    </row>
    <row r="399" spans="1:6" s="18" customFormat="1" ht="9" customHeight="1">
      <c r="A399" s="20" t="s">
        <v>38</v>
      </c>
      <c r="B399" s="19">
        <f t="shared" si="9"/>
        <v>108152</v>
      </c>
      <c r="C399" s="26">
        <v>54649</v>
      </c>
      <c r="D399" s="26">
        <v>53503</v>
      </c>
      <c r="E399" s="19">
        <v>4115</v>
      </c>
      <c r="F399" s="19">
        <v>1981</v>
      </c>
    </row>
    <row r="400" spans="1:6" s="18" customFormat="1" ht="9" customHeight="1">
      <c r="A400" s="22" t="s">
        <v>39</v>
      </c>
      <c r="B400" s="23">
        <f t="shared" si="9"/>
        <v>113138</v>
      </c>
      <c r="C400" s="27">
        <v>56909</v>
      </c>
      <c r="D400" s="27">
        <v>56229</v>
      </c>
      <c r="E400" s="23">
        <v>4848</v>
      </c>
      <c r="F400" s="23">
        <v>1793</v>
      </c>
    </row>
    <row r="401" spans="1:6" s="18" customFormat="1" ht="9" customHeight="1">
      <c r="A401" s="20" t="s">
        <v>40</v>
      </c>
      <c r="B401" s="19">
        <f t="shared" si="9"/>
        <v>42969</v>
      </c>
      <c r="C401" s="26">
        <v>21641</v>
      </c>
      <c r="D401" s="26">
        <v>21328</v>
      </c>
      <c r="E401" s="19">
        <v>1861</v>
      </c>
      <c r="F401" s="19">
        <v>772</v>
      </c>
    </row>
    <row r="402" spans="1:6" s="18" customFormat="1" ht="9" customHeight="1">
      <c r="A402" s="20" t="s">
        <v>41</v>
      </c>
      <c r="B402" s="19">
        <f t="shared" si="9"/>
        <v>277295</v>
      </c>
      <c r="C402" s="26">
        <v>139983</v>
      </c>
      <c r="D402" s="26">
        <v>137312</v>
      </c>
      <c r="E402" s="21">
        <v>14831</v>
      </c>
      <c r="F402" s="19">
        <v>7495</v>
      </c>
    </row>
    <row r="403" spans="1:6" s="18" customFormat="1" ht="9" customHeight="1">
      <c r="A403" s="20" t="s">
        <v>42</v>
      </c>
      <c r="B403" s="19">
        <f t="shared" si="9"/>
        <v>81183</v>
      </c>
      <c r="C403" s="26">
        <v>41007</v>
      </c>
      <c r="D403" s="26">
        <v>40176</v>
      </c>
      <c r="E403" s="21">
        <v>3623</v>
      </c>
      <c r="F403" s="19">
        <v>1269</v>
      </c>
    </row>
    <row r="404" spans="1:6" s="18" customFormat="1" ht="9" customHeight="1">
      <c r="A404" s="22" t="s">
        <v>43</v>
      </c>
      <c r="B404" s="23">
        <f t="shared" si="9"/>
        <v>64860</v>
      </c>
      <c r="C404" s="27">
        <v>32544</v>
      </c>
      <c r="D404" s="27">
        <v>32316</v>
      </c>
      <c r="E404" s="24">
        <v>3208</v>
      </c>
      <c r="F404" s="23">
        <v>1618</v>
      </c>
    </row>
    <row r="405" spans="1:6" s="18" customFormat="1" ht="9" customHeight="1">
      <c r="A405" s="15"/>
      <c r="B405" s="17"/>
      <c r="C405" s="17"/>
      <c r="D405" s="17"/>
      <c r="E405" s="17"/>
      <c r="F405" s="17"/>
    </row>
    <row r="406" spans="1:6" s="16" customFormat="1" ht="9.6" customHeight="1">
      <c r="A406" s="15" t="s">
        <v>55</v>
      </c>
    </row>
    <row r="407" spans="1:6" s="18" customFormat="1" ht="9" customHeight="1">
      <c r="A407" s="15" t="s">
        <v>11</v>
      </c>
      <c r="B407" s="17">
        <f>SUM(B409:B440)</f>
        <v>4739234</v>
      </c>
      <c r="C407" s="17">
        <f>SUM(C409:C440)</f>
        <v>2393703</v>
      </c>
      <c r="D407" s="17">
        <f>SUM(D409:D440)</f>
        <v>2345531</v>
      </c>
      <c r="E407" s="17">
        <f>SUM(E409:E440)</f>
        <v>206635</v>
      </c>
      <c r="F407" s="17">
        <f>SUM(F409:F440)</f>
        <v>86746</v>
      </c>
    </row>
    <row r="408" spans="1:6" s="18" customFormat="1" ht="3.95" customHeight="1">
      <c r="A408" s="15"/>
      <c r="B408" s="17"/>
      <c r="C408" s="25"/>
      <c r="D408" s="17"/>
      <c r="E408" s="17"/>
      <c r="F408" s="17"/>
    </row>
    <row r="409" spans="1:6" s="18" customFormat="1" ht="9" customHeight="1">
      <c r="A409" s="20" t="s">
        <v>12</v>
      </c>
      <c r="B409" s="19">
        <f t="shared" ref="B409:B440" si="10">SUM(C409:D409)</f>
        <v>48797</v>
      </c>
      <c r="C409" s="26">
        <v>24719</v>
      </c>
      <c r="D409" s="26">
        <v>24078</v>
      </c>
      <c r="E409" s="19">
        <v>1917</v>
      </c>
      <c r="F409" s="19">
        <v>625</v>
      </c>
    </row>
    <row r="410" spans="1:6" s="18" customFormat="1" ht="9" customHeight="1">
      <c r="A410" s="20" t="s">
        <v>13</v>
      </c>
      <c r="B410" s="19">
        <f t="shared" si="10"/>
        <v>112638</v>
      </c>
      <c r="C410" s="26">
        <v>56806</v>
      </c>
      <c r="D410" s="26">
        <v>55832</v>
      </c>
      <c r="E410" s="19">
        <v>4682</v>
      </c>
      <c r="F410" s="19">
        <v>1307</v>
      </c>
    </row>
    <row r="411" spans="1:6" s="18" customFormat="1" ht="9" customHeight="1">
      <c r="A411" s="20" t="s">
        <v>14</v>
      </c>
      <c r="B411" s="19">
        <f t="shared" si="10"/>
        <v>23708</v>
      </c>
      <c r="C411" s="26">
        <v>11990</v>
      </c>
      <c r="D411" s="26">
        <v>11718</v>
      </c>
      <c r="E411" s="18">
        <v>1014</v>
      </c>
      <c r="F411" s="19">
        <v>339</v>
      </c>
    </row>
    <row r="412" spans="1:6" s="18" customFormat="1" ht="9" customHeight="1">
      <c r="A412" s="22" t="s">
        <v>15</v>
      </c>
      <c r="B412" s="23">
        <f t="shared" si="10"/>
        <v>31185</v>
      </c>
      <c r="C412" s="27">
        <v>15771</v>
      </c>
      <c r="D412" s="27">
        <v>15414</v>
      </c>
      <c r="E412" s="23">
        <v>1428</v>
      </c>
      <c r="F412" s="23">
        <v>713</v>
      </c>
    </row>
    <row r="413" spans="1:6" s="18" customFormat="1" ht="9" customHeight="1">
      <c r="A413" s="20" t="s">
        <v>16</v>
      </c>
      <c r="B413" s="19">
        <f t="shared" si="10"/>
        <v>122312</v>
      </c>
      <c r="C413" s="26">
        <v>61675</v>
      </c>
      <c r="D413" s="26">
        <v>60637</v>
      </c>
      <c r="E413" s="19">
        <v>4480</v>
      </c>
      <c r="F413" s="19">
        <v>1769</v>
      </c>
    </row>
    <row r="414" spans="1:6" s="18" customFormat="1" ht="9" customHeight="1">
      <c r="A414" s="20" t="s">
        <v>17</v>
      </c>
      <c r="B414" s="19">
        <f t="shared" si="10"/>
        <v>22038</v>
      </c>
      <c r="C414" s="26">
        <v>11116</v>
      </c>
      <c r="D414" s="26">
        <v>10922</v>
      </c>
      <c r="E414" s="19">
        <v>1040</v>
      </c>
      <c r="F414" s="19">
        <v>387</v>
      </c>
    </row>
    <row r="415" spans="1:6" s="18" customFormat="1" ht="9" customHeight="1">
      <c r="A415" s="20" t="s">
        <v>18</v>
      </c>
      <c r="B415" s="19">
        <f t="shared" si="10"/>
        <v>249620</v>
      </c>
      <c r="C415" s="26">
        <v>125611</v>
      </c>
      <c r="D415" s="26">
        <v>124009</v>
      </c>
      <c r="E415" s="19">
        <v>11690</v>
      </c>
      <c r="F415" s="19">
        <v>6923</v>
      </c>
    </row>
    <row r="416" spans="1:6" s="18" customFormat="1" ht="9" customHeight="1">
      <c r="A416" s="22" t="s">
        <v>19</v>
      </c>
      <c r="B416" s="23">
        <f t="shared" si="10"/>
        <v>121529</v>
      </c>
      <c r="C416" s="27">
        <v>61386</v>
      </c>
      <c r="D416" s="27">
        <v>60143</v>
      </c>
      <c r="E416" s="23">
        <v>5282</v>
      </c>
      <c r="F416" s="23">
        <v>2217</v>
      </c>
    </row>
    <row r="417" spans="1:6" s="18" customFormat="1" ht="9" customHeight="1">
      <c r="A417" s="20" t="s">
        <v>20</v>
      </c>
      <c r="B417" s="19">
        <f t="shared" si="10"/>
        <v>335993</v>
      </c>
      <c r="C417" s="26">
        <v>170000</v>
      </c>
      <c r="D417" s="26">
        <v>165993</v>
      </c>
      <c r="E417" s="19">
        <v>13457</v>
      </c>
      <c r="F417" s="19">
        <v>3865</v>
      </c>
    </row>
    <row r="418" spans="1:6" s="18" customFormat="1" ht="9" customHeight="1">
      <c r="A418" s="20" t="s">
        <v>21</v>
      </c>
      <c r="B418" s="19">
        <f t="shared" si="10"/>
        <v>66631</v>
      </c>
      <c r="C418" s="26">
        <v>33865</v>
      </c>
      <c r="D418" s="26">
        <v>32766</v>
      </c>
      <c r="E418" s="19">
        <v>3086</v>
      </c>
      <c r="F418" s="19">
        <v>1580</v>
      </c>
    </row>
    <row r="419" spans="1:6" s="18" customFormat="1" ht="9" customHeight="1">
      <c r="A419" s="20" t="s">
        <v>22</v>
      </c>
      <c r="B419" s="19">
        <f t="shared" si="10"/>
        <v>255391</v>
      </c>
      <c r="C419" s="26">
        <v>128927</v>
      </c>
      <c r="D419" s="26">
        <v>126464</v>
      </c>
      <c r="E419" s="19">
        <v>10099</v>
      </c>
      <c r="F419" s="19">
        <v>4376</v>
      </c>
    </row>
    <row r="420" spans="1:6" s="18" customFormat="1" ht="9" customHeight="1">
      <c r="A420" s="22" t="s">
        <v>23</v>
      </c>
      <c r="B420" s="23">
        <f t="shared" si="10"/>
        <v>183060</v>
      </c>
      <c r="C420" s="27">
        <v>91775</v>
      </c>
      <c r="D420" s="27">
        <v>91285</v>
      </c>
      <c r="E420" s="23">
        <v>8789</v>
      </c>
      <c r="F420" s="23">
        <v>3877</v>
      </c>
    </row>
    <row r="421" spans="1:6" s="18" customFormat="1" ht="9" customHeight="1">
      <c r="A421" s="20" t="s">
        <v>24</v>
      </c>
      <c r="B421" s="19">
        <f t="shared" si="10"/>
        <v>113833</v>
      </c>
      <c r="C421" s="26">
        <v>57437</v>
      </c>
      <c r="D421" s="26">
        <v>56396</v>
      </c>
      <c r="E421" s="19">
        <v>5443</v>
      </c>
      <c r="F421" s="19">
        <v>3262</v>
      </c>
    </row>
    <row r="422" spans="1:6" s="18" customFormat="1" ht="9" customHeight="1">
      <c r="A422" s="20" t="s">
        <v>25</v>
      </c>
      <c r="B422" s="19">
        <f t="shared" si="10"/>
        <v>321380</v>
      </c>
      <c r="C422" s="26">
        <v>163098</v>
      </c>
      <c r="D422" s="26">
        <v>158282</v>
      </c>
      <c r="E422" s="19">
        <v>13774</v>
      </c>
      <c r="F422" s="19">
        <v>5094</v>
      </c>
    </row>
    <row r="423" spans="1:6" s="18" customFormat="1" ht="9" customHeight="1">
      <c r="A423" s="20" t="s">
        <v>26</v>
      </c>
      <c r="B423" s="19">
        <f t="shared" si="10"/>
        <v>563507</v>
      </c>
      <c r="C423" s="26">
        <v>284577</v>
      </c>
      <c r="D423" s="26">
        <v>278930</v>
      </c>
      <c r="E423" s="19">
        <v>23401</v>
      </c>
      <c r="F423" s="19">
        <v>8300</v>
      </c>
    </row>
    <row r="424" spans="1:6" s="18" customFormat="1" ht="9" customHeight="1">
      <c r="A424" s="22" t="s">
        <v>27</v>
      </c>
      <c r="B424" s="23">
        <f t="shared" si="10"/>
        <v>170303</v>
      </c>
      <c r="C424" s="27">
        <v>85294</v>
      </c>
      <c r="D424" s="27">
        <v>85009</v>
      </c>
      <c r="E424" s="23">
        <v>8760</v>
      </c>
      <c r="F424" s="23">
        <v>4074</v>
      </c>
    </row>
    <row r="425" spans="1:6" s="18" customFormat="1" ht="9" customHeight="1">
      <c r="A425" s="20" t="s">
        <v>28</v>
      </c>
      <c r="B425" s="19">
        <f t="shared" si="10"/>
        <v>65477</v>
      </c>
      <c r="C425" s="26">
        <v>33201</v>
      </c>
      <c r="D425" s="26">
        <v>32276</v>
      </c>
      <c r="E425" s="19">
        <v>2770</v>
      </c>
      <c r="F425" s="19">
        <v>1028</v>
      </c>
    </row>
    <row r="426" spans="1:6" s="18" customFormat="1" ht="9" customHeight="1">
      <c r="A426" s="20" t="s">
        <v>29</v>
      </c>
      <c r="B426" s="19">
        <f t="shared" si="10"/>
        <v>43764</v>
      </c>
      <c r="C426" s="26">
        <v>21943</v>
      </c>
      <c r="D426" s="26">
        <v>21821</v>
      </c>
      <c r="E426" s="19">
        <v>1901</v>
      </c>
      <c r="F426" s="19">
        <v>1004</v>
      </c>
    </row>
    <row r="427" spans="1:6" s="18" customFormat="1" ht="9" customHeight="1">
      <c r="A427" s="20" t="s">
        <v>30</v>
      </c>
      <c r="B427" s="19">
        <f t="shared" si="10"/>
        <v>218429</v>
      </c>
      <c r="C427" s="26">
        <v>111021</v>
      </c>
      <c r="D427" s="26">
        <v>107408</v>
      </c>
      <c r="E427" s="19">
        <v>9009</v>
      </c>
      <c r="F427" s="19">
        <v>2747</v>
      </c>
    </row>
    <row r="428" spans="1:6" s="18" customFormat="1" ht="9" customHeight="1">
      <c r="A428" s="22" t="s">
        <v>56</v>
      </c>
      <c r="B428" s="23">
        <f t="shared" si="10"/>
        <v>170750</v>
      </c>
      <c r="C428" s="27">
        <v>86011</v>
      </c>
      <c r="D428" s="27">
        <v>84739</v>
      </c>
      <c r="E428" s="23">
        <v>8504</v>
      </c>
      <c r="F428" s="23">
        <v>4147</v>
      </c>
    </row>
    <row r="429" spans="1:6" s="18" customFormat="1" ht="9" customHeight="1">
      <c r="A429" s="20" t="s">
        <v>32</v>
      </c>
      <c r="B429" s="19">
        <f t="shared" si="10"/>
        <v>286970</v>
      </c>
      <c r="C429" s="26">
        <v>144442</v>
      </c>
      <c r="D429" s="26">
        <v>142528</v>
      </c>
      <c r="E429" s="19">
        <v>10962</v>
      </c>
      <c r="F429" s="19">
        <v>4476</v>
      </c>
    </row>
    <row r="430" spans="1:6" s="18" customFormat="1" ht="9" customHeight="1">
      <c r="A430" s="20" t="s">
        <v>33</v>
      </c>
      <c r="B430" s="19">
        <f t="shared" si="10"/>
        <v>84451</v>
      </c>
      <c r="C430" s="26">
        <v>42733</v>
      </c>
      <c r="D430" s="26">
        <v>41718</v>
      </c>
      <c r="E430" s="19">
        <v>3542</v>
      </c>
      <c r="F430" s="19">
        <v>1447</v>
      </c>
    </row>
    <row r="431" spans="1:6" s="18" customFormat="1" ht="9" customHeight="1">
      <c r="A431" s="20" t="s">
        <v>34</v>
      </c>
      <c r="B431" s="19">
        <f t="shared" si="10"/>
        <v>48265</v>
      </c>
      <c r="C431" s="26">
        <v>24432</v>
      </c>
      <c r="D431" s="26">
        <v>23833</v>
      </c>
      <c r="E431" s="19">
        <v>1807</v>
      </c>
      <c r="F431" s="19">
        <v>611</v>
      </c>
    </row>
    <row r="432" spans="1:6" s="18" customFormat="1" ht="9" customHeight="1">
      <c r="A432" s="22" t="s">
        <v>35</v>
      </c>
      <c r="B432" s="23">
        <f t="shared" si="10"/>
        <v>141909</v>
      </c>
      <c r="C432" s="27">
        <v>71284</v>
      </c>
      <c r="D432" s="27">
        <v>70625</v>
      </c>
      <c r="E432" s="23">
        <v>6261</v>
      </c>
      <c r="F432" s="23">
        <v>3009</v>
      </c>
    </row>
    <row r="433" spans="1:6" s="18" customFormat="1" ht="9" customHeight="1">
      <c r="A433" s="20" t="s">
        <v>36</v>
      </c>
      <c r="B433" s="19">
        <f t="shared" si="10"/>
        <v>114824</v>
      </c>
      <c r="C433" s="26">
        <v>58304</v>
      </c>
      <c r="D433" s="26">
        <v>56520</v>
      </c>
      <c r="E433" s="19">
        <v>4937</v>
      </c>
      <c r="F433" s="19">
        <v>2331</v>
      </c>
    </row>
    <row r="434" spans="1:6" s="18" customFormat="1" ht="9" customHeight="1">
      <c r="A434" s="20" t="s">
        <v>37</v>
      </c>
      <c r="B434" s="19">
        <f t="shared" si="10"/>
        <v>104534</v>
      </c>
      <c r="C434" s="26">
        <v>52944</v>
      </c>
      <c r="D434" s="26">
        <v>51590</v>
      </c>
      <c r="E434" s="19">
        <v>4417</v>
      </c>
      <c r="F434" s="19">
        <v>1570</v>
      </c>
    </row>
    <row r="435" spans="1:6" s="18" customFormat="1" ht="9" customHeight="1">
      <c r="A435" s="20" t="s">
        <v>38</v>
      </c>
      <c r="B435" s="19">
        <f t="shared" si="10"/>
        <v>108691</v>
      </c>
      <c r="C435" s="26">
        <v>55216</v>
      </c>
      <c r="D435" s="26">
        <v>53475</v>
      </c>
      <c r="E435" s="19">
        <v>4220</v>
      </c>
      <c r="F435" s="19">
        <v>2010</v>
      </c>
    </row>
    <row r="436" spans="1:6" s="18" customFormat="1" ht="9" customHeight="1">
      <c r="A436" s="22" t="s">
        <v>39</v>
      </c>
      <c r="B436" s="23">
        <f t="shared" si="10"/>
        <v>121412</v>
      </c>
      <c r="C436" s="27">
        <v>61102</v>
      </c>
      <c r="D436" s="27">
        <v>60310</v>
      </c>
      <c r="E436" s="23">
        <v>5281</v>
      </c>
      <c r="F436" s="23">
        <v>2002</v>
      </c>
    </row>
    <row r="437" spans="1:6" s="18" customFormat="1" ht="9" customHeight="1">
      <c r="A437" s="20" t="s">
        <v>40</v>
      </c>
      <c r="B437" s="19">
        <f t="shared" si="10"/>
        <v>51880</v>
      </c>
      <c r="C437" s="26">
        <v>26225</v>
      </c>
      <c r="D437" s="26">
        <v>25655</v>
      </c>
      <c r="E437" s="19">
        <v>1970</v>
      </c>
      <c r="F437" s="19">
        <v>786</v>
      </c>
    </row>
    <row r="438" spans="1:6" s="18" customFormat="1" ht="9" customHeight="1">
      <c r="A438" s="20" t="s">
        <v>41</v>
      </c>
      <c r="B438" s="19">
        <f t="shared" si="10"/>
        <v>280007</v>
      </c>
      <c r="C438" s="26">
        <v>141853</v>
      </c>
      <c r="D438" s="26">
        <v>138154</v>
      </c>
      <c r="E438" s="21">
        <v>15750</v>
      </c>
      <c r="F438" s="19">
        <v>7943</v>
      </c>
    </row>
    <row r="439" spans="1:6" s="18" customFormat="1" ht="9" customHeight="1">
      <c r="A439" s="20" t="s">
        <v>42</v>
      </c>
      <c r="B439" s="19">
        <f t="shared" si="10"/>
        <v>83916</v>
      </c>
      <c r="C439" s="26">
        <v>42668</v>
      </c>
      <c r="D439" s="26">
        <v>41248</v>
      </c>
      <c r="E439" s="21">
        <v>3598</v>
      </c>
      <c r="F439" s="19">
        <v>1260</v>
      </c>
    </row>
    <row r="440" spans="1:6" s="18" customFormat="1" ht="9" customHeight="1">
      <c r="A440" s="22" t="s">
        <v>43</v>
      </c>
      <c r="B440" s="23">
        <f t="shared" si="10"/>
        <v>72030</v>
      </c>
      <c r="C440" s="27">
        <v>36277</v>
      </c>
      <c r="D440" s="27">
        <v>35753</v>
      </c>
      <c r="E440" s="24">
        <v>3364</v>
      </c>
      <c r="F440" s="23">
        <v>1667</v>
      </c>
    </row>
    <row r="441" spans="1:6" s="18" customFormat="1" ht="9" customHeight="1">
      <c r="A441" s="15"/>
      <c r="B441" s="17"/>
      <c r="C441" s="17"/>
      <c r="D441" s="17"/>
      <c r="E441" s="17"/>
      <c r="F441" s="17"/>
    </row>
    <row r="442" spans="1:6" s="16" customFormat="1" ht="9.6" customHeight="1">
      <c r="A442" s="15" t="s">
        <v>57</v>
      </c>
    </row>
    <row r="443" spans="1:6" s="18" customFormat="1" ht="9" customHeight="1">
      <c r="A443" s="15" t="s">
        <v>11</v>
      </c>
      <c r="B443" s="17">
        <f>SUM(B445:B476)</f>
        <v>4745741</v>
      </c>
      <c r="C443" s="17">
        <f>SUM(C445:C476)</f>
        <v>2395748</v>
      </c>
      <c r="D443" s="17">
        <f>SUM(D445:D476)</f>
        <v>2349993</v>
      </c>
      <c r="E443" s="17">
        <f>SUM(E445:E476)</f>
        <v>214548</v>
      </c>
      <c r="F443" s="17">
        <f>SUM(F445:F476)</f>
        <v>88426</v>
      </c>
    </row>
    <row r="444" spans="1:6" s="18" customFormat="1" ht="3.95" customHeight="1">
      <c r="A444" s="15"/>
      <c r="B444" s="17"/>
      <c r="C444" s="25"/>
      <c r="D444" s="17"/>
      <c r="E444" s="17"/>
      <c r="F444" s="17"/>
    </row>
    <row r="445" spans="1:6" s="18" customFormat="1" ht="9" customHeight="1">
      <c r="A445" s="20" t="s">
        <v>12</v>
      </c>
      <c r="B445" s="19">
        <f t="shared" ref="B445:B476" si="11">SUM(C445:D445)</f>
        <v>49065</v>
      </c>
      <c r="C445" s="26">
        <v>24898</v>
      </c>
      <c r="D445" s="26">
        <v>24167</v>
      </c>
      <c r="E445" s="19">
        <v>1983</v>
      </c>
      <c r="F445" s="19">
        <v>634</v>
      </c>
    </row>
    <row r="446" spans="1:6" s="18" customFormat="1" ht="9" customHeight="1">
      <c r="A446" s="20" t="s">
        <v>13</v>
      </c>
      <c r="B446" s="19">
        <f t="shared" si="11"/>
        <v>103467</v>
      </c>
      <c r="C446" s="26">
        <v>52091</v>
      </c>
      <c r="D446" s="26">
        <v>51376</v>
      </c>
      <c r="E446" s="19">
        <v>4746</v>
      </c>
      <c r="F446" s="19">
        <v>1340</v>
      </c>
    </row>
    <row r="447" spans="1:6" s="18" customFormat="1" ht="9" customHeight="1">
      <c r="A447" s="20" t="s">
        <v>14</v>
      </c>
      <c r="B447" s="19">
        <f t="shared" si="11"/>
        <v>23783</v>
      </c>
      <c r="C447" s="26">
        <v>11984</v>
      </c>
      <c r="D447" s="26">
        <v>11799</v>
      </c>
      <c r="E447" s="18">
        <v>1042</v>
      </c>
      <c r="F447" s="19">
        <v>346</v>
      </c>
    </row>
    <row r="448" spans="1:6" s="18" customFormat="1" ht="9" customHeight="1">
      <c r="A448" s="22" t="s">
        <v>15</v>
      </c>
      <c r="B448" s="23">
        <f t="shared" si="11"/>
        <v>32824</v>
      </c>
      <c r="C448" s="27">
        <v>16463</v>
      </c>
      <c r="D448" s="27">
        <v>16361</v>
      </c>
      <c r="E448" s="23">
        <v>1490</v>
      </c>
      <c r="F448" s="23">
        <v>712</v>
      </c>
    </row>
    <row r="449" spans="1:6" s="18" customFormat="1" ht="9" customHeight="1">
      <c r="A449" s="20" t="s">
        <v>16</v>
      </c>
      <c r="B449" s="19">
        <f t="shared" si="11"/>
        <v>129236</v>
      </c>
      <c r="C449" s="26">
        <v>65428</v>
      </c>
      <c r="D449" s="26">
        <v>63808</v>
      </c>
      <c r="E449" s="19">
        <v>4729</v>
      </c>
      <c r="F449" s="19">
        <v>1825</v>
      </c>
    </row>
    <row r="450" spans="1:6" s="18" customFormat="1" ht="9" customHeight="1">
      <c r="A450" s="20" t="s">
        <v>17</v>
      </c>
      <c r="B450" s="19">
        <f t="shared" si="11"/>
        <v>24726</v>
      </c>
      <c r="C450" s="26">
        <v>12612</v>
      </c>
      <c r="D450" s="26">
        <v>12114</v>
      </c>
      <c r="E450" s="19">
        <v>1090</v>
      </c>
      <c r="F450" s="19">
        <v>388</v>
      </c>
    </row>
    <row r="451" spans="1:6" s="18" customFormat="1" ht="9" customHeight="1">
      <c r="A451" s="20" t="s">
        <v>18</v>
      </c>
      <c r="B451" s="19">
        <f t="shared" si="11"/>
        <v>252974</v>
      </c>
      <c r="C451" s="26">
        <v>127428</v>
      </c>
      <c r="D451" s="26">
        <v>125546</v>
      </c>
      <c r="E451" s="19">
        <v>11436</v>
      </c>
      <c r="F451" s="19">
        <v>7014</v>
      </c>
    </row>
    <row r="452" spans="1:6" s="18" customFormat="1" ht="9" customHeight="1">
      <c r="A452" s="22" t="s">
        <v>19</v>
      </c>
      <c r="B452" s="23">
        <f t="shared" si="11"/>
        <v>125025</v>
      </c>
      <c r="C452" s="27">
        <v>63187</v>
      </c>
      <c r="D452" s="27">
        <v>61838</v>
      </c>
      <c r="E452" s="23">
        <v>5487</v>
      </c>
      <c r="F452" s="23">
        <v>2252</v>
      </c>
    </row>
    <row r="453" spans="1:6" s="18" customFormat="1" ht="9" customHeight="1">
      <c r="A453" s="20" t="s">
        <v>20</v>
      </c>
      <c r="B453" s="19">
        <f t="shared" si="11"/>
        <v>322558</v>
      </c>
      <c r="C453" s="26">
        <v>162670</v>
      </c>
      <c r="D453" s="26">
        <v>159888</v>
      </c>
      <c r="E453" s="19">
        <v>14315</v>
      </c>
      <c r="F453" s="19">
        <v>3902</v>
      </c>
    </row>
    <row r="454" spans="1:6" s="18" customFormat="1" ht="9" customHeight="1">
      <c r="A454" s="20" t="s">
        <v>21</v>
      </c>
      <c r="B454" s="19">
        <f t="shared" si="11"/>
        <v>72863</v>
      </c>
      <c r="C454" s="26">
        <v>36773</v>
      </c>
      <c r="D454" s="26">
        <v>36090</v>
      </c>
      <c r="E454" s="19">
        <v>3336</v>
      </c>
      <c r="F454" s="19">
        <v>1728</v>
      </c>
    </row>
    <row r="455" spans="1:6" s="18" customFormat="1" ht="9" customHeight="1">
      <c r="A455" s="20" t="s">
        <v>22</v>
      </c>
      <c r="B455" s="19">
        <f t="shared" si="11"/>
        <v>270443</v>
      </c>
      <c r="C455" s="26">
        <v>136672</v>
      </c>
      <c r="D455" s="26">
        <v>133771</v>
      </c>
      <c r="E455" s="19">
        <v>10551</v>
      </c>
      <c r="F455" s="19">
        <v>4394</v>
      </c>
    </row>
    <row r="456" spans="1:6" s="18" customFormat="1" ht="9" customHeight="1">
      <c r="A456" s="22" t="s">
        <v>23</v>
      </c>
      <c r="B456" s="23">
        <f t="shared" si="11"/>
        <v>183212</v>
      </c>
      <c r="C456" s="27">
        <v>91976</v>
      </c>
      <c r="D456" s="27">
        <v>91236</v>
      </c>
      <c r="E456" s="23">
        <v>9073</v>
      </c>
      <c r="F456" s="23">
        <v>3906</v>
      </c>
    </row>
    <row r="457" spans="1:6" s="18" customFormat="1" ht="9" customHeight="1">
      <c r="A457" s="20" t="s">
        <v>24</v>
      </c>
      <c r="B457" s="19">
        <f t="shared" si="11"/>
        <v>114448</v>
      </c>
      <c r="C457" s="26">
        <v>57742</v>
      </c>
      <c r="D457" s="26">
        <v>56706</v>
      </c>
      <c r="E457" s="19">
        <v>5636</v>
      </c>
      <c r="F457" s="19">
        <v>3283</v>
      </c>
    </row>
    <row r="458" spans="1:6" s="18" customFormat="1" ht="9" customHeight="1">
      <c r="A458" s="20" t="s">
        <v>25</v>
      </c>
      <c r="B458" s="19">
        <f t="shared" si="11"/>
        <v>323204</v>
      </c>
      <c r="C458" s="26">
        <v>163525</v>
      </c>
      <c r="D458" s="26">
        <v>159679</v>
      </c>
      <c r="E458" s="19">
        <v>14174</v>
      </c>
      <c r="F458" s="19">
        <v>5216</v>
      </c>
    </row>
    <row r="459" spans="1:6" s="18" customFormat="1" ht="9" customHeight="1">
      <c r="A459" s="20" t="s">
        <v>26</v>
      </c>
      <c r="B459" s="19">
        <f t="shared" si="11"/>
        <v>562057</v>
      </c>
      <c r="C459" s="26">
        <v>283427</v>
      </c>
      <c r="D459" s="26">
        <v>278630</v>
      </c>
      <c r="E459" s="19">
        <v>23735</v>
      </c>
      <c r="F459" s="19">
        <v>8286</v>
      </c>
    </row>
    <row r="460" spans="1:6" s="18" customFormat="1" ht="9" customHeight="1">
      <c r="A460" s="22" t="s">
        <v>27</v>
      </c>
      <c r="B460" s="23">
        <f t="shared" si="11"/>
        <v>175391</v>
      </c>
      <c r="C460" s="27">
        <v>87985</v>
      </c>
      <c r="D460" s="27">
        <v>87406</v>
      </c>
      <c r="E460" s="23">
        <v>9183</v>
      </c>
      <c r="F460" s="23">
        <v>4209</v>
      </c>
    </row>
    <row r="461" spans="1:6" s="18" customFormat="1" ht="9" customHeight="1">
      <c r="A461" s="20" t="s">
        <v>28</v>
      </c>
      <c r="B461" s="19">
        <f t="shared" si="11"/>
        <v>62632</v>
      </c>
      <c r="C461" s="26">
        <v>31823</v>
      </c>
      <c r="D461" s="26">
        <v>30809</v>
      </c>
      <c r="E461" s="19">
        <v>2947</v>
      </c>
      <c r="F461" s="19">
        <v>1059</v>
      </c>
    </row>
    <row r="462" spans="1:6" s="18" customFormat="1" ht="9" customHeight="1">
      <c r="A462" s="20" t="s">
        <v>29</v>
      </c>
      <c r="B462" s="19">
        <f t="shared" si="11"/>
        <v>42424</v>
      </c>
      <c r="C462" s="26">
        <v>21359</v>
      </c>
      <c r="D462" s="26">
        <v>21065</v>
      </c>
      <c r="E462" s="19">
        <v>2067</v>
      </c>
      <c r="F462" s="19">
        <v>1046</v>
      </c>
    </row>
    <row r="463" spans="1:6" s="18" customFormat="1" ht="9" customHeight="1">
      <c r="A463" s="20" t="s">
        <v>30</v>
      </c>
      <c r="B463" s="19">
        <f t="shared" si="11"/>
        <v>209275</v>
      </c>
      <c r="C463" s="26">
        <v>106674</v>
      </c>
      <c r="D463" s="26">
        <v>102601</v>
      </c>
      <c r="E463" s="19">
        <v>9468</v>
      </c>
      <c r="F463" s="19">
        <v>2864</v>
      </c>
    </row>
    <row r="464" spans="1:6" s="18" customFormat="1" ht="9" customHeight="1">
      <c r="A464" s="22" t="s">
        <v>58</v>
      </c>
      <c r="B464" s="23">
        <f t="shared" si="11"/>
        <v>171712</v>
      </c>
      <c r="C464" s="27">
        <v>86028</v>
      </c>
      <c r="D464" s="27">
        <v>85684</v>
      </c>
      <c r="E464" s="23">
        <v>9333</v>
      </c>
      <c r="F464" s="23">
        <v>4480</v>
      </c>
    </row>
    <row r="465" spans="1:6" s="18" customFormat="1" ht="9" customHeight="1">
      <c r="A465" s="20" t="s">
        <v>32</v>
      </c>
      <c r="B465" s="19">
        <f t="shared" si="11"/>
        <v>300369</v>
      </c>
      <c r="C465" s="26">
        <v>150894</v>
      </c>
      <c r="D465" s="26">
        <v>149475</v>
      </c>
      <c r="E465" s="19">
        <v>11690</v>
      </c>
      <c r="F465" s="19">
        <v>4753</v>
      </c>
    </row>
    <row r="466" spans="1:6" s="18" customFormat="1" ht="9" customHeight="1">
      <c r="A466" s="20" t="s">
        <v>33</v>
      </c>
      <c r="B466" s="19">
        <f t="shared" si="11"/>
        <v>82180</v>
      </c>
      <c r="C466" s="26">
        <v>41499</v>
      </c>
      <c r="D466" s="26">
        <v>40681</v>
      </c>
      <c r="E466" s="19">
        <v>3625</v>
      </c>
      <c r="F466" s="19">
        <v>1463</v>
      </c>
    </row>
    <row r="467" spans="1:6" s="18" customFormat="1" ht="9" customHeight="1">
      <c r="A467" s="20" t="s">
        <v>34</v>
      </c>
      <c r="B467" s="19">
        <f t="shared" si="11"/>
        <v>50177</v>
      </c>
      <c r="C467" s="26">
        <v>25419</v>
      </c>
      <c r="D467" s="26">
        <v>24758</v>
      </c>
      <c r="E467" s="19">
        <v>1920</v>
      </c>
      <c r="F467" s="19">
        <v>626</v>
      </c>
    </row>
    <row r="468" spans="1:6" s="18" customFormat="1" ht="9" customHeight="1">
      <c r="A468" s="22" t="s">
        <v>35</v>
      </c>
      <c r="B468" s="23">
        <f t="shared" si="11"/>
        <v>145459</v>
      </c>
      <c r="C468" s="27">
        <v>73351</v>
      </c>
      <c r="D468" s="27">
        <v>72108</v>
      </c>
      <c r="E468" s="23">
        <v>6531</v>
      </c>
      <c r="F468" s="23">
        <v>3055</v>
      </c>
    </row>
    <row r="469" spans="1:6" s="18" customFormat="1" ht="9" customHeight="1">
      <c r="A469" s="20" t="s">
        <v>36</v>
      </c>
      <c r="B469" s="19">
        <f t="shared" si="11"/>
        <v>124843</v>
      </c>
      <c r="C469" s="26">
        <v>63499</v>
      </c>
      <c r="D469" s="26">
        <v>61344</v>
      </c>
      <c r="E469" s="19">
        <v>5313</v>
      </c>
      <c r="F469" s="19">
        <v>2362</v>
      </c>
    </row>
    <row r="470" spans="1:6" s="18" customFormat="1" ht="9" customHeight="1">
      <c r="A470" s="20" t="s">
        <v>37</v>
      </c>
      <c r="B470" s="19">
        <f t="shared" si="11"/>
        <v>94878</v>
      </c>
      <c r="C470" s="26">
        <v>48004</v>
      </c>
      <c r="D470" s="26">
        <v>46874</v>
      </c>
      <c r="E470" s="19">
        <v>4532</v>
      </c>
      <c r="F470" s="19">
        <v>1643</v>
      </c>
    </row>
    <row r="471" spans="1:6" s="18" customFormat="1" ht="9" customHeight="1">
      <c r="A471" s="20" t="s">
        <v>38</v>
      </c>
      <c r="B471" s="19">
        <f t="shared" si="11"/>
        <v>111156</v>
      </c>
      <c r="C471" s="26">
        <v>56016</v>
      </c>
      <c r="D471" s="26">
        <v>55140</v>
      </c>
      <c r="E471" s="19">
        <v>4415</v>
      </c>
      <c r="F471" s="19">
        <v>2018</v>
      </c>
    </row>
    <row r="472" spans="1:6" s="18" customFormat="1" ht="9" customHeight="1">
      <c r="A472" s="22" t="s">
        <v>39</v>
      </c>
      <c r="B472" s="23">
        <f t="shared" si="11"/>
        <v>117328</v>
      </c>
      <c r="C472" s="27">
        <v>58985</v>
      </c>
      <c r="D472" s="27">
        <v>58343</v>
      </c>
      <c r="E472" s="23">
        <v>5554</v>
      </c>
      <c r="F472" s="23">
        <v>2103</v>
      </c>
    </row>
    <row r="473" spans="1:6" s="18" customFormat="1" ht="9" customHeight="1">
      <c r="A473" s="20" t="s">
        <v>40</v>
      </c>
      <c r="B473" s="19">
        <f t="shared" si="11"/>
        <v>50927</v>
      </c>
      <c r="C473" s="26">
        <v>25868</v>
      </c>
      <c r="D473" s="26">
        <v>25059</v>
      </c>
      <c r="E473" s="19">
        <v>2070</v>
      </c>
      <c r="F473" s="19">
        <v>792</v>
      </c>
    </row>
    <row r="474" spans="1:6" s="18" customFormat="1" ht="9" customHeight="1">
      <c r="A474" s="20" t="s">
        <v>41</v>
      </c>
      <c r="B474" s="19">
        <f t="shared" si="11"/>
        <v>262497</v>
      </c>
      <c r="C474" s="26">
        <v>132818</v>
      </c>
      <c r="D474" s="26">
        <v>129679</v>
      </c>
      <c r="E474" s="21">
        <v>15870</v>
      </c>
      <c r="F474" s="19">
        <v>7802</v>
      </c>
    </row>
    <row r="475" spans="1:6" s="18" customFormat="1" ht="9" customHeight="1">
      <c r="A475" s="20" t="s">
        <v>42</v>
      </c>
      <c r="B475" s="19">
        <f t="shared" si="11"/>
        <v>86411</v>
      </c>
      <c r="C475" s="26">
        <v>43821</v>
      </c>
      <c r="D475" s="26">
        <v>42590</v>
      </c>
      <c r="E475" s="21">
        <v>3798</v>
      </c>
      <c r="F475" s="19">
        <v>1260</v>
      </c>
    </row>
    <row r="476" spans="1:6" s="18" customFormat="1" ht="9" customHeight="1">
      <c r="A476" s="22" t="s">
        <v>43</v>
      </c>
      <c r="B476" s="23">
        <f t="shared" si="11"/>
        <v>68197</v>
      </c>
      <c r="C476" s="27">
        <v>34829</v>
      </c>
      <c r="D476" s="27">
        <v>33368</v>
      </c>
      <c r="E476" s="24">
        <v>3409</v>
      </c>
      <c r="F476" s="23">
        <v>1665</v>
      </c>
    </row>
    <row r="477" spans="1:6" s="18" customFormat="1" ht="9" customHeight="1">
      <c r="A477" s="15"/>
      <c r="B477" s="17"/>
      <c r="C477" s="17"/>
      <c r="D477" s="17"/>
      <c r="E477" s="17"/>
      <c r="F477" s="17"/>
    </row>
    <row r="478" spans="1:6" s="16" customFormat="1" ht="9.6" customHeight="1">
      <c r="A478" s="15" t="s">
        <v>59</v>
      </c>
    </row>
    <row r="479" spans="1:6" s="18" customFormat="1" ht="9" customHeight="1">
      <c r="A479" s="15" t="s">
        <v>11</v>
      </c>
      <c r="B479" s="17">
        <f>SUM(B481:B512)</f>
        <v>4634412</v>
      </c>
      <c r="C479" s="17">
        <f>SUM(C481:C512)</f>
        <v>2340497</v>
      </c>
      <c r="D479" s="17">
        <f>SUM(D481:D512)</f>
        <v>2293915</v>
      </c>
      <c r="E479" s="17">
        <f>SUM(E481:E512)</f>
        <v>218206</v>
      </c>
      <c r="F479" s="17">
        <f>SUM(F481:F512)</f>
        <v>89395</v>
      </c>
    </row>
    <row r="480" spans="1:6" s="18" customFormat="1" ht="3.95" customHeight="1">
      <c r="A480" s="15"/>
      <c r="B480" s="17"/>
      <c r="C480" s="25"/>
      <c r="D480" s="17"/>
      <c r="E480" s="17"/>
      <c r="F480" s="17"/>
    </row>
    <row r="481" spans="1:6" s="18" customFormat="1" ht="9" customHeight="1">
      <c r="A481" s="20" t="s">
        <v>12</v>
      </c>
      <c r="B481" s="19">
        <f t="shared" ref="B481:B512" si="12">SUM(C481:D481)</f>
        <v>48239</v>
      </c>
      <c r="C481" s="26">
        <v>24439</v>
      </c>
      <c r="D481" s="26">
        <v>23800</v>
      </c>
      <c r="E481" s="19">
        <v>2016</v>
      </c>
      <c r="F481" s="19">
        <v>635</v>
      </c>
    </row>
    <row r="482" spans="1:6" s="18" customFormat="1" ht="9" customHeight="1">
      <c r="A482" s="20" t="s">
        <v>13</v>
      </c>
      <c r="B482" s="19">
        <f t="shared" si="12"/>
        <v>103639</v>
      </c>
      <c r="C482" s="26">
        <v>52201</v>
      </c>
      <c r="D482" s="26">
        <v>51438</v>
      </c>
      <c r="E482" s="19">
        <v>4808</v>
      </c>
      <c r="F482" s="19">
        <v>1383</v>
      </c>
    </row>
    <row r="483" spans="1:6" s="18" customFormat="1" ht="9" customHeight="1">
      <c r="A483" s="20" t="s">
        <v>14</v>
      </c>
      <c r="B483" s="19">
        <f t="shared" si="12"/>
        <v>24436</v>
      </c>
      <c r="C483" s="26">
        <v>12408</v>
      </c>
      <c r="D483" s="26">
        <v>12028</v>
      </c>
      <c r="E483" s="18">
        <v>1094</v>
      </c>
      <c r="F483" s="19">
        <v>368</v>
      </c>
    </row>
    <row r="484" spans="1:6" s="18" customFormat="1" ht="9" customHeight="1">
      <c r="A484" s="22" t="s">
        <v>15</v>
      </c>
      <c r="B484" s="23">
        <f t="shared" si="12"/>
        <v>33204</v>
      </c>
      <c r="C484" s="27">
        <v>16807</v>
      </c>
      <c r="D484" s="27">
        <v>16397</v>
      </c>
      <c r="E484" s="23">
        <v>1589</v>
      </c>
      <c r="F484" s="23">
        <v>723</v>
      </c>
    </row>
    <row r="485" spans="1:6" s="18" customFormat="1" ht="9" customHeight="1">
      <c r="A485" s="20" t="s">
        <v>16</v>
      </c>
      <c r="B485" s="19">
        <f t="shared" si="12"/>
        <v>115487</v>
      </c>
      <c r="C485" s="26">
        <v>58417</v>
      </c>
      <c r="D485" s="26">
        <v>57070</v>
      </c>
      <c r="E485" s="19">
        <v>4854</v>
      </c>
      <c r="F485" s="19">
        <v>1880</v>
      </c>
    </row>
    <row r="486" spans="1:6" s="18" customFormat="1" ht="9" customHeight="1">
      <c r="A486" s="20" t="s">
        <v>17</v>
      </c>
      <c r="B486" s="19">
        <f t="shared" si="12"/>
        <v>25702</v>
      </c>
      <c r="C486" s="26">
        <v>13077</v>
      </c>
      <c r="D486" s="26">
        <v>12625</v>
      </c>
      <c r="E486" s="19">
        <v>1123</v>
      </c>
      <c r="F486" s="19">
        <v>401</v>
      </c>
    </row>
    <row r="487" spans="1:6" s="18" customFormat="1" ht="9" customHeight="1">
      <c r="A487" s="20" t="s">
        <v>18</v>
      </c>
      <c r="B487" s="19">
        <f t="shared" si="12"/>
        <v>254631</v>
      </c>
      <c r="C487" s="26">
        <v>128528</v>
      </c>
      <c r="D487" s="26">
        <v>126103</v>
      </c>
      <c r="E487" s="19">
        <v>11621</v>
      </c>
      <c r="F487" s="19">
        <v>7170</v>
      </c>
    </row>
    <row r="488" spans="1:6" s="18" customFormat="1" ht="9" customHeight="1">
      <c r="A488" s="22" t="s">
        <v>19</v>
      </c>
      <c r="B488" s="23">
        <f t="shared" si="12"/>
        <v>122007</v>
      </c>
      <c r="C488" s="27">
        <v>61746</v>
      </c>
      <c r="D488" s="27">
        <v>60261</v>
      </c>
      <c r="E488" s="23">
        <v>5611</v>
      </c>
      <c r="F488" s="23">
        <v>2347</v>
      </c>
    </row>
    <row r="489" spans="1:6" s="18" customFormat="1" ht="9" customHeight="1">
      <c r="A489" s="20" t="s">
        <v>20</v>
      </c>
      <c r="B489" s="19">
        <f t="shared" si="12"/>
        <v>314188</v>
      </c>
      <c r="C489" s="26">
        <v>159106</v>
      </c>
      <c r="D489" s="26">
        <v>155082</v>
      </c>
      <c r="E489" s="19">
        <v>13935</v>
      </c>
      <c r="F489" s="19">
        <v>3778</v>
      </c>
    </row>
    <row r="490" spans="1:6" s="18" customFormat="1" ht="9" customHeight="1">
      <c r="A490" s="20" t="s">
        <v>21</v>
      </c>
      <c r="B490" s="19">
        <f t="shared" si="12"/>
        <v>66701</v>
      </c>
      <c r="C490" s="26">
        <v>33665</v>
      </c>
      <c r="D490" s="26">
        <v>33036</v>
      </c>
      <c r="E490" s="19">
        <v>3470</v>
      </c>
      <c r="F490" s="19">
        <v>1786</v>
      </c>
    </row>
    <row r="491" spans="1:6" s="18" customFormat="1" ht="9" customHeight="1">
      <c r="A491" s="20" t="s">
        <v>22</v>
      </c>
      <c r="B491" s="19">
        <f t="shared" si="12"/>
        <v>248986</v>
      </c>
      <c r="C491" s="26">
        <v>126167</v>
      </c>
      <c r="D491" s="26">
        <v>122819</v>
      </c>
      <c r="E491" s="19">
        <v>10728</v>
      </c>
      <c r="F491" s="19">
        <v>4452</v>
      </c>
    </row>
    <row r="492" spans="1:6" s="18" customFormat="1" ht="9" customHeight="1">
      <c r="A492" s="22" t="s">
        <v>23</v>
      </c>
      <c r="B492" s="23">
        <f t="shared" si="12"/>
        <v>183533</v>
      </c>
      <c r="C492" s="27">
        <v>92306</v>
      </c>
      <c r="D492" s="27">
        <v>91227</v>
      </c>
      <c r="E492" s="23">
        <v>9610</v>
      </c>
      <c r="F492" s="23">
        <v>4133</v>
      </c>
    </row>
    <row r="493" spans="1:6" s="18" customFormat="1" ht="9" customHeight="1">
      <c r="A493" s="20" t="s">
        <v>24</v>
      </c>
      <c r="B493" s="19">
        <f t="shared" si="12"/>
        <v>114513</v>
      </c>
      <c r="C493" s="26">
        <v>58190</v>
      </c>
      <c r="D493" s="26">
        <v>56323</v>
      </c>
      <c r="E493" s="19">
        <v>5840</v>
      </c>
      <c r="F493" s="19">
        <v>3298</v>
      </c>
    </row>
    <row r="494" spans="1:6" s="18" customFormat="1" ht="9" customHeight="1">
      <c r="A494" s="20" t="s">
        <v>25</v>
      </c>
      <c r="B494" s="19">
        <f t="shared" si="12"/>
        <v>314185</v>
      </c>
      <c r="C494" s="26">
        <v>158807</v>
      </c>
      <c r="D494" s="26">
        <v>155378</v>
      </c>
      <c r="E494" s="19">
        <v>14234</v>
      </c>
      <c r="F494" s="19">
        <v>5222</v>
      </c>
    </row>
    <row r="495" spans="1:6" s="18" customFormat="1" ht="9" customHeight="1">
      <c r="A495" s="20" t="s">
        <v>26</v>
      </c>
      <c r="B495" s="19">
        <f t="shared" si="12"/>
        <v>563308</v>
      </c>
      <c r="C495" s="26">
        <v>283798</v>
      </c>
      <c r="D495" s="26">
        <v>279510</v>
      </c>
      <c r="E495" s="19">
        <v>23890</v>
      </c>
      <c r="F495" s="19">
        <v>8204</v>
      </c>
    </row>
    <row r="496" spans="1:6" s="18" customFormat="1" ht="9" customHeight="1">
      <c r="A496" s="22" t="s">
        <v>60</v>
      </c>
      <c r="B496" s="23">
        <f t="shared" si="12"/>
        <v>175391</v>
      </c>
      <c r="C496" s="27">
        <v>87985</v>
      </c>
      <c r="D496" s="27">
        <v>87406</v>
      </c>
      <c r="E496" s="23">
        <v>9183</v>
      </c>
      <c r="F496" s="23">
        <v>4209</v>
      </c>
    </row>
    <row r="497" spans="1:6" s="18" customFormat="1" ht="9" customHeight="1">
      <c r="A497" s="20" t="s">
        <v>28</v>
      </c>
      <c r="B497" s="19">
        <f t="shared" si="12"/>
        <v>64209</v>
      </c>
      <c r="C497" s="26">
        <v>32491</v>
      </c>
      <c r="D497" s="26">
        <v>31718</v>
      </c>
      <c r="E497" s="19">
        <v>2942</v>
      </c>
      <c r="F497" s="19">
        <v>1097</v>
      </c>
    </row>
    <row r="498" spans="1:6" s="18" customFormat="1" ht="9" customHeight="1">
      <c r="A498" s="20" t="s">
        <v>29</v>
      </c>
      <c r="B498" s="19">
        <f t="shared" si="12"/>
        <v>43982</v>
      </c>
      <c r="C498" s="26">
        <v>22179</v>
      </c>
      <c r="D498" s="26">
        <v>21803</v>
      </c>
      <c r="E498" s="19">
        <v>2193</v>
      </c>
      <c r="F498" s="19">
        <v>1078</v>
      </c>
    </row>
    <row r="499" spans="1:6" s="18" customFormat="1" ht="9" customHeight="1">
      <c r="A499" s="20" t="s">
        <v>30</v>
      </c>
      <c r="B499" s="19">
        <f t="shared" si="12"/>
        <v>199207</v>
      </c>
      <c r="C499" s="26">
        <v>101255</v>
      </c>
      <c r="D499" s="26">
        <v>97952</v>
      </c>
      <c r="E499" s="19">
        <v>9478</v>
      </c>
      <c r="F499" s="19">
        <v>2862</v>
      </c>
    </row>
    <row r="500" spans="1:6" s="18" customFormat="1" ht="9" customHeight="1">
      <c r="A500" s="22" t="s">
        <v>58</v>
      </c>
      <c r="B500" s="23">
        <f t="shared" si="12"/>
        <v>171891</v>
      </c>
      <c r="C500" s="27">
        <v>86362</v>
      </c>
      <c r="D500" s="27">
        <v>85529</v>
      </c>
      <c r="E500" s="23">
        <v>9483</v>
      </c>
      <c r="F500" s="23">
        <v>4439</v>
      </c>
    </row>
    <row r="501" spans="1:6" s="18" customFormat="1" ht="9" customHeight="1">
      <c r="A501" s="20" t="s">
        <v>32</v>
      </c>
      <c r="B501" s="19">
        <f t="shared" si="12"/>
        <v>285778</v>
      </c>
      <c r="C501" s="26">
        <v>144063</v>
      </c>
      <c r="D501" s="26">
        <v>141715</v>
      </c>
      <c r="E501" s="19">
        <v>12175</v>
      </c>
      <c r="F501" s="19">
        <v>4877</v>
      </c>
    </row>
    <row r="502" spans="1:6" s="18" customFormat="1" ht="9" customHeight="1">
      <c r="A502" s="20" t="s">
        <v>33</v>
      </c>
      <c r="B502" s="19">
        <f t="shared" si="12"/>
        <v>81111</v>
      </c>
      <c r="C502" s="26">
        <v>41076</v>
      </c>
      <c r="D502" s="26">
        <v>40035</v>
      </c>
      <c r="E502" s="19">
        <v>3731</v>
      </c>
      <c r="F502" s="19">
        <v>1503</v>
      </c>
    </row>
    <row r="503" spans="1:6" s="18" customFormat="1" ht="9" customHeight="1">
      <c r="A503" s="20" t="s">
        <v>34</v>
      </c>
      <c r="B503" s="19">
        <f t="shared" si="12"/>
        <v>49240</v>
      </c>
      <c r="C503" s="26">
        <v>24837</v>
      </c>
      <c r="D503" s="26">
        <v>24403</v>
      </c>
      <c r="E503" s="19">
        <v>1954</v>
      </c>
      <c r="F503" s="19">
        <v>650</v>
      </c>
    </row>
    <row r="504" spans="1:6" s="18" customFormat="1" ht="9" customHeight="1">
      <c r="A504" s="22" t="s">
        <v>35</v>
      </c>
      <c r="B504" s="23">
        <f t="shared" si="12"/>
        <v>130953</v>
      </c>
      <c r="C504" s="27">
        <v>66063</v>
      </c>
      <c r="D504" s="27">
        <v>64890</v>
      </c>
      <c r="E504" s="23">
        <v>6645</v>
      </c>
      <c r="F504" s="23">
        <v>3117</v>
      </c>
    </row>
    <row r="505" spans="1:6" s="18" customFormat="1" ht="9" customHeight="1">
      <c r="A505" s="20" t="s">
        <v>36</v>
      </c>
      <c r="B505" s="19">
        <f t="shared" si="12"/>
        <v>112517</v>
      </c>
      <c r="C505" s="26">
        <v>57341</v>
      </c>
      <c r="D505" s="26">
        <v>55176</v>
      </c>
      <c r="E505" s="19">
        <v>5369</v>
      </c>
      <c r="F505" s="19">
        <v>2397</v>
      </c>
    </row>
    <row r="506" spans="1:6" s="18" customFormat="1" ht="9" customHeight="1">
      <c r="A506" s="20" t="s">
        <v>37</v>
      </c>
      <c r="B506" s="19">
        <f t="shared" si="12"/>
        <v>93261</v>
      </c>
      <c r="C506" s="26">
        <v>47276</v>
      </c>
      <c r="D506" s="26">
        <v>45985</v>
      </c>
      <c r="E506" s="19">
        <v>4415</v>
      </c>
      <c r="F506" s="19">
        <v>1623</v>
      </c>
    </row>
    <row r="507" spans="1:6" s="18" customFormat="1" ht="9" customHeight="1">
      <c r="A507" s="20" t="s">
        <v>38</v>
      </c>
      <c r="B507" s="19">
        <f t="shared" si="12"/>
        <v>110507</v>
      </c>
      <c r="C507" s="26">
        <v>55635</v>
      </c>
      <c r="D507" s="26">
        <v>54872</v>
      </c>
      <c r="E507" s="19">
        <v>4480</v>
      </c>
      <c r="F507" s="19">
        <v>2042</v>
      </c>
    </row>
    <row r="508" spans="1:6" s="18" customFormat="1" ht="9" customHeight="1">
      <c r="A508" s="22" t="s">
        <v>39</v>
      </c>
      <c r="B508" s="23">
        <f t="shared" si="12"/>
        <v>119040</v>
      </c>
      <c r="C508" s="27">
        <v>59896</v>
      </c>
      <c r="D508" s="27">
        <v>59144</v>
      </c>
      <c r="E508" s="23">
        <v>5856</v>
      </c>
      <c r="F508" s="23">
        <v>2246</v>
      </c>
    </row>
    <row r="509" spans="1:6" s="18" customFormat="1" ht="9" customHeight="1">
      <c r="A509" s="20" t="s">
        <v>40</v>
      </c>
      <c r="B509" s="19">
        <f t="shared" si="12"/>
        <v>52339</v>
      </c>
      <c r="C509" s="26">
        <v>26658</v>
      </c>
      <c r="D509" s="26">
        <v>25681</v>
      </c>
      <c r="E509" s="19">
        <v>2185</v>
      </c>
      <c r="F509" s="19">
        <v>848</v>
      </c>
    </row>
    <row r="510" spans="1:6" s="18" customFormat="1" ht="9" customHeight="1">
      <c r="A510" s="20" t="s">
        <v>41</v>
      </c>
      <c r="B510" s="19">
        <f t="shared" si="12"/>
        <v>260442</v>
      </c>
      <c r="C510" s="26">
        <v>131464</v>
      </c>
      <c r="D510" s="26">
        <v>128978</v>
      </c>
      <c r="E510" s="21">
        <v>16322</v>
      </c>
      <c r="F510" s="19">
        <v>7772</v>
      </c>
    </row>
    <row r="511" spans="1:6" s="18" customFormat="1" ht="9" customHeight="1">
      <c r="A511" s="20" t="s">
        <v>42</v>
      </c>
      <c r="B511" s="19">
        <f t="shared" si="12"/>
        <v>86456</v>
      </c>
      <c r="C511" s="26">
        <v>43531</v>
      </c>
      <c r="D511" s="26">
        <v>42925</v>
      </c>
      <c r="E511" s="21">
        <v>3991</v>
      </c>
      <c r="F511" s="19">
        <v>1263</v>
      </c>
    </row>
    <row r="512" spans="1:6" s="18" customFormat="1" ht="9" customHeight="1">
      <c r="A512" s="22" t="s">
        <v>43</v>
      </c>
      <c r="B512" s="23">
        <f t="shared" si="12"/>
        <v>65329</v>
      </c>
      <c r="C512" s="27">
        <v>32723</v>
      </c>
      <c r="D512" s="27">
        <v>32606</v>
      </c>
      <c r="E512" s="24">
        <v>3381</v>
      </c>
      <c r="F512" s="23">
        <v>1592</v>
      </c>
    </row>
    <row r="513" spans="1:6" s="18" customFormat="1" ht="9" customHeight="1">
      <c r="A513" s="15"/>
      <c r="B513" s="17"/>
      <c r="C513" s="17"/>
      <c r="D513" s="17"/>
      <c r="E513" s="17"/>
      <c r="F513" s="17"/>
    </row>
    <row r="514" spans="1:6" s="16" customFormat="1" ht="9.6" customHeight="1">
      <c r="A514" s="15" t="s">
        <v>61</v>
      </c>
    </row>
    <row r="515" spans="1:6" s="18" customFormat="1" ht="9" customHeight="1">
      <c r="A515" s="15" t="s">
        <v>11</v>
      </c>
      <c r="B515" s="17">
        <f>SUM(B517:B548)</f>
        <v>4608255</v>
      </c>
      <c r="C515" s="17">
        <f>SUM(C517:C548)</f>
        <v>2327725</v>
      </c>
      <c r="D515" s="17">
        <f>SUM(D517:D548)</f>
        <v>2280530</v>
      </c>
      <c r="E515" s="17">
        <f>SUM(E517:E548)</f>
        <v>220154</v>
      </c>
      <c r="F515" s="17">
        <f>SUM(F517:F548)</f>
        <v>90411</v>
      </c>
    </row>
    <row r="516" spans="1:6" s="18" customFormat="1" ht="3.95" customHeight="1">
      <c r="A516" s="15"/>
      <c r="B516" s="17"/>
      <c r="C516" s="25"/>
      <c r="D516" s="17"/>
      <c r="E516" s="17"/>
      <c r="F516" s="17"/>
    </row>
    <row r="517" spans="1:6" s="18" customFormat="1" ht="9" customHeight="1">
      <c r="A517" s="20" t="s">
        <v>12</v>
      </c>
      <c r="B517" s="19">
        <f t="shared" ref="B517:B548" si="13">SUM(C517:D517)</f>
        <v>48034</v>
      </c>
      <c r="C517" s="26">
        <v>24367</v>
      </c>
      <c r="D517" s="26">
        <v>23667</v>
      </c>
      <c r="E517" s="19">
        <v>2019</v>
      </c>
      <c r="F517" s="19">
        <v>636</v>
      </c>
    </row>
    <row r="518" spans="1:6" s="18" customFormat="1" ht="9" customHeight="1">
      <c r="A518" s="20" t="s">
        <v>13</v>
      </c>
      <c r="B518" s="19">
        <f t="shared" si="13"/>
        <v>103183</v>
      </c>
      <c r="C518" s="26">
        <v>52168</v>
      </c>
      <c r="D518" s="26">
        <v>51015</v>
      </c>
      <c r="E518" s="19">
        <v>4810</v>
      </c>
      <c r="F518" s="19">
        <v>1390</v>
      </c>
    </row>
    <row r="519" spans="1:6" s="18" customFormat="1" ht="9" customHeight="1">
      <c r="A519" s="20" t="s">
        <v>14</v>
      </c>
      <c r="B519" s="19">
        <f t="shared" si="13"/>
        <v>24041</v>
      </c>
      <c r="C519" s="26">
        <v>12111</v>
      </c>
      <c r="D519" s="26">
        <v>11930</v>
      </c>
      <c r="E519" s="19">
        <v>1094</v>
      </c>
      <c r="F519" s="19">
        <v>387</v>
      </c>
    </row>
    <row r="520" spans="1:6" s="18" customFormat="1" ht="9" customHeight="1">
      <c r="A520" s="22" t="s">
        <v>15</v>
      </c>
      <c r="B520" s="23">
        <f t="shared" si="13"/>
        <v>32730</v>
      </c>
      <c r="C520" s="27">
        <v>16667</v>
      </c>
      <c r="D520" s="27">
        <v>16063</v>
      </c>
      <c r="E520" s="23">
        <v>1660</v>
      </c>
      <c r="F520" s="23">
        <v>754</v>
      </c>
    </row>
    <row r="521" spans="1:6" s="18" customFormat="1" ht="9" customHeight="1">
      <c r="A521" s="20" t="s">
        <v>16</v>
      </c>
      <c r="B521" s="19">
        <f t="shared" si="13"/>
        <v>114488</v>
      </c>
      <c r="C521" s="26">
        <v>57730</v>
      </c>
      <c r="D521" s="26">
        <v>56758</v>
      </c>
      <c r="E521" s="19">
        <v>4690</v>
      </c>
      <c r="F521" s="19">
        <v>1861</v>
      </c>
    </row>
    <row r="522" spans="1:6" s="18" customFormat="1" ht="9" customHeight="1">
      <c r="A522" s="20" t="s">
        <v>17</v>
      </c>
      <c r="B522" s="19">
        <f t="shared" si="13"/>
        <v>23842</v>
      </c>
      <c r="C522" s="26">
        <v>12122</v>
      </c>
      <c r="D522" s="26">
        <v>11720</v>
      </c>
      <c r="E522" s="19">
        <v>1099</v>
      </c>
      <c r="F522" s="19">
        <v>394</v>
      </c>
    </row>
    <row r="523" spans="1:6" s="18" customFormat="1" ht="9" customHeight="1">
      <c r="A523" s="20" t="s">
        <v>18</v>
      </c>
      <c r="B523" s="19">
        <f t="shared" si="13"/>
        <v>258112</v>
      </c>
      <c r="C523" s="26">
        <v>130516</v>
      </c>
      <c r="D523" s="26">
        <v>127596</v>
      </c>
      <c r="E523" s="19">
        <v>12475</v>
      </c>
      <c r="F523" s="19">
        <v>7224</v>
      </c>
    </row>
    <row r="524" spans="1:6" s="18" customFormat="1" ht="9" customHeight="1">
      <c r="A524" s="22" t="s">
        <v>19</v>
      </c>
      <c r="B524" s="23">
        <f t="shared" si="13"/>
        <v>121840</v>
      </c>
      <c r="C524" s="27">
        <v>61690</v>
      </c>
      <c r="D524" s="27">
        <v>60150</v>
      </c>
      <c r="E524" s="23">
        <v>5583</v>
      </c>
      <c r="F524" s="23">
        <v>2345</v>
      </c>
    </row>
    <row r="525" spans="1:6" s="18" customFormat="1" ht="9" customHeight="1">
      <c r="A525" s="20" t="s">
        <v>20</v>
      </c>
      <c r="B525" s="19">
        <f t="shared" si="13"/>
        <v>310206</v>
      </c>
      <c r="C525" s="26">
        <v>156830</v>
      </c>
      <c r="D525" s="26">
        <v>153376</v>
      </c>
      <c r="E525" s="19">
        <v>13706</v>
      </c>
      <c r="F525" s="19">
        <v>3800</v>
      </c>
    </row>
    <row r="526" spans="1:6" s="18" customFormat="1" ht="9" customHeight="1">
      <c r="A526" s="20" t="s">
        <v>21</v>
      </c>
      <c r="B526" s="19">
        <f t="shared" si="13"/>
        <v>66102</v>
      </c>
      <c r="C526" s="26">
        <v>33664</v>
      </c>
      <c r="D526" s="26">
        <v>32438</v>
      </c>
      <c r="E526" s="19">
        <v>3441</v>
      </c>
      <c r="F526" s="19">
        <v>1855</v>
      </c>
    </row>
    <row r="527" spans="1:6" s="18" customFormat="1" ht="9" customHeight="1">
      <c r="A527" s="20" t="s">
        <v>22</v>
      </c>
      <c r="B527" s="19">
        <f t="shared" si="13"/>
        <v>241527</v>
      </c>
      <c r="C527" s="26">
        <v>122649</v>
      </c>
      <c r="D527" s="26">
        <v>118878</v>
      </c>
      <c r="E527" s="19">
        <v>10828</v>
      </c>
      <c r="F527" s="19">
        <v>4550</v>
      </c>
    </row>
    <row r="528" spans="1:6" s="18" customFormat="1" ht="9" customHeight="1">
      <c r="A528" s="22" t="s">
        <v>23</v>
      </c>
      <c r="B528" s="23">
        <f t="shared" si="13"/>
        <v>180881</v>
      </c>
      <c r="C528" s="27">
        <v>91096</v>
      </c>
      <c r="D528" s="27">
        <v>89785</v>
      </c>
      <c r="E528" s="23">
        <v>9453</v>
      </c>
      <c r="F528" s="23">
        <v>4033</v>
      </c>
    </row>
    <row r="529" spans="1:6" s="18" customFormat="1" ht="9" customHeight="1">
      <c r="A529" s="20" t="s">
        <v>24</v>
      </c>
      <c r="B529" s="19">
        <f t="shared" si="13"/>
        <v>116757</v>
      </c>
      <c r="C529" s="26">
        <v>59109</v>
      </c>
      <c r="D529" s="26">
        <v>57648</v>
      </c>
      <c r="E529" s="19">
        <v>5795</v>
      </c>
      <c r="F529" s="19">
        <v>3327</v>
      </c>
    </row>
    <row r="530" spans="1:6" s="18" customFormat="1" ht="9" customHeight="1">
      <c r="A530" s="20" t="s">
        <v>25</v>
      </c>
      <c r="B530" s="19">
        <f t="shared" si="13"/>
        <v>312542</v>
      </c>
      <c r="C530" s="26">
        <v>158400</v>
      </c>
      <c r="D530" s="26">
        <v>154142</v>
      </c>
      <c r="E530" s="19">
        <v>14539</v>
      </c>
      <c r="F530" s="19">
        <v>5378</v>
      </c>
    </row>
    <row r="531" spans="1:6" s="18" customFormat="1" ht="9" customHeight="1">
      <c r="A531" s="20" t="s">
        <v>26</v>
      </c>
      <c r="B531" s="19">
        <f t="shared" si="13"/>
        <v>564571</v>
      </c>
      <c r="C531" s="26">
        <v>283968</v>
      </c>
      <c r="D531" s="26">
        <v>280603</v>
      </c>
      <c r="E531" s="19">
        <v>24058</v>
      </c>
      <c r="F531" s="19">
        <v>8177</v>
      </c>
    </row>
    <row r="532" spans="1:6" s="18" customFormat="1" ht="9" customHeight="1">
      <c r="A532" s="22" t="s">
        <v>27</v>
      </c>
      <c r="B532" s="23">
        <f t="shared" si="13"/>
        <v>178309</v>
      </c>
      <c r="C532" s="27">
        <v>89498</v>
      </c>
      <c r="D532" s="27">
        <v>88811</v>
      </c>
      <c r="E532" s="23">
        <v>9751</v>
      </c>
      <c r="F532" s="23">
        <v>4295</v>
      </c>
    </row>
    <row r="533" spans="1:6" s="18" customFormat="1" ht="9" customHeight="1">
      <c r="A533" s="20" t="s">
        <v>28</v>
      </c>
      <c r="B533" s="19">
        <f t="shared" si="13"/>
        <v>65935</v>
      </c>
      <c r="C533" s="26">
        <v>33511</v>
      </c>
      <c r="D533" s="26">
        <v>32424</v>
      </c>
      <c r="E533" s="19">
        <v>2994</v>
      </c>
      <c r="F533" s="19">
        <v>1149</v>
      </c>
    </row>
    <row r="534" spans="1:6" s="18" customFormat="1" ht="9" customHeight="1">
      <c r="A534" s="20" t="s">
        <v>29</v>
      </c>
      <c r="B534" s="19">
        <f t="shared" si="13"/>
        <v>44452</v>
      </c>
      <c r="C534" s="26">
        <v>22512</v>
      </c>
      <c r="D534" s="26">
        <v>21940</v>
      </c>
      <c r="E534" s="19">
        <v>2159</v>
      </c>
      <c r="F534" s="19">
        <v>1115</v>
      </c>
    </row>
    <row r="535" spans="1:6" s="18" customFormat="1" ht="9" customHeight="1">
      <c r="A535" s="20" t="s">
        <v>30</v>
      </c>
      <c r="B535" s="19">
        <f t="shared" si="13"/>
        <v>194202</v>
      </c>
      <c r="C535" s="26">
        <v>97622</v>
      </c>
      <c r="D535" s="26">
        <v>96580</v>
      </c>
      <c r="E535" s="19">
        <v>9463</v>
      </c>
      <c r="F535" s="19">
        <v>2883</v>
      </c>
    </row>
    <row r="536" spans="1:6" s="18" customFormat="1" ht="9" customHeight="1">
      <c r="A536" s="22" t="s">
        <v>58</v>
      </c>
      <c r="B536" s="23">
        <f t="shared" si="13"/>
        <v>174544</v>
      </c>
      <c r="C536" s="27">
        <v>88063</v>
      </c>
      <c r="D536" s="27">
        <v>86481</v>
      </c>
      <c r="E536" s="23">
        <v>9651</v>
      </c>
      <c r="F536" s="23">
        <v>4438</v>
      </c>
    </row>
    <row r="537" spans="1:6" s="18" customFormat="1" ht="9" customHeight="1">
      <c r="A537" s="20" t="s">
        <v>32</v>
      </c>
      <c r="B537" s="19">
        <f t="shared" si="13"/>
        <v>271962</v>
      </c>
      <c r="C537" s="26">
        <v>137544</v>
      </c>
      <c r="D537" s="26">
        <v>134418</v>
      </c>
      <c r="E537" s="19">
        <v>12128</v>
      </c>
      <c r="F537" s="19">
        <v>4935</v>
      </c>
    </row>
    <row r="538" spans="1:6" s="18" customFormat="1" ht="9" customHeight="1">
      <c r="A538" s="20" t="s">
        <v>33</v>
      </c>
      <c r="B538" s="19">
        <f t="shared" si="13"/>
        <v>81084</v>
      </c>
      <c r="C538" s="26">
        <v>41054</v>
      </c>
      <c r="D538" s="26">
        <v>40030</v>
      </c>
      <c r="E538" s="19">
        <v>3817</v>
      </c>
      <c r="F538" s="19">
        <v>1548</v>
      </c>
    </row>
    <row r="539" spans="1:6" s="18" customFormat="1" ht="9" customHeight="1">
      <c r="A539" s="20" t="s">
        <v>34</v>
      </c>
      <c r="B539" s="19">
        <f t="shared" si="13"/>
        <v>49610</v>
      </c>
      <c r="C539" s="26">
        <v>25117</v>
      </c>
      <c r="D539" s="26">
        <v>24493</v>
      </c>
      <c r="E539" s="19">
        <v>1951</v>
      </c>
      <c r="F539" s="19">
        <v>668</v>
      </c>
    </row>
    <row r="540" spans="1:6" s="18" customFormat="1" ht="9" customHeight="1">
      <c r="A540" s="22" t="s">
        <v>35</v>
      </c>
      <c r="B540" s="23">
        <f t="shared" si="13"/>
        <v>128428</v>
      </c>
      <c r="C540" s="27">
        <v>64828</v>
      </c>
      <c r="D540" s="27">
        <v>63600</v>
      </c>
      <c r="E540" s="23">
        <v>6667</v>
      </c>
      <c r="F540" s="23">
        <v>3147</v>
      </c>
    </row>
    <row r="541" spans="1:6" s="18" customFormat="1" ht="9" customHeight="1">
      <c r="A541" s="20" t="s">
        <v>36</v>
      </c>
      <c r="B541" s="19">
        <f t="shared" si="13"/>
        <v>113093</v>
      </c>
      <c r="C541" s="26">
        <v>57550</v>
      </c>
      <c r="D541" s="26">
        <v>55543</v>
      </c>
      <c r="E541" s="19">
        <v>5411</v>
      </c>
      <c r="F541" s="19">
        <v>2419</v>
      </c>
    </row>
    <row r="542" spans="1:6" s="18" customFormat="1" ht="9" customHeight="1">
      <c r="A542" s="20" t="s">
        <v>37</v>
      </c>
      <c r="B542" s="19">
        <f t="shared" si="13"/>
        <v>94205</v>
      </c>
      <c r="C542" s="26">
        <v>47576</v>
      </c>
      <c r="D542" s="26">
        <v>46629</v>
      </c>
      <c r="E542" s="19">
        <v>4467</v>
      </c>
      <c r="F542" s="19">
        <v>1648</v>
      </c>
    </row>
    <row r="543" spans="1:6" s="18" customFormat="1" ht="9" customHeight="1">
      <c r="A543" s="20" t="s">
        <v>38</v>
      </c>
      <c r="B543" s="19">
        <f t="shared" si="13"/>
        <v>113108</v>
      </c>
      <c r="C543" s="26">
        <v>57005</v>
      </c>
      <c r="D543" s="26">
        <v>56103</v>
      </c>
      <c r="E543" s="19">
        <v>4609</v>
      </c>
      <c r="F543" s="19">
        <v>2058</v>
      </c>
    </row>
    <row r="544" spans="1:6" s="18" customFormat="1" ht="9" customHeight="1">
      <c r="A544" s="22" t="s">
        <v>39</v>
      </c>
      <c r="B544" s="23">
        <f t="shared" si="13"/>
        <v>117897</v>
      </c>
      <c r="C544" s="27">
        <v>59287</v>
      </c>
      <c r="D544" s="27">
        <v>58610</v>
      </c>
      <c r="E544" s="23">
        <v>5871</v>
      </c>
      <c r="F544" s="23">
        <v>2285</v>
      </c>
    </row>
    <row r="545" spans="1:6" s="18" customFormat="1" ht="9" customHeight="1">
      <c r="A545" s="20" t="s">
        <v>40</v>
      </c>
      <c r="B545" s="19">
        <f t="shared" si="13"/>
        <v>51816</v>
      </c>
      <c r="C545" s="26">
        <v>26330</v>
      </c>
      <c r="D545" s="26">
        <v>25486</v>
      </c>
      <c r="E545" s="19">
        <v>2213</v>
      </c>
      <c r="F545" s="19">
        <v>852</v>
      </c>
    </row>
    <row r="546" spans="1:6" s="18" customFormat="1" ht="9" customHeight="1">
      <c r="A546" s="20" t="s">
        <v>41</v>
      </c>
      <c r="B546" s="19">
        <f t="shared" si="13"/>
        <v>260757</v>
      </c>
      <c r="C546" s="26">
        <v>131589</v>
      </c>
      <c r="D546" s="26">
        <v>129168</v>
      </c>
      <c r="E546" s="21">
        <v>16456</v>
      </c>
      <c r="F546" s="19">
        <v>7891</v>
      </c>
    </row>
    <row r="547" spans="1:6" s="18" customFormat="1" ht="9" customHeight="1">
      <c r="A547" s="20" t="s">
        <v>42</v>
      </c>
      <c r="B547" s="19">
        <f t="shared" si="13"/>
        <v>83092</v>
      </c>
      <c r="C547" s="26">
        <v>41958</v>
      </c>
      <c r="D547" s="26">
        <v>41134</v>
      </c>
      <c r="E547" s="21">
        <v>3817</v>
      </c>
      <c r="F547" s="19">
        <v>1266</v>
      </c>
    </row>
    <row r="548" spans="1:6" s="18" customFormat="1" ht="9" customHeight="1">
      <c r="A548" s="22" t="s">
        <v>43</v>
      </c>
      <c r="B548" s="23">
        <f t="shared" si="13"/>
        <v>66905</v>
      </c>
      <c r="C548" s="27">
        <v>33594</v>
      </c>
      <c r="D548" s="27">
        <v>33311</v>
      </c>
      <c r="E548" s="24">
        <v>3479</v>
      </c>
      <c r="F548" s="23">
        <v>1703</v>
      </c>
    </row>
    <row r="549" spans="1:6" s="18" customFormat="1" ht="9" customHeight="1">
      <c r="A549" s="15"/>
      <c r="B549" s="17"/>
      <c r="C549" s="25"/>
      <c r="D549" s="17"/>
      <c r="E549" s="17"/>
      <c r="F549" s="17"/>
    </row>
    <row r="550" spans="1:6" s="18" customFormat="1" ht="9" customHeight="1">
      <c r="A550" s="15" t="s">
        <v>62</v>
      </c>
      <c r="B550" s="16"/>
      <c r="C550" s="16"/>
      <c r="D550" s="16"/>
      <c r="E550" s="16"/>
      <c r="F550" s="16"/>
    </row>
    <row r="551" spans="1:6" s="18" customFormat="1" ht="9" customHeight="1">
      <c r="A551" s="15" t="s">
        <v>11</v>
      </c>
      <c r="B551" s="17">
        <f>SUM(B553:B584)</f>
        <v>4641060</v>
      </c>
      <c r="C551" s="17">
        <f>SUM(C553:C584)</f>
        <v>2344421</v>
      </c>
      <c r="D551" s="17">
        <f>SUM(D553:D584)</f>
        <v>2296639</v>
      </c>
      <c r="E551" s="17">
        <f>SUM(E553:E584)</f>
        <v>222422</v>
      </c>
      <c r="F551" s="17">
        <f>SUM(F553:F584)</f>
        <v>91134</v>
      </c>
    </row>
    <row r="552" spans="1:6" s="18" customFormat="1" ht="3.95" customHeight="1">
      <c r="A552" s="15"/>
      <c r="B552" s="17"/>
      <c r="C552" s="25"/>
      <c r="D552" s="17"/>
      <c r="E552" s="17"/>
      <c r="F552" s="17"/>
    </row>
    <row r="553" spans="1:6" s="18" customFormat="1" ht="9" customHeight="1">
      <c r="A553" s="20" t="s">
        <v>12</v>
      </c>
      <c r="B553" s="19">
        <f t="shared" ref="B553:B563" si="14">SUM(C553:D553)</f>
        <v>47726</v>
      </c>
      <c r="C553" s="26">
        <v>24231</v>
      </c>
      <c r="D553" s="26">
        <v>23495</v>
      </c>
      <c r="E553" s="19">
        <v>2066</v>
      </c>
      <c r="F553" s="19">
        <v>659</v>
      </c>
    </row>
    <row r="554" spans="1:6" s="18" customFormat="1" ht="9" customHeight="1">
      <c r="A554" s="20" t="s">
        <v>13</v>
      </c>
      <c r="B554" s="19">
        <f t="shared" si="14"/>
        <v>103760</v>
      </c>
      <c r="C554" s="26">
        <v>52362</v>
      </c>
      <c r="D554" s="26">
        <v>51398</v>
      </c>
      <c r="E554" s="19">
        <v>4899</v>
      </c>
      <c r="F554" s="19">
        <v>1421</v>
      </c>
    </row>
    <row r="555" spans="1:6" s="18" customFormat="1" ht="9" customHeight="1">
      <c r="A555" s="20" t="s">
        <v>14</v>
      </c>
      <c r="B555" s="19">
        <f t="shared" si="14"/>
        <v>24567</v>
      </c>
      <c r="C555" s="26">
        <v>12407</v>
      </c>
      <c r="D555" s="26">
        <v>12160</v>
      </c>
      <c r="E555" s="19">
        <v>1110</v>
      </c>
      <c r="F555" s="19">
        <v>396</v>
      </c>
    </row>
    <row r="556" spans="1:6" s="18" customFormat="1" ht="9" customHeight="1">
      <c r="A556" s="22" t="s">
        <v>15</v>
      </c>
      <c r="B556" s="23">
        <f t="shared" si="14"/>
        <v>33437</v>
      </c>
      <c r="C556" s="27">
        <v>17077</v>
      </c>
      <c r="D556" s="27">
        <v>16360</v>
      </c>
      <c r="E556" s="23">
        <v>1690</v>
      </c>
      <c r="F556" s="23">
        <v>740</v>
      </c>
    </row>
    <row r="557" spans="1:6" s="18" customFormat="1" ht="9" customHeight="1">
      <c r="A557" s="20" t="s">
        <v>16</v>
      </c>
      <c r="B557" s="19">
        <f t="shared" si="14"/>
        <v>118669</v>
      </c>
      <c r="C557" s="26">
        <v>59677</v>
      </c>
      <c r="D557" s="26">
        <v>58992</v>
      </c>
      <c r="E557" s="19">
        <v>4664</v>
      </c>
      <c r="F557" s="19">
        <v>1803</v>
      </c>
    </row>
    <row r="558" spans="1:6" s="18" customFormat="1" ht="9" customHeight="1">
      <c r="A558" s="20" t="s">
        <v>17</v>
      </c>
      <c r="B558" s="19">
        <f t="shared" si="14"/>
        <v>23769</v>
      </c>
      <c r="C558" s="26">
        <v>12115</v>
      </c>
      <c r="D558" s="26">
        <v>11654</v>
      </c>
      <c r="E558" s="19">
        <v>1094</v>
      </c>
      <c r="F558" s="19">
        <v>401</v>
      </c>
    </row>
    <row r="559" spans="1:6" s="18" customFormat="1" ht="9" customHeight="1">
      <c r="A559" s="20" t="s">
        <v>18</v>
      </c>
      <c r="B559" s="19">
        <f t="shared" si="14"/>
        <v>263898</v>
      </c>
      <c r="C559" s="26">
        <v>133208</v>
      </c>
      <c r="D559" s="26">
        <v>130690</v>
      </c>
      <c r="E559" s="19">
        <v>12324</v>
      </c>
      <c r="F559" s="19">
        <v>7364</v>
      </c>
    </row>
    <row r="560" spans="1:6" s="18" customFormat="1" ht="9" customHeight="1">
      <c r="A560" s="22" t="s">
        <v>19</v>
      </c>
      <c r="B560" s="23">
        <f t="shared" si="14"/>
        <v>124046</v>
      </c>
      <c r="C560" s="27">
        <v>62562</v>
      </c>
      <c r="D560" s="27">
        <v>61484</v>
      </c>
      <c r="E560" s="23">
        <v>5654</v>
      </c>
      <c r="F560" s="23">
        <v>2390</v>
      </c>
    </row>
    <row r="561" spans="1:6" s="18" customFormat="1" ht="9" customHeight="1">
      <c r="A561" s="20" t="s">
        <v>20</v>
      </c>
      <c r="B561" s="19">
        <f t="shared" si="14"/>
        <v>308045</v>
      </c>
      <c r="C561" s="26">
        <v>155573</v>
      </c>
      <c r="D561" s="26">
        <v>152472</v>
      </c>
      <c r="E561" s="19">
        <v>13745</v>
      </c>
      <c r="F561" s="19">
        <v>3795</v>
      </c>
    </row>
    <row r="562" spans="1:6" s="18" customFormat="1" ht="9" customHeight="1">
      <c r="A562" s="20" t="s">
        <v>21</v>
      </c>
      <c r="B562" s="19">
        <f t="shared" si="14"/>
        <v>66004</v>
      </c>
      <c r="C562" s="26">
        <v>33466</v>
      </c>
      <c r="D562" s="26">
        <v>32538</v>
      </c>
      <c r="E562" s="19">
        <v>3452</v>
      </c>
      <c r="F562" s="19">
        <v>1850</v>
      </c>
    </row>
    <row r="563" spans="1:6" s="18" customFormat="1" ht="9" customHeight="1">
      <c r="A563" s="20" t="s">
        <v>22</v>
      </c>
      <c r="B563" s="19">
        <f t="shared" si="14"/>
        <v>234520</v>
      </c>
      <c r="C563" s="26">
        <v>119141</v>
      </c>
      <c r="D563" s="26">
        <v>115379</v>
      </c>
      <c r="E563" s="19">
        <v>10747</v>
      </c>
      <c r="F563" s="19">
        <v>4516</v>
      </c>
    </row>
    <row r="564" spans="1:6" s="18" customFormat="1" ht="9" customHeight="1">
      <c r="A564" s="22" t="s">
        <v>23</v>
      </c>
      <c r="B564" s="23">
        <f>SUM(C564:D564)</f>
        <v>181767</v>
      </c>
      <c r="C564" s="27">
        <v>91509</v>
      </c>
      <c r="D564" s="27">
        <v>90258</v>
      </c>
      <c r="E564" s="23">
        <v>9608</v>
      </c>
      <c r="F564" s="23">
        <v>3991</v>
      </c>
    </row>
    <row r="565" spans="1:6" s="18" customFormat="1" ht="9" customHeight="1">
      <c r="A565" s="20" t="s">
        <v>24</v>
      </c>
      <c r="B565" s="19">
        <f t="shared" ref="B565:B584" si="15">SUM(C565:D565)</f>
        <v>116999</v>
      </c>
      <c r="C565" s="26">
        <v>59049</v>
      </c>
      <c r="D565" s="26">
        <v>57950</v>
      </c>
      <c r="E565" s="19">
        <v>5633</v>
      </c>
      <c r="F565" s="19">
        <v>3324</v>
      </c>
    </row>
    <row r="566" spans="1:6" s="18" customFormat="1" ht="9" customHeight="1">
      <c r="A566" s="20" t="s">
        <v>25</v>
      </c>
      <c r="B566" s="19">
        <f t="shared" si="15"/>
        <v>311663</v>
      </c>
      <c r="C566" s="26">
        <v>158321</v>
      </c>
      <c r="D566" s="26">
        <v>153342</v>
      </c>
      <c r="E566" s="19">
        <v>14571</v>
      </c>
      <c r="F566" s="19">
        <v>5329</v>
      </c>
    </row>
    <row r="567" spans="1:6" s="18" customFormat="1" ht="9" customHeight="1">
      <c r="A567" s="20" t="s">
        <v>26</v>
      </c>
      <c r="B567" s="19">
        <f t="shared" si="15"/>
        <v>575709</v>
      </c>
      <c r="C567" s="26">
        <v>289307</v>
      </c>
      <c r="D567" s="26">
        <v>286402</v>
      </c>
      <c r="E567" s="19">
        <v>24392</v>
      </c>
      <c r="F567" s="19">
        <v>8194</v>
      </c>
    </row>
    <row r="568" spans="1:6" s="18" customFormat="1" ht="9" customHeight="1">
      <c r="A568" s="22" t="s">
        <v>27</v>
      </c>
      <c r="B568" s="23">
        <f t="shared" si="15"/>
        <v>183598</v>
      </c>
      <c r="C568" s="27">
        <v>92139</v>
      </c>
      <c r="D568" s="27">
        <v>91459</v>
      </c>
      <c r="E568" s="23">
        <v>10119</v>
      </c>
      <c r="F568" s="23">
        <v>4437</v>
      </c>
    </row>
    <row r="569" spans="1:6" s="18" customFormat="1" ht="9" customHeight="1">
      <c r="A569" s="20" t="s">
        <v>28</v>
      </c>
      <c r="B569" s="19">
        <f t="shared" si="15"/>
        <v>67353</v>
      </c>
      <c r="C569" s="26">
        <v>34241</v>
      </c>
      <c r="D569" s="26">
        <v>33112</v>
      </c>
      <c r="E569" s="19">
        <v>3036</v>
      </c>
      <c r="F569" s="19">
        <v>1167</v>
      </c>
    </row>
    <row r="570" spans="1:6" s="18" customFormat="1" ht="9" customHeight="1">
      <c r="A570" s="20" t="s">
        <v>29</v>
      </c>
      <c r="B570" s="19">
        <f t="shared" si="15"/>
        <v>45051</v>
      </c>
      <c r="C570" s="26">
        <v>22982</v>
      </c>
      <c r="D570" s="26">
        <v>22069</v>
      </c>
      <c r="E570" s="19">
        <v>2180</v>
      </c>
      <c r="F570" s="19">
        <v>1108</v>
      </c>
    </row>
    <row r="571" spans="1:6" s="18" customFormat="1" ht="9" customHeight="1">
      <c r="A571" s="20" t="s">
        <v>30</v>
      </c>
      <c r="B571" s="19">
        <f t="shared" si="15"/>
        <v>195107</v>
      </c>
      <c r="C571" s="26">
        <v>98110</v>
      </c>
      <c r="D571" s="26">
        <v>96997</v>
      </c>
      <c r="E571" s="19">
        <v>9555</v>
      </c>
      <c r="F571" s="19">
        <v>2909</v>
      </c>
    </row>
    <row r="572" spans="1:6" s="18" customFormat="1" ht="9" customHeight="1">
      <c r="A572" s="22" t="s">
        <v>58</v>
      </c>
      <c r="B572" s="23">
        <f t="shared" si="15"/>
        <v>180716</v>
      </c>
      <c r="C572" s="27">
        <v>91099</v>
      </c>
      <c r="D572" s="27">
        <v>89617</v>
      </c>
      <c r="E572" s="23">
        <v>9987</v>
      </c>
      <c r="F572" s="23">
        <v>4534</v>
      </c>
    </row>
    <row r="573" spans="1:6" s="18" customFormat="1" ht="9" customHeight="1">
      <c r="A573" s="20" t="s">
        <v>32</v>
      </c>
      <c r="B573" s="19">
        <f t="shared" si="15"/>
        <v>268335</v>
      </c>
      <c r="C573" s="26">
        <v>135289</v>
      </c>
      <c r="D573" s="26">
        <v>133046</v>
      </c>
      <c r="E573" s="19">
        <v>12227</v>
      </c>
      <c r="F573" s="19">
        <v>4917</v>
      </c>
    </row>
    <row r="574" spans="1:6" s="18" customFormat="1" ht="9" customHeight="1">
      <c r="A574" s="20" t="s">
        <v>33</v>
      </c>
      <c r="B574" s="19">
        <f t="shared" si="15"/>
        <v>82054</v>
      </c>
      <c r="C574" s="26">
        <v>41542</v>
      </c>
      <c r="D574" s="26">
        <v>40512</v>
      </c>
      <c r="E574" s="19">
        <v>3830</v>
      </c>
      <c r="F574" s="19">
        <v>1531</v>
      </c>
    </row>
    <row r="575" spans="1:6" s="18" customFormat="1" ht="9" customHeight="1">
      <c r="A575" s="20" t="s">
        <v>34</v>
      </c>
      <c r="B575" s="19">
        <f t="shared" si="15"/>
        <v>49557</v>
      </c>
      <c r="C575" s="26">
        <v>25054</v>
      </c>
      <c r="D575" s="26">
        <v>24503</v>
      </c>
      <c r="E575" s="19">
        <v>2043</v>
      </c>
      <c r="F575" s="19">
        <v>689</v>
      </c>
    </row>
    <row r="576" spans="1:6" s="18" customFormat="1" ht="9" customHeight="1">
      <c r="A576" s="22" t="s">
        <v>35</v>
      </c>
      <c r="B576" s="23">
        <f t="shared" si="15"/>
        <v>127338</v>
      </c>
      <c r="C576" s="27">
        <v>64373</v>
      </c>
      <c r="D576" s="27">
        <v>62965</v>
      </c>
      <c r="E576" s="23">
        <v>6607</v>
      </c>
      <c r="F576" s="23">
        <v>3181</v>
      </c>
    </row>
    <row r="577" spans="1:13" s="18" customFormat="1" ht="9" customHeight="1">
      <c r="A577" s="20" t="s">
        <v>36</v>
      </c>
      <c r="B577" s="19">
        <f t="shared" si="15"/>
        <v>113970</v>
      </c>
      <c r="C577" s="26">
        <v>58161</v>
      </c>
      <c r="D577" s="26">
        <v>55809</v>
      </c>
      <c r="E577" s="19">
        <v>5416</v>
      </c>
      <c r="F577" s="19">
        <v>2462</v>
      </c>
    </row>
    <row r="578" spans="1:13" s="18" customFormat="1" ht="9" customHeight="1">
      <c r="A578" s="20" t="s">
        <v>37</v>
      </c>
      <c r="B578" s="19">
        <f t="shared" si="15"/>
        <v>96158</v>
      </c>
      <c r="C578" s="26">
        <v>48882</v>
      </c>
      <c r="D578" s="26">
        <v>47276</v>
      </c>
      <c r="E578" s="19">
        <v>4418</v>
      </c>
      <c r="F578" s="19">
        <v>1614</v>
      </c>
    </row>
    <row r="579" spans="1:13" s="18" customFormat="1" ht="9" customHeight="1">
      <c r="A579" s="20" t="s">
        <v>38</v>
      </c>
      <c r="B579" s="19">
        <f t="shared" si="15"/>
        <v>112420</v>
      </c>
      <c r="C579" s="26">
        <v>57017</v>
      </c>
      <c r="D579" s="26">
        <v>55403</v>
      </c>
      <c r="E579" s="19">
        <v>4683</v>
      </c>
      <c r="F579" s="19">
        <v>2056</v>
      </c>
    </row>
    <row r="580" spans="1:13" s="18" customFormat="1" ht="9" customHeight="1">
      <c r="A580" s="22" t="s">
        <v>39</v>
      </c>
      <c r="B580" s="23">
        <f t="shared" si="15"/>
        <v>117349</v>
      </c>
      <c r="C580" s="27">
        <v>59189</v>
      </c>
      <c r="D580" s="27">
        <v>58160</v>
      </c>
      <c r="E580" s="23">
        <v>6039</v>
      </c>
      <c r="F580" s="23">
        <v>2370</v>
      </c>
    </row>
    <row r="581" spans="1:13" s="18" customFormat="1" ht="9" customHeight="1">
      <c r="A581" s="20" t="s">
        <v>40</v>
      </c>
      <c r="B581" s="19">
        <f t="shared" si="15"/>
        <v>51357</v>
      </c>
      <c r="C581" s="26">
        <v>26188</v>
      </c>
      <c r="D581" s="26">
        <v>25169</v>
      </c>
      <c r="E581" s="19">
        <v>2259</v>
      </c>
      <c r="F581" s="19">
        <v>857</v>
      </c>
    </row>
    <row r="582" spans="1:13" s="18" customFormat="1" ht="9" customHeight="1">
      <c r="A582" s="20" t="s">
        <v>41</v>
      </c>
      <c r="B582" s="19">
        <f t="shared" si="15"/>
        <v>262990</v>
      </c>
      <c r="C582" s="26">
        <v>132798</v>
      </c>
      <c r="D582" s="26">
        <v>130192</v>
      </c>
      <c r="E582" s="21">
        <v>16958</v>
      </c>
      <c r="F582" s="19">
        <v>8117</v>
      </c>
    </row>
    <row r="583" spans="1:13" s="18" customFormat="1" ht="9" customHeight="1">
      <c r="A583" s="20" t="s">
        <v>42</v>
      </c>
      <c r="B583" s="19">
        <f t="shared" si="15"/>
        <v>82859</v>
      </c>
      <c r="C583" s="26">
        <v>41881</v>
      </c>
      <c r="D583" s="26">
        <v>40978</v>
      </c>
      <c r="E583" s="21">
        <v>3819</v>
      </c>
      <c r="F583" s="19">
        <v>1267</v>
      </c>
    </row>
    <row r="584" spans="1:13" s="18" customFormat="1" ht="9" customHeight="1">
      <c r="A584" s="22" t="s">
        <v>43</v>
      </c>
      <c r="B584" s="23">
        <f t="shared" si="15"/>
        <v>70269</v>
      </c>
      <c r="C584" s="27">
        <v>35471</v>
      </c>
      <c r="D584" s="27">
        <v>34798</v>
      </c>
      <c r="E584" s="24">
        <v>3597</v>
      </c>
      <c r="F584" s="23">
        <v>1745</v>
      </c>
    </row>
    <row r="585" spans="1:13" s="18" customFormat="1" ht="9" customHeight="1">
      <c r="A585" s="31"/>
      <c r="B585" s="32"/>
      <c r="C585" s="33"/>
      <c r="D585" s="33"/>
      <c r="E585" s="34"/>
      <c r="F585" s="32"/>
    </row>
    <row r="586" spans="1:13" s="18" customFormat="1" ht="9.6" customHeight="1">
      <c r="A586" s="15" t="s">
        <v>63</v>
      </c>
      <c r="B586" s="16"/>
      <c r="C586" s="16"/>
      <c r="D586" s="16"/>
      <c r="E586" s="16"/>
      <c r="F586" s="16"/>
    </row>
    <row r="587" spans="1:13" s="18" customFormat="1" ht="9" customHeight="1">
      <c r="A587" s="15" t="s">
        <v>11</v>
      </c>
      <c r="B587" s="17">
        <f>SUM(B589:B620)</f>
        <v>4705545</v>
      </c>
      <c r="C587" s="17">
        <f>SUM(C589:C620)</f>
        <v>2377059</v>
      </c>
      <c r="D587" s="17">
        <f>SUM(D589:D620)</f>
        <v>2328486</v>
      </c>
      <c r="E587" s="17">
        <f>SUM(E589:E620)</f>
        <v>224146</v>
      </c>
      <c r="F587" s="17">
        <f>SUM(F589:F620)</f>
        <v>91253</v>
      </c>
      <c r="I587" s="19"/>
      <c r="K587" s="19"/>
      <c r="M587" s="19"/>
    </row>
    <row r="588" spans="1:13" s="18" customFormat="1" ht="3.95" customHeight="1">
      <c r="A588" s="15"/>
      <c r="B588" s="17"/>
      <c r="C588" s="25"/>
      <c r="D588" s="17"/>
      <c r="E588" s="17"/>
      <c r="F588" s="17"/>
      <c r="I588" s="19"/>
      <c r="K588" s="19"/>
      <c r="M588" s="19"/>
    </row>
    <row r="589" spans="1:13" s="18" customFormat="1" ht="9" customHeight="1">
      <c r="A589" s="20" t="s">
        <v>12</v>
      </c>
      <c r="B589" s="19">
        <f t="shared" ref="B589:B620" si="16">SUM(C589:D589)</f>
        <v>48917</v>
      </c>
      <c r="C589" s="26">
        <v>24808</v>
      </c>
      <c r="D589" s="26">
        <v>24109</v>
      </c>
      <c r="E589" s="19">
        <v>2055</v>
      </c>
      <c r="F589" s="19">
        <v>651</v>
      </c>
      <c r="I589" s="19"/>
      <c r="K589" s="19"/>
      <c r="M589" s="19"/>
    </row>
    <row r="590" spans="1:13" s="18" customFormat="1" ht="9" customHeight="1">
      <c r="A590" s="20" t="s">
        <v>13</v>
      </c>
      <c r="B590" s="19">
        <f t="shared" si="16"/>
        <v>108884</v>
      </c>
      <c r="C590" s="26">
        <v>54643</v>
      </c>
      <c r="D590" s="26">
        <v>54241</v>
      </c>
      <c r="E590" s="19">
        <v>4930</v>
      </c>
      <c r="F590" s="19">
        <v>1428</v>
      </c>
      <c r="I590" s="19"/>
      <c r="K590" s="19"/>
      <c r="M590" s="19"/>
    </row>
    <row r="591" spans="1:13" s="18" customFormat="1" ht="9" customHeight="1">
      <c r="A591" s="20" t="s">
        <v>14</v>
      </c>
      <c r="B591" s="19">
        <f t="shared" si="16"/>
        <v>25019</v>
      </c>
      <c r="C591" s="26">
        <v>12575</v>
      </c>
      <c r="D591" s="26">
        <v>12444</v>
      </c>
      <c r="E591" s="19">
        <v>1098</v>
      </c>
      <c r="F591" s="19">
        <v>378</v>
      </c>
      <c r="I591" s="19"/>
      <c r="K591" s="19"/>
      <c r="M591" s="19"/>
    </row>
    <row r="592" spans="1:13" s="18" customFormat="1" ht="9" customHeight="1">
      <c r="A592" s="22" t="s">
        <v>15</v>
      </c>
      <c r="B592" s="23">
        <f t="shared" si="16"/>
        <v>33995</v>
      </c>
      <c r="C592" s="27">
        <v>17341</v>
      </c>
      <c r="D592" s="27">
        <v>16654</v>
      </c>
      <c r="E592" s="23">
        <v>1677</v>
      </c>
      <c r="F592" s="23">
        <v>727</v>
      </c>
      <c r="I592" s="19"/>
      <c r="K592" s="19"/>
      <c r="M592" s="19"/>
    </row>
    <row r="593" spans="1:13" s="18" customFormat="1" ht="9" customHeight="1">
      <c r="A593" s="20" t="s">
        <v>16</v>
      </c>
      <c r="B593" s="19">
        <f t="shared" si="16"/>
        <v>120165</v>
      </c>
      <c r="C593" s="26">
        <v>60365</v>
      </c>
      <c r="D593" s="26">
        <v>59800</v>
      </c>
      <c r="E593" s="19">
        <v>4690</v>
      </c>
      <c r="F593" s="19">
        <v>1797</v>
      </c>
      <c r="I593" s="19"/>
      <c r="K593" s="19"/>
      <c r="M593" s="19"/>
    </row>
    <row r="594" spans="1:13" s="18" customFormat="1" ht="9" customHeight="1">
      <c r="A594" s="20" t="s">
        <v>17</v>
      </c>
      <c r="B594" s="19">
        <f t="shared" si="16"/>
        <v>23850</v>
      </c>
      <c r="C594" s="26">
        <v>12089</v>
      </c>
      <c r="D594" s="26">
        <v>11761</v>
      </c>
      <c r="E594" s="19">
        <v>1118</v>
      </c>
      <c r="F594" s="19">
        <v>409</v>
      </c>
      <c r="I594" s="19"/>
      <c r="K594" s="19"/>
      <c r="M594" s="19"/>
    </row>
    <row r="595" spans="1:13" s="18" customFormat="1" ht="9" customHeight="1">
      <c r="A595" s="20" t="s">
        <v>18</v>
      </c>
      <c r="B595" s="19">
        <f t="shared" si="16"/>
        <v>272633</v>
      </c>
      <c r="C595" s="26">
        <v>137638</v>
      </c>
      <c r="D595" s="26">
        <v>134995</v>
      </c>
      <c r="E595" s="19">
        <v>12565</v>
      </c>
      <c r="F595" s="19">
        <v>7432</v>
      </c>
      <c r="I595" s="19"/>
      <c r="K595" s="19"/>
      <c r="M595" s="19"/>
    </row>
    <row r="596" spans="1:13" s="18" customFormat="1" ht="9" customHeight="1">
      <c r="A596" s="22" t="s">
        <v>19</v>
      </c>
      <c r="B596" s="23">
        <f t="shared" si="16"/>
        <v>125184</v>
      </c>
      <c r="C596" s="27">
        <v>63052</v>
      </c>
      <c r="D596" s="27">
        <v>62132</v>
      </c>
      <c r="E596" s="23">
        <v>5700</v>
      </c>
      <c r="F596" s="23">
        <v>2398</v>
      </c>
      <c r="I596" s="19"/>
      <c r="K596" s="19"/>
      <c r="M596" s="19"/>
    </row>
    <row r="597" spans="1:13" s="18" customFormat="1" ht="9" customHeight="1">
      <c r="A597" s="20" t="s">
        <v>20</v>
      </c>
      <c r="B597" s="19">
        <f t="shared" si="16"/>
        <v>313978</v>
      </c>
      <c r="C597" s="26">
        <v>158655</v>
      </c>
      <c r="D597" s="26">
        <v>155323</v>
      </c>
      <c r="E597" s="19">
        <v>13339</v>
      </c>
      <c r="F597" s="19">
        <v>3785</v>
      </c>
      <c r="I597" s="19"/>
      <c r="K597" s="19"/>
      <c r="M597" s="19"/>
    </row>
    <row r="598" spans="1:13" s="18" customFormat="1" ht="9" customHeight="1">
      <c r="A598" s="20" t="s">
        <v>21</v>
      </c>
      <c r="B598" s="19">
        <f t="shared" si="16"/>
        <v>67910</v>
      </c>
      <c r="C598" s="26">
        <v>34256</v>
      </c>
      <c r="D598" s="26">
        <v>33654</v>
      </c>
      <c r="E598" s="19">
        <v>3522</v>
      </c>
      <c r="F598" s="19">
        <v>1885</v>
      </c>
      <c r="I598" s="19"/>
      <c r="K598" s="19"/>
      <c r="M598" s="19"/>
    </row>
    <row r="599" spans="1:13" s="18" customFormat="1" ht="9" customHeight="1">
      <c r="A599" s="20" t="s">
        <v>22</v>
      </c>
      <c r="B599" s="19">
        <f t="shared" si="16"/>
        <v>237683</v>
      </c>
      <c r="C599" s="26">
        <v>120931</v>
      </c>
      <c r="D599" s="26">
        <v>116752</v>
      </c>
      <c r="E599" s="19">
        <v>10836</v>
      </c>
      <c r="F599" s="19">
        <v>4520</v>
      </c>
      <c r="I599" s="19"/>
      <c r="K599" s="19"/>
      <c r="M599" s="19"/>
    </row>
    <row r="600" spans="1:13" s="18" customFormat="1" ht="9" customHeight="1">
      <c r="A600" s="22" t="s">
        <v>23</v>
      </c>
      <c r="B600" s="23">
        <f>SUM(C600:D600)</f>
        <v>181844</v>
      </c>
      <c r="C600" s="27">
        <v>91608</v>
      </c>
      <c r="D600" s="27">
        <v>90236</v>
      </c>
      <c r="E600" s="23">
        <v>9707</v>
      </c>
      <c r="F600" s="23">
        <v>4013</v>
      </c>
      <c r="I600" s="19"/>
      <c r="K600" s="19"/>
      <c r="M600" s="19"/>
    </row>
    <row r="601" spans="1:13" s="18" customFormat="1" ht="9" customHeight="1">
      <c r="A601" s="20" t="s">
        <v>24</v>
      </c>
      <c r="B601" s="19">
        <f t="shared" si="16"/>
        <v>117743</v>
      </c>
      <c r="C601" s="26">
        <v>59711</v>
      </c>
      <c r="D601" s="26">
        <v>58032</v>
      </c>
      <c r="E601" s="19">
        <v>5709</v>
      </c>
      <c r="F601" s="19">
        <v>3294</v>
      </c>
      <c r="I601" s="19"/>
      <c r="K601" s="19"/>
      <c r="M601" s="19"/>
    </row>
    <row r="602" spans="1:13" s="18" customFormat="1" ht="9" customHeight="1">
      <c r="A602" s="20" t="s">
        <v>25</v>
      </c>
      <c r="B602" s="19">
        <f t="shared" si="16"/>
        <v>313896</v>
      </c>
      <c r="C602" s="26">
        <v>159177</v>
      </c>
      <c r="D602" s="26">
        <v>154719</v>
      </c>
      <c r="E602" s="19">
        <v>14736</v>
      </c>
      <c r="F602" s="19">
        <v>5378</v>
      </c>
      <c r="I602" s="19"/>
      <c r="K602" s="19"/>
      <c r="M602" s="19"/>
    </row>
    <row r="603" spans="1:13" s="18" customFormat="1" ht="9" customHeight="1">
      <c r="A603" s="20" t="s">
        <v>26</v>
      </c>
      <c r="B603" s="19">
        <f t="shared" si="16"/>
        <v>580361</v>
      </c>
      <c r="C603" s="26">
        <v>291601</v>
      </c>
      <c r="D603" s="26">
        <v>288760</v>
      </c>
      <c r="E603" s="19">
        <v>24675</v>
      </c>
      <c r="F603" s="19">
        <v>8186</v>
      </c>
      <c r="I603" s="19"/>
      <c r="K603" s="19"/>
      <c r="M603" s="19"/>
    </row>
    <row r="604" spans="1:13" s="18" customFormat="1" ht="9" customHeight="1">
      <c r="A604" s="22" t="s">
        <v>27</v>
      </c>
      <c r="B604" s="23">
        <f t="shared" si="16"/>
        <v>183747</v>
      </c>
      <c r="C604" s="27">
        <v>92550</v>
      </c>
      <c r="D604" s="27">
        <v>91197</v>
      </c>
      <c r="E604" s="23">
        <v>10210</v>
      </c>
      <c r="F604" s="23">
        <v>4360</v>
      </c>
      <c r="I604" s="19"/>
      <c r="K604" s="19"/>
      <c r="M604" s="19"/>
    </row>
    <row r="605" spans="1:13" s="18" customFormat="1" ht="9" customHeight="1">
      <c r="A605" s="20" t="s">
        <v>28</v>
      </c>
      <c r="B605" s="19">
        <f t="shared" si="16"/>
        <v>68373</v>
      </c>
      <c r="C605" s="26">
        <v>34814</v>
      </c>
      <c r="D605" s="26">
        <v>33559</v>
      </c>
      <c r="E605" s="19">
        <v>3072</v>
      </c>
      <c r="F605" s="19">
        <v>1193</v>
      </c>
      <c r="I605" s="19"/>
      <c r="K605" s="19"/>
      <c r="M605" s="19"/>
    </row>
    <row r="606" spans="1:13" s="18" customFormat="1" ht="9" customHeight="1">
      <c r="A606" s="20" t="s">
        <v>29</v>
      </c>
      <c r="B606" s="19">
        <f t="shared" si="16"/>
        <v>46507</v>
      </c>
      <c r="C606" s="26">
        <v>23723</v>
      </c>
      <c r="D606" s="26">
        <v>22784</v>
      </c>
      <c r="E606" s="19">
        <v>2236</v>
      </c>
      <c r="F606" s="19">
        <v>1160</v>
      </c>
      <c r="I606" s="19"/>
      <c r="K606" s="19"/>
      <c r="M606" s="19"/>
    </row>
    <row r="607" spans="1:13" s="18" customFormat="1" ht="9" customHeight="1">
      <c r="A607" s="20" t="s">
        <v>30</v>
      </c>
      <c r="B607" s="19">
        <f t="shared" si="16"/>
        <v>196175</v>
      </c>
      <c r="C607" s="26">
        <v>98223</v>
      </c>
      <c r="D607" s="26">
        <v>97952</v>
      </c>
      <c r="E607" s="19">
        <v>9589</v>
      </c>
      <c r="F607" s="19">
        <v>2890</v>
      </c>
      <c r="I607" s="19"/>
      <c r="K607" s="19"/>
      <c r="M607" s="19"/>
    </row>
    <row r="608" spans="1:13" s="18" customFormat="1" ht="9" customHeight="1">
      <c r="A608" s="22" t="s">
        <v>58</v>
      </c>
      <c r="B608" s="23">
        <f t="shared" si="16"/>
        <v>187850</v>
      </c>
      <c r="C608" s="27">
        <v>94564</v>
      </c>
      <c r="D608" s="27">
        <v>93286</v>
      </c>
      <c r="E608" s="23">
        <v>10163</v>
      </c>
      <c r="F608" s="23">
        <v>4515</v>
      </c>
      <c r="I608" s="19"/>
      <c r="K608" s="19"/>
      <c r="M608" s="19"/>
    </row>
    <row r="609" spans="1:13" s="18" customFormat="1" ht="9" customHeight="1">
      <c r="A609" s="20" t="s">
        <v>32</v>
      </c>
      <c r="B609" s="19">
        <f t="shared" si="16"/>
        <v>272825</v>
      </c>
      <c r="C609" s="26">
        <v>137503</v>
      </c>
      <c r="D609" s="26">
        <v>135322</v>
      </c>
      <c r="E609" s="19">
        <v>12370</v>
      </c>
      <c r="F609" s="19">
        <v>5005</v>
      </c>
      <c r="I609" s="19"/>
      <c r="K609" s="19"/>
      <c r="M609" s="19"/>
    </row>
    <row r="610" spans="1:13" s="18" customFormat="1" ht="9" customHeight="1">
      <c r="A610" s="20" t="s">
        <v>33</v>
      </c>
      <c r="B610" s="19">
        <f t="shared" si="16"/>
        <v>83845</v>
      </c>
      <c r="C610" s="26">
        <v>42623</v>
      </c>
      <c r="D610" s="26">
        <v>41222</v>
      </c>
      <c r="E610" s="19">
        <v>3911</v>
      </c>
      <c r="F610" s="19">
        <v>1560</v>
      </c>
      <c r="I610" s="19"/>
      <c r="K610" s="19"/>
      <c r="M610" s="19"/>
    </row>
    <row r="611" spans="1:13" s="18" customFormat="1" ht="9" customHeight="1">
      <c r="A611" s="20" t="s">
        <v>34</v>
      </c>
      <c r="B611" s="19">
        <f t="shared" si="16"/>
        <v>50204</v>
      </c>
      <c r="C611" s="26">
        <v>25289</v>
      </c>
      <c r="D611" s="26">
        <v>24915</v>
      </c>
      <c r="E611" s="19">
        <v>2071</v>
      </c>
      <c r="F611" s="19">
        <v>708</v>
      </c>
      <c r="I611" s="19"/>
      <c r="K611" s="19"/>
      <c r="M611" s="19"/>
    </row>
    <row r="612" spans="1:13" s="18" customFormat="1" ht="9" customHeight="1">
      <c r="A612" s="22" t="s">
        <v>35</v>
      </c>
      <c r="B612" s="23">
        <f t="shared" si="16"/>
        <v>128224</v>
      </c>
      <c r="C612" s="27">
        <v>64800</v>
      </c>
      <c r="D612" s="27">
        <v>63424</v>
      </c>
      <c r="E612" s="23">
        <v>6647</v>
      </c>
      <c r="F612" s="23">
        <v>3174</v>
      </c>
      <c r="I612" s="19"/>
      <c r="K612" s="19"/>
      <c r="M612" s="19"/>
    </row>
    <row r="613" spans="1:13" s="18" customFormat="1" ht="9" customHeight="1">
      <c r="A613" s="20" t="s">
        <v>36</v>
      </c>
      <c r="B613" s="19">
        <f t="shared" si="16"/>
        <v>113145</v>
      </c>
      <c r="C613" s="26">
        <v>57821</v>
      </c>
      <c r="D613" s="26">
        <v>55324</v>
      </c>
      <c r="E613" s="19">
        <v>5454</v>
      </c>
      <c r="F613" s="19">
        <v>2421</v>
      </c>
      <c r="I613" s="19"/>
      <c r="K613" s="19"/>
      <c r="M613" s="19"/>
    </row>
    <row r="614" spans="1:13" s="18" customFormat="1" ht="9" customHeight="1">
      <c r="A614" s="20" t="s">
        <v>37</v>
      </c>
      <c r="B614" s="19">
        <f t="shared" si="16"/>
        <v>98144</v>
      </c>
      <c r="C614" s="26">
        <v>50065</v>
      </c>
      <c r="D614" s="26">
        <v>48079</v>
      </c>
      <c r="E614" s="19">
        <v>4483</v>
      </c>
      <c r="F614" s="19">
        <v>1633</v>
      </c>
      <c r="I614" s="19"/>
      <c r="K614" s="19"/>
      <c r="M614" s="19"/>
    </row>
    <row r="615" spans="1:13" s="18" customFormat="1" ht="9" customHeight="1">
      <c r="A615" s="20" t="s">
        <v>38</v>
      </c>
      <c r="B615" s="19">
        <f t="shared" si="16"/>
        <v>114290</v>
      </c>
      <c r="C615" s="26">
        <v>57960</v>
      </c>
      <c r="D615" s="26">
        <v>56330</v>
      </c>
      <c r="E615" s="19">
        <v>4713</v>
      </c>
      <c r="F615" s="19">
        <v>2055</v>
      </c>
      <c r="I615" s="19"/>
      <c r="K615" s="19"/>
      <c r="M615" s="19"/>
    </row>
    <row r="616" spans="1:13" s="18" customFormat="1" ht="9" customHeight="1">
      <c r="A616" s="22" t="s">
        <v>39</v>
      </c>
      <c r="B616" s="23">
        <f t="shared" si="16"/>
        <v>119240</v>
      </c>
      <c r="C616" s="27">
        <v>60520</v>
      </c>
      <c r="D616" s="27">
        <v>58720</v>
      </c>
      <c r="E616" s="23">
        <v>6100</v>
      </c>
      <c r="F616" s="23">
        <v>2421</v>
      </c>
      <c r="I616" s="19"/>
      <c r="K616" s="19"/>
      <c r="M616" s="19"/>
    </row>
    <row r="617" spans="1:13" s="18" customFormat="1" ht="9" customHeight="1">
      <c r="A617" s="20" t="s">
        <v>40</v>
      </c>
      <c r="B617" s="19">
        <f t="shared" si="16"/>
        <v>51579</v>
      </c>
      <c r="C617" s="26">
        <v>26127</v>
      </c>
      <c r="D617" s="26">
        <v>25452</v>
      </c>
      <c r="E617" s="19">
        <v>2338</v>
      </c>
      <c r="F617" s="19">
        <v>861</v>
      </c>
      <c r="I617" s="19"/>
      <c r="K617" s="19"/>
      <c r="M617" s="19"/>
    </row>
    <row r="618" spans="1:13" s="18" customFormat="1" ht="9" customHeight="1">
      <c r="A618" s="20" t="s">
        <v>41</v>
      </c>
      <c r="B618" s="19">
        <f t="shared" si="16"/>
        <v>263747</v>
      </c>
      <c r="C618" s="26">
        <v>133091</v>
      </c>
      <c r="D618" s="26">
        <v>130656</v>
      </c>
      <c r="E618" s="21">
        <v>16853</v>
      </c>
      <c r="F618" s="19">
        <v>7935</v>
      </c>
      <c r="I618" s="19"/>
      <c r="K618" s="19"/>
      <c r="M618" s="19"/>
    </row>
    <row r="619" spans="1:13" s="18" customFormat="1" ht="9" customHeight="1">
      <c r="A619" s="20" t="s">
        <v>42</v>
      </c>
      <c r="B619" s="19">
        <f t="shared" si="16"/>
        <v>83523</v>
      </c>
      <c r="C619" s="26">
        <v>42277</v>
      </c>
      <c r="D619" s="26">
        <v>41246</v>
      </c>
      <c r="E619" s="21">
        <v>3885</v>
      </c>
      <c r="F619" s="19">
        <v>1285</v>
      </c>
      <c r="I619" s="19"/>
      <c r="K619" s="19"/>
      <c r="M619" s="19"/>
    </row>
    <row r="620" spans="1:13" s="18" customFormat="1" ht="9" customHeight="1">
      <c r="A620" s="22" t="s">
        <v>43</v>
      </c>
      <c r="B620" s="23">
        <f t="shared" si="16"/>
        <v>72065</v>
      </c>
      <c r="C620" s="27">
        <v>36659</v>
      </c>
      <c r="D620" s="27">
        <v>35406</v>
      </c>
      <c r="E620" s="24">
        <v>3694</v>
      </c>
      <c r="F620" s="23">
        <v>1796</v>
      </c>
      <c r="I620" s="19"/>
      <c r="K620" s="19"/>
      <c r="M620" s="19"/>
    </row>
    <row r="621" spans="1:13" s="18" customFormat="1" ht="9" customHeight="1">
      <c r="A621" s="15"/>
      <c r="B621" s="17"/>
      <c r="C621" s="25"/>
      <c r="D621" s="17"/>
      <c r="E621" s="17"/>
      <c r="F621" s="17"/>
      <c r="I621" s="19"/>
      <c r="K621" s="19"/>
      <c r="M621" s="19"/>
    </row>
    <row r="622" spans="1:13" s="18" customFormat="1" ht="9" customHeight="1">
      <c r="A622" s="15" t="s">
        <v>64</v>
      </c>
      <c r="B622" s="16"/>
      <c r="C622" s="16"/>
      <c r="D622" s="16"/>
      <c r="E622" s="16"/>
      <c r="F622" s="16"/>
      <c r="I622" s="19"/>
      <c r="K622" s="19"/>
      <c r="M622" s="19"/>
    </row>
    <row r="623" spans="1:13" s="18" customFormat="1" ht="9" customHeight="1">
      <c r="A623" s="15" t="s">
        <v>11</v>
      </c>
      <c r="B623" s="17">
        <f>SUM(B625:B656)</f>
        <v>4761466</v>
      </c>
      <c r="C623" s="17">
        <f>SUM(C625:C656)</f>
        <v>2405057</v>
      </c>
      <c r="D623" s="17">
        <f>SUM(D625:D656)</f>
        <v>2356409</v>
      </c>
      <c r="E623" s="17">
        <f>SUM(E625:E656)</f>
        <v>226063</v>
      </c>
      <c r="F623" s="17">
        <f>SUM(F625:F656)</f>
        <v>91215</v>
      </c>
      <c r="I623" s="19"/>
      <c r="K623" s="19"/>
      <c r="M623" s="19"/>
    </row>
    <row r="624" spans="1:13" s="18" customFormat="1" ht="3.95" customHeight="1">
      <c r="A624" s="15"/>
      <c r="B624" s="17"/>
      <c r="C624" s="25"/>
      <c r="D624" s="17"/>
      <c r="E624" s="17"/>
      <c r="F624" s="17"/>
      <c r="I624" s="19"/>
      <c r="K624" s="19"/>
      <c r="M624" s="19"/>
    </row>
    <row r="625" spans="1:13" s="18" customFormat="1" ht="9" customHeight="1">
      <c r="A625" s="20" t="s">
        <v>12</v>
      </c>
      <c r="B625" s="26">
        <f t="shared" ref="B625:B656" si="17">SUM(C625:D625)</f>
        <v>50250</v>
      </c>
      <c r="C625" s="26">
        <v>25479</v>
      </c>
      <c r="D625" s="26">
        <v>24771</v>
      </c>
      <c r="E625" s="19">
        <v>2048</v>
      </c>
      <c r="F625" s="19">
        <v>644</v>
      </c>
      <c r="I625" s="19"/>
      <c r="K625" s="19"/>
      <c r="M625" s="19"/>
    </row>
    <row r="626" spans="1:13" s="18" customFormat="1" ht="9" customHeight="1">
      <c r="A626" s="20" t="s">
        <v>13</v>
      </c>
      <c r="B626" s="26">
        <f t="shared" si="17"/>
        <v>107831</v>
      </c>
      <c r="C626" s="26">
        <v>54108</v>
      </c>
      <c r="D626" s="26">
        <v>53723</v>
      </c>
      <c r="E626" s="19">
        <v>4938</v>
      </c>
      <c r="F626" s="19">
        <v>1422</v>
      </c>
      <c r="I626" s="19"/>
      <c r="K626" s="19"/>
      <c r="M626" s="19"/>
    </row>
    <row r="627" spans="1:13" s="18" customFormat="1" ht="9" customHeight="1">
      <c r="A627" s="20" t="s">
        <v>14</v>
      </c>
      <c r="B627" s="26">
        <f t="shared" si="17"/>
        <v>26471</v>
      </c>
      <c r="C627" s="26">
        <v>13273</v>
      </c>
      <c r="D627" s="26">
        <v>13198</v>
      </c>
      <c r="E627" s="19">
        <v>1181</v>
      </c>
      <c r="F627" s="19">
        <v>403</v>
      </c>
      <c r="I627" s="19"/>
      <c r="K627" s="19"/>
      <c r="M627" s="19"/>
    </row>
    <row r="628" spans="1:13" s="18" customFormat="1" ht="9" customHeight="1">
      <c r="A628" s="22" t="s">
        <v>15</v>
      </c>
      <c r="B628" s="27">
        <f t="shared" si="17"/>
        <v>34777</v>
      </c>
      <c r="C628" s="27">
        <v>17698</v>
      </c>
      <c r="D628" s="27">
        <v>17079</v>
      </c>
      <c r="E628" s="23">
        <v>1698</v>
      </c>
      <c r="F628" s="23">
        <v>732</v>
      </c>
      <c r="I628" s="19"/>
      <c r="K628" s="19"/>
      <c r="M628" s="19"/>
    </row>
    <row r="629" spans="1:13" s="18" customFormat="1" ht="9" customHeight="1">
      <c r="A629" s="20" t="s">
        <v>16</v>
      </c>
      <c r="B629" s="26">
        <f t="shared" si="17"/>
        <v>122632</v>
      </c>
      <c r="C629" s="26">
        <v>61821</v>
      </c>
      <c r="D629" s="26">
        <v>60811</v>
      </c>
      <c r="E629" s="19">
        <v>4711</v>
      </c>
      <c r="F629" s="19">
        <v>1780</v>
      </c>
      <c r="I629" s="19"/>
      <c r="K629" s="19"/>
      <c r="M629" s="19"/>
    </row>
    <row r="630" spans="1:13" s="18" customFormat="1" ht="9" customHeight="1">
      <c r="A630" s="20" t="s">
        <v>17</v>
      </c>
      <c r="B630" s="26">
        <f t="shared" si="17"/>
        <v>23847</v>
      </c>
      <c r="C630" s="26">
        <v>12167</v>
      </c>
      <c r="D630" s="26">
        <v>11680</v>
      </c>
      <c r="E630" s="19">
        <v>1138</v>
      </c>
      <c r="F630" s="19">
        <v>411</v>
      </c>
      <c r="I630" s="19"/>
      <c r="K630" s="19"/>
      <c r="M630" s="19"/>
    </row>
    <row r="631" spans="1:13" s="18" customFormat="1" ht="9" customHeight="1">
      <c r="A631" s="20" t="s">
        <v>18</v>
      </c>
      <c r="B631" s="26">
        <f t="shared" si="17"/>
        <v>281684</v>
      </c>
      <c r="C631" s="26">
        <v>141956</v>
      </c>
      <c r="D631" s="26">
        <v>139728</v>
      </c>
      <c r="E631" s="19">
        <v>12678</v>
      </c>
      <c r="F631" s="19">
        <v>7450</v>
      </c>
      <c r="I631" s="19"/>
      <c r="K631" s="19"/>
      <c r="M631" s="19"/>
    </row>
    <row r="632" spans="1:13" s="18" customFormat="1" ht="9" customHeight="1">
      <c r="A632" s="22" t="s">
        <v>19</v>
      </c>
      <c r="B632" s="27">
        <f t="shared" si="17"/>
        <v>127104</v>
      </c>
      <c r="C632" s="27">
        <v>63742</v>
      </c>
      <c r="D632" s="27">
        <v>63362</v>
      </c>
      <c r="E632" s="23">
        <v>5765</v>
      </c>
      <c r="F632" s="23">
        <v>2419</v>
      </c>
      <c r="I632" s="19"/>
      <c r="K632" s="19"/>
      <c r="M632" s="19"/>
    </row>
    <row r="633" spans="1:13" s="18" customFormat="1" ht="9" customHeight="1">
      <c r="A633" s="20" t="s">
        <v>20</v>
      </c>
      <c r="B633" s="26">
        <f t="shared" si="17"/>
        <v>307983</v>
      </c>
      <c r="C633" s="26">
        <v>155608</v>
      </c>
      <c r="D633" s="26">
        <v>152375</v>
      </c>
      <c r="E633" s="19">
        <v>13415</v>
      </c>
      <c r="F633" s="19">
        <v>3781</v>
      </c>
      <c r="I633" s="19"/>
      <c r="K633" s="19"/>
      <c r="M633" s="19"/>
    </row>
    <row r="634" spans="1:13" s="18" customFormat="1" ht="9" customHeight="1">
      <c r="A634" s="20" t="s">
        <v>21</v>
      </c>
      <c r="B634" s="26">
        <f t="shared" si="17"/>
        <v>68918</v>
      </c>
      <c r="C634" s="26">
        <v>34962</v>
      </c>
      <c r="D634" s="26">
        <v>33956</v>
      </c>
      <c r="E634" s="19">
        <v>3572</v>
      </c>
      <c r="F634" s="19">
        <v>1874</v>
      </c>
      <c r="I634" s="19"/>
      <c r="K634" s="19"/>
      <c r="M634" s="19"/>
    </row>
    <row r="635" spans="1:13" s="18" customFormat="1" ht="9" customHeight="1">
      <c r="A635" s="20" t="s">
        <v>22</v>
      </c>
      <c r="B635" s="26">
        <f t="shared" si="17"/>
        <v>238937</v>
      </c>
      <c r="C635" s="26">
        <v>121617</v>
      </c>
      <c r="D635" s="26">
        <v>117320</v>
      </c>
      <c r="E635" s="19">
        <v>10922</v>
      </c>
      <c r="F635" s="19">
        <v>4513</v>
      </c>
      <c r="I635" s="19"/>
      <c r="K635" s="19"/>
      <c r="M635" s="19"/>
    </row>
    <row r="636" spans="1:13" s="18" customFormat="1" ht="9" customHeight="1">
      <c r="A636" s="22" t="s">
        <v>23</v>
      </c>
      <c r="B636" s="27">
        <f t="shared" si="17"/>
        <v>184302</v>
      </c>
      <c r="C636" s="27">
        <v>93047</v>
      </c>
      <c r="D636" s="27">
        <v>91255</v>
      </c>
      <c r="E636" s="23">
        <v>9700</v>
      </c>
      <c r="F636" s="23">
        <v>3930</v>
      </c>
      <c r="I636" s="19"/>
      <c r="K636" s="19"/>
      <c r="M636" s="19"/>
    </row>
    <row r="637" spans="1:13" s="18" customFormat="1" ht="9" customHeight="1">
      <c r="A637" s="20" t="s">
        <v>24</v>
      </c>
      <c r="B637" s="26">
        <f t="shared" si="17"/>
        <v>119852</v>
      </c>
      <c r="C637" s="26">
        <v>60715</v>
      </c>
      <c r="D637" s="26">
        <v>59137</v>
      </c>
      <c r="E637" s="19">
        <v>5823</v>
      </c>
      <c r="F637" s="19">
        <v>3328</v>
      </c>
      <c r="I637" s="19"/>
      <c r="K637" s="19"/>
      <c r="M637" s="19"/>
    </row>
    <row r="638" spans="1:13" s="18" customFormat="1" ht="9" customHeight="1">
      <c r="A638" s="20" t="s">
        <v>25</v>
      </c>
      <c r="B638" s="26">
        <f t="shared" si="17"/>
        <v>314250</v>
      </c>
      <c r="C638" s="26">
        <v>159257</v>
      </c>
      <c r="D638" s="26">
        <v>154993</v>
      </c>
      <c r="E638" s="19">
        <v>14812</v>
      </c>
      <c r="F638" s="19">
        <v>5405</v>
      </c>
      <c r="I638" s="19"/>
      <c r="K638" s="19"/>
      <c r="M638" s="19"/>
    </row>
    <row r="639" spans="1:13" s="18" customFormat="1" ht="9" customHeight="1">
      <c r="A639" s="20" t="s">
        <v>26</v>
      </c>
      <c r="B639" s="26">
        <f t="shared" si="17"/>
        <v>580341</v>
      </c>
      <c r="C639" s="26">
        <v>291879</v>
      </c>
      <c r="D639" s="26">
        <v>288462</v>
      </c>
      <c r="E639" s="19">
        <v>24540</v>
      </c>
      <c r="F639" s="19">
        <v>8107</v>
      </c>
      <c r="I639" s="19"/>
      <c r="K639" s="19"/>
      <c r="M639" s="19"/>
    </row>
    <row r="640" spans="1:13" s="18" customFormat="1" ht="9" customHeight="1">
      <c r="A640" s="22" t="s">
        <v>27</v>
      </c>
      <c r="B640" s="27">
        <f t="shared" si="17"/>
        <v>190106</v>
      </c>
      <c r="C640" s="27">
        <v>95602</v>
      </c>
      <c r="D640" s="27">
        <v>94504</v>
      </c>
      <c r="E640" s="23">
        <v>10393</v>
      </c>
      <c r="F640" s="23">
        <v>4348</v>
      </c>
      <c r="I640" s="19"/>
      <c r="K640" s="19"/>
      <c r="M640" s="19"/>
    </row>
    <row r="641" spans="1:13" s="18" customFormat="1" ht="9" customHeight="1">
      <c r="A641" s="20" t="s">
        <v>28</v>
      </c>
      <c r="B641" s="26">
        <f t="shared" si="17"/>
        <v>68407</v>
      </c>
      <c r="C641" s="26">
        <v>34783</v>
      </c>
      <c r="D641" s="26">
        <v>33624</v>
      </c>
      <c r="E641" s="19">
        <v>3215</v>
      </c>
      <c r="F641" s="19">
        <v>1196</v>
      </c>
      <c r="I641" s="19"/>
      <c r="K641" s="19"/>
      <c r="M641" s="19"/>
    </row>
    <row r="642" spans="1:13" s="18" customFormat="1" ht="9" customHeight="1">
      <c r="A642" s="20" t="s">
        <v>29</v>
      </c>
      <c r="B642" s="26">
        <f t="shared" si="17"/>
        <v>47607</v>
      </c>
      <c r="C642" s="26">
        <v>24083</v>
      </c>
      <c r="D642" s="26">
        <v>23524</v>
      </c>
      <c r="E642" s="19">
        <v>2247</v>
      </c>
      <c r="F642" s="19">
        <v>1149</v>
      </c>
      <c r="I642" s="19"/>
      <c r="K642" s="19"/>
      <c r="M642" s="19"/>
    </row>
    <row r="643" spans="1:13" s="18" customFormat="1" ht="9" customHeight="1">
      <c r="A643" s="20" t="s">
        <v>30</v>
      </c>
      <c r="B643" s="26">
        <f t="shared" si="17"/>
        <v>199370</v>
      </c>
      <c r="C643" s="26">
        <v>100999</v>
      </c>
      <c r="D643" s="26">
        <v>98371</v>
      </c>
      <c r="E643" s="19">
        <v>9632</v>
      </c>
      <c r="F643" s="19">
        <v>2868</v>
      </c>
      <c r="I643" s="19"/>
      <c r="K643" s="19"/>
      <c r="M643" s="19"/>
    </row>
    <row r="644" spans="1:13" s="18" customFormat="1" ht="9" customHeight="1">
      <c r="A644" s="22" t="s">
        <v>58</v>
      </c>
      <c r="B644" s="27">
        <f t="shared" si="17"/>
        <v>193060</v>
      </c>
      <c r="C644" s="27">
        <v>97071</v>
      </c>
      <c r="D644" s="27">
        <v>95989</v>
      </c>
      <c r="E644" s="23">
        <v>10655</v>
      </c>
      <c r="F644" s="23">
        <v>4611</v>
      </c>
      <c r="I644" s="19"/>
      <c r="K644" s="19"/>
      <c r="M644" s="19"/>
    </row>
    <row r="645" spans="1:13" s="18" customFormat="1" ht="9" customHeight="1">
      <c r="A645" s="20" t="s">
        <v>32</v>
      </c>
      <c r="B645" s="26">
        <f t="shared" si="17"/>
        <v>276177</v>
      </c>
      <c r="C645" s="26">
        <v>139043</v>
      </c>
      <c r="D645" s="26">
        <v>137134</v>
      </c>
      <c r="E645" s="19">
        <v>12295</v>
      </c>
      <c r="F645" s="19">
        <v>4924</v>
      </c>
      <c r="I645" s="19"/>
      <c r="K645" s="19"/>
      <c r="M645" s="19"/>
    </row>
    <row r="646" spans="1:13" s="18" customFormat="1" ht="9" customHeight="1">
      <c r="A646" s="20" t="s">
        <v>33</v>
      </c>
      <c r="B646" s="26">
        <f t="shared" si="17"/>
        <v>85698</v>
      </c>
      <c r="C646" s="26">
        <v>43349</v>
      </c>
      <c r="D646" s="26">
        <v>42349</v>
      </c>
      <c r="E646" s="19">
        <v>4000</v>
      </c>
      <c r="F646" s="19">
        <v>1579</v>
      </c>
      <c r="I646" s="19"/>
      <c r="K646" s="19"/>
      <c r="M646" s="19"/>
    </row>
    <row r="647" spans="1:13" s="18" customFormat="1" ht="9" customHeight="1">
      <c r="A647" s="20" t="s">
        <v>34</v>
      </c>
      <c r="B647" s="26">
        <f t="shared" si="17"/>
        <v>51528</v>
      </c>
      <c r="C647" s="26">
        <v>26017</v>
      </c>
      <c r="D647" s="26">
        <v>25511</v>
      </c>
      <c r="E647" s="19">
        <v>2092</v>
      </c>
      <c r="F647" s="19">
        <v>709</v>
      </c>
      <c r="I647" s="19"/>
      <c r="K647" s="19"/>
      <c r="M647" s="19"/>
    </row>
    <row r="648" spans="1:13" s="18" customFormat="1" ht="9" customHeight="1">
      <c r="A648" s="22" t="s">
        <v>35</v>
      </c>
      <c r="B648" s="27">
        <f t="shared" si="17"/>
        <v>129386</v>
      </c>
      <c r="C648" s="27">
        <v>65203</v>
      </c>
      <c r="D648" s="27">
        <v>64183</v>
      </c>
      <c r="E648" s="23">
        <v>6636</v>
      </c>
      <c r="F648" s="23">
        <v>3171</v>
      </c>
      <c r="I648" s="19"/>
      <c r="K648" s="19"/>
      <c r="M648" s="19"/>
    </row>
    <row r="649" spans="1:13" s="18" customFormat="1" ht="9" customHeight="1">
      <c r="A649" s="20" t="s">
        <v>36</v>
      </c>
      <c r="B649" s="26">
        <f t="shared" si="17"/>
        <v>113670</v>
      </c>
      <c r="C649" s="26">
        <v>57993</v>
      </c>
      <c r="D649" s="26">
        <v>55677</v>
      </c>
      <c r="E649" s="19">
        <v>5454</v>
      </c>
      <c r="F649" s="19">
        <v>2495</v>
      </c>
      <c r="I649" s="19"/>
      <c r="K649" s="19"/>
      <c r="M649" s="19"/>
    </row>
    <row r="650" spans="1:13" s="18" customFormat="1" ht="9" customHeight="1">
      <c r="A650" s="20" t="s">
        <v>37</v>
      </c>
      <c r="B650" s="26">
        <f t="shared" si="17"/>
        <v>99886</v>
      </c>
      <c r="C650" s="26">
        <v>50798</v>
      </c>
      <c r="D650" s="26">
        <v>49088</v>
      </c>
      <c r="E650" s="19">
        <v>4573</v>
      </c>
      <c r="F650" s="19">
        <v>1660</v>
      </c>
      <c r="I650" s="19"/>
      <c r="K650" s="19"/>
      <c r="M650" s="19"/>
    </row>
    <row r="651" spans="1:13" s="18" customFormat="1" ht="9" customHeight="1">
      <c r="A651" s="20" t="s">
        <v>38</v>
      </c>
      <c r="B651" s="26">
        <f t="shared" si="17"/>
        <v>117947</v>
      </c>
      <c r="C651" s="26">
        <v>59628</v>
      </c>
      <c r="D651" s="26">
        <v>58319</v>
      </c>
      <c r="E651" s="19">
        <v>4769</v>
      </c>
      <c r="F651" s="19">
        <v>2064</v>
      </c>
      <c r="I651" s="19"/>
      <c r="K651" s="19"/>
      <c r="M651" s="19"/>
    </row>
    <row r="652" spans="1:13" s="18" customFormat="1" ht="9" customHeight="1">
      <c r="A652" s="22" t="s">
        <v>39</v>
      </c>
      <c r="B652" s="27">
        <f t="shared" si="17"/>
        <v>119964</v>
      </c>
      <c r="C652" s="27">
        <v>60881</v>
      </c>
      <c r="D652" s="27">
        <v>59083</v>
      </c>
      <c r="E652" s="23">
        <v>6112</v>
      </c>
      <c r="F652" s="23">
        <v>2393</v>
      </c>
      <c r="I652" s="19"/>
      <c r="K652" s="19"/>
      <c r="M652" s="19"/>
    </row>
    <row r="653" spans="1:13" s="18" customFormat="1" ht="9" customHeight="1">
      <c r="A653" s="20" t="s">
        <v>40</v>
      </c>
      <c r="B653" s="26">
        <f t="shared" si="17"/>
        <v>52109</v>
      </c>
      <c r="C653" s="26">
        <v>26260</v>
      </c>
      <c r="D653" s="26">
        <v>25849</v>
      </c>
      <c r="E653" s="19">
        <v>2386</v>
      </c>
      <c r="F653" s="19">
        <v>865</v>
      </c>
      <c r="I653" s="19"/>
      <c r="K653" s="19"/>
      <c r="M653" s="19"/>
    </row>
    <row r="654" spans="1:13" s="18" customFormat="1" ht="9" customHeight="1">
      <c r="A654" s="20" t="s">
        <v>41</v>
      </c>
      <c r="B654" s="26">
        <f t="shared" si="17"/>
        <v>270045</v>
      </c>
      <c r="C654" s="26">
        <v>136160</v>
      </c>
      <c r="D654" s="26">
        <v>133885</v>
      </c>
      <c r="E654" s="21">
        <v>16902</v>
      </c>
      <c r="F654" s="19">
        <v>7877</v>
      </c>
      <c r="I654" s="19"/>
      <c r="K654" s="19"/>
      <c r="M654" s="19"/>
    </row>
    <row r="655" spans="1:13" s="18" customFormat="1" ht="9" customHeight="1">
      <c r="A655" s="20" t="s">
        <v>42</v>
      </c>
      <c r="B655" s="26">
        <f t="shared" si="17"/>
        <v>84325</v>
      </c>
      <c r="C655" s="26">
        <v>42725</v>
      </c>
      <c r="D655" s="26">
        <v>41600</v>
      </c>
      <c r="E655" s="21">
        <v>3973</v>
      </c>
      <c r="F655" s="19">
        <v>1290</v>
      </c>
      <c r="I655" s="19"/>
      <c r="K655" s="19"/>
      <c r="M655" s="19"/>
    </row>
    <row r="656" spans="1:13" s="18" customFormat="1" ht="9" customHeight="1">
      <c r="A656" s="22" t="s">
        <v>43</v>
      </c>
      <c r="B656" s="27">
        <f t="shared" si="17"/>
        <v>73002</v>
      </c>
      <c r="C656" s="27">
        <v>37133</v>
      </c>
      <c r="D656" s="27">
        <v>35869</v>
      </c>
      <c r="E656" s="24">
        <v>3788</v>
      </c>
      <c r="F656" s="23">
        <v>1817</v>
      </c>
      <c r="I656" s="19"/>
      <c r="K656" s="19"/>
      <c r="M656" s="19"/>
    </row>
    <row r="657" spans="1:21" s="18" customFormat="1" ht="9" customHeight="1">
      <c r="A657" s="31"/>
      <c r="B657" s="32"/>
      <c r="C657" s="33"/>
      <c r="D657" s="33"/>
      <c r="E657" s="34"/>
      <c r="F657" s="32"/>
    </row>
    <row r="658" spans="1:21" s="18" customFormat="1" ht="9.6" customHeight="1">
      <c r="A658" s="15" t="s">
        <v>65</v>
      </c>
      <c r="B658" s="16"/>
      <c r="C658" s="16"/>
      <c r="D658" s="16"/>
      <c r="E658" s="16"/>
      <c r="F658" s="16"/>
    </row>
    <row r="659" spans="1:21" s="18" customFormat="1" ht="9" customHeight="1">
      <c r="A659" s="15" t="s">
        <v>11</v>
      </c>
      <c r="B659" s="17">
        <f>SUM(B661:B692)</f>
        <v>4786956</v>
      </c>
      <c r="C659" s="17">
        <f>SUM(C661:C692)</f>
        <v>2419755</v>
      </c>
      <c r="D659" s="17">
        <f>SUM(D661:D692)</f>
        <v>2367201</v>
      </c>
      <c r="E659" s="17">
        <f>SUM(E661:E692)</f>
        <v>227356</v>
      </c>
      <c r="F659" s="17">
        <f>SUM(F661:F692)</f>
        <v>91141</v>
      </c>
      <c r="M659" s="19"/>
      <c r="N659" s="19"/>
      <c r="O659" s="19"/>
      <c r="P659" s="19"/>
      <c r="Q659" s="19"/>
      <c r="R659" s="19"/>
      <c r="S659" s="19"/>
      <c r="T659" s="19"/>
      <c r="U659" s="19"/>
    </row>
    <row r="660" spans="1:21" s="18" customFormat="1" ht="3.95" customHeight="1">
      <c r="A660" s="15"/>
      <c r="B660" s="17"/>
      <c r="C660" s="25"/>
      <c r="D660" s="17"/>
      <c r="E660" s="17"/>
      <c r="F660" s="17"/>
      <c r="M660" s="19"/>
      <c r="N660" s="19"/>
      <c r="O660" s="19"/>
      <c r="P660" s="19"/>
      <c r="Q660" s="19"/>
    </row>
    <row r="661" spans="1:21" s="18" customFormat="1" ht="9" customHeight="1">
      <c r="A661" s="20" t="s">
        <v>12</v>
      </c>
      <c r="B661" s="26">
        <f t="shared" ref="B661:B692" si="18">SUM(C661:D661)</f>
        <v>50757</v>
      </c>
      <c r="C661" s="26">
        <v>25664</v>
      </c>
      <c r="D661" s="26">
        <v>25093</v>
      </c>
      <c r="E661" s="19">
        <v>2100</v>
      </c>
      <c r="F661" s="19">
        <v>652</v>
      </c>
      <c r="I661" s="19"/>
      <c r="M661" s="19"/>
      <c r="N661" s="19"/>
      <c r="O661" s="19"/>
      <c r="P661" s="19"/>
      <c r="Q661" s="19"/>
    </row>
    <row r="662" spans="1:21" s="18" customFormat="1" ht="9" customHeight="1">
      <c r="A662" s="20" t="s">
        <v>13</v>
      </c>
      <c r="B662" s="26">
        <f t="shared" si="18"/>
        <v>107954</v>
      </c>
      <c r="C662" s="26">
        <v>54480</v>
      </c>
      <c r="D662" s="26">
        <v>53474</v>
      </c>
      <c r="E662" s="19">
        <v>4921</v>
      </c>
      <c r="F662" s="19">
        <v>1422</v>
      </c>
      <c r="I662" s="19"/>
      <c r="M662" s="19"/>
      <c r="N662" s="19"/>
      <c r="O662" s="19"/>
      <c r="P662" s="19"/>
      <c r="Q662" s="19"/>
    </row>
    <row r="663" spans="1:21" s="18" customFormat="1" ht="9" customHeight="1">
      <c r="A663" s="20" t="s">
        <v>14</v>
      </c>
      <c r="B663" s="26">
        <f t="shared" si="18"/>
        <v>26561</v>
      </c>
      <c r="C663" s="26">
        <v>13377</v>
      </c>
      <c r="D663" s="26">
        <v>13184</v>
      </c>
      <c r="E663" s="19">
        <v>1194</v>
      </c>
      <c r="F663" s="19">
        <v>414</v>
      </c>
      <c r="I663" s="19"/>
      <c r="M663" s="19"/>
      <c r="N663" s="19"/>
      <c r="O663" s="19"/>
      <c r="P663" s="19"/>
      <c r="Q663" s="19"/>
    </row>
    <row r="664" spans="1:21" s="18" customFormat="1" ht="9" customHeight="1">
      <c r="A664" s="22" t="s">
        <v>15</v>
      </c>
      <c r="B664" s="27">
        <f t="shared" si="18"/>
        <v>36072</v>
      </c>
      <c r="C664" s="27">
        <v>18469</v>
      </c>
      <c r="D664" s="27">
        <v>17603</v>
      </c>
      <c r="E664" s="23">
        <v>1726</v>
      </c>
      <c r="F664" s="23">
        <v>732</v>
      </c>
      <c r="I664" s="19"/>
      <c r="M664" s="19"/>
      <c r="N664" s="19"/>
      <c r="O664" s="19"/>
      <c r="P664" s="19"/>
      <c r="Q664" s="19"/>
    </row>
    <row r="665" spans="1:21" s="18" customFormat="1" ht="9" customHeight="1">
      <c r="A665" s="20" t="s">
        <v>16</v>
      </c>
      <c r="B665" s="26">
        <f t="shared" si="18"/>
        <v>120466</v>
      </c>
      <c r="C665" s="26">
        <v>60768</v>
      </c>
      <c r="D665" s="26">
        <v>59698</v>
      </c>
      <c r="E665" s="19">
        <v>4705</v>
      </c>
      <c r="F665" s="19">
        <v>1775</v>
      </c>
      <c r="I665" s="19"/>
      <c r="M665" s="19"/>
      <c r="N665" s="19"/>
      <c r="O665" s="19"/>
      <c r="P665" s="19"/>
      <c r="Q665" s="19"/>
    </row>
    <row r="666" spans="1:21" s="18" customFormat="1" ht="9" customHeight="1">
      <c r="A666" s="20" t="s">
        <v>17</v>
      </c>
      <c r="B666" s="26">
        <f t="shared" si="18"/>
        <v>24840</v>
      </c>
      <c r="C666" s="26">
        <v>12636</v>
      </c>
      <c r="D666" s="26">
        <v>12204</v>
      </c>
      <c r="E666" s="19">
        <v>1183</v>
      </c>
      <c r="F666" s="19">
        <v>415</v>
      </c>
      <c r="I666" s="19"/>
      <c r="M666" s="19"/>
      <c r="N666" s="19"/>
      <c r="O666" s="19"/>
      <c r="P666" s="19"/>
      <c r="Q666" s="19"/>
    </row>
    <row r="667" spans="1:21" s="18" customFormat="1" ht="9" customHeight="1">
      <c r="A667" s="20" t="s">
        <v>18</v>
      </c>
      <c r="B667" s="26">
        <f t="shared" si="18"/>
        <v>284104</v>
      </c>
      <c r="C667" s="26">
        <v>143225</v>
      </c>
      <c r="D667" s="26">
        <v>140879</v>
      </c>
      <c r="E667" s="19">
        <v>12780</v>
      </c>
      <c r="F667" s="19">
        <v>7564</v>
      </c>
      <c r="I667" s="19"/>
      <c r="M667" s="19"/>
      <c r="N667" s="19"/>
      <c r="O667" s="19"/>
      <c r="P667" s="19"/>
      <c r="Q667" s="19"/>
    </row>
    <row r="668" spans="1:21" s="18" customFormat="1" ht="9" customHeight="1">
      <c r="A668" s="22" t="s">
        <v>19</v>
      </c>
      <c r="B668" s="27">
        <f t="shared" si="18"/>
        <v>125656</v>
      </c>
      <c r="C668" s="27">
        <v>63132</v>
      </c>
      <c r="D668" s="27">
        <v>62524</v>
      </c>
      <c r="E668" s="23">
        <v>5738</v>
      </c>
      <c r="F668" s="23">
        <v>2386</v>
      </c>
      <c r="I668" s="19"/>
      <c r="M668" s="19"/>
      <c r="N668" s="19"/>
      <c r="O668" s="19"/>
      <c r="P668" s="19"/>
      <c r="Q668" s="19"/>
    </row>
    <row r="669" spans="1:21" s="18" customFormat="1" ht="9" customHeight="1">
      <c r="A669" s="20" t="s">
        <v>20</v>
      </c>
      <c r="B669" s="26">
        <f t="shared" si="18"/>
        <v>304881</v>
      </c>
      <c r="C669" s="26">
        <v>154340</v>
      </c>
      <c r="D669" s="26">
        <v>150541</v>
      </c>
      <c r="E669" s="19">
        <v>13201</v>
      </c>
      <c r="F669" s="19">
        <v>3734</v>
      </c>
      <c r="I669" s="19"/>
      <c r="M669" s="19"/>
      <c r="N669" s="19"/>
      <c r="O669" s="19"/>
      <c r="P669" s="19"/>
      <c r="Q669" s="19"/>
    </row>
    <row r="670" spans="1:21" s="18" customFormat="1" ht="9" customHeight="1">
      <c r="A670" s="20" t="s">
        <v>21</v>
      </c>
      <c r="B670" s="26">
        <f t="shared" si="18"/>
        <v>70603</v>
      </c>
      <c r="C670" s="26">
        <v>36256</v>
      </c>
      <c r="D670" s="26">
        <v>34347</v>
      </c>
      <c r="E670" s="19">
        <v>3616</v>
      </c>
      <c r="F670" s="19">
        <v>1849</v>
      </c>
      <c r="I670" s="19"/>
      <c r="M670" s="19"/>
      <c r="N670" s="19"/>
      <c r="O670" s="19"/>
      <c r="P670" s="19"/>
      <c r="Q670" s="19"/>
    </row>
    <row r="671" spans="1:21" s="18" customFormat="1" ht="9" customHeight="1">
      <c r="A671" s="20" t="s">
        <v>22</v>
      </c>
      <c r="B671" s="26">
        <f t="shared" si="18"/>
        <v>241151</v>
      </c>
      <c r="C671" s="26">
        <v>122664</v>
      </c>
      <c r="D671" s="26">
        <v>118487</v>
      </c>
      <c r="E671" s="19">
        <v>11400</v>
      </c>
      <c r="F671" s="19">
        <v>4501</v>
      </c>
      <c r="I671" s="19"/>
      <c r="M671" s="19"/>
      <c r="N671" s="19"/>
      <c r="O671" s="19"/>
      <c r="P671" s="19"/>
      <c r="Q671" s="19"/>
    </row>
    <row r="672" spans="1:21" s="18" customFormat="1" ht="9" customHeight="1">
      <c r="A672" s="22" t="s">
        <v>23</v>
      </c>
      <c r="B672" s="27">
        <f t="shared" si="18"/>
        <v>186977</v>
      </c>
      <c r="C672" s="27">
        <v>94847</v>
      </c>
      <c r="D672" s="27">
        <v>92130</v>
      </c>
      <c r="E672" s="23">
        <v>9638</v>
      </c>
      <c r="F672" s="23">
        <v>4034</v>
      </c>
      <c r="I672" s="19"/>
      <c r="M672" s="19"/>
      <c r="N672" s="19"/>
      <c r="O672" s="19"/>
      <c r="P672" s="19"/>
      <c r="Q672" s="19"/>
    </row>
    <row r="673" spans="1:17" s="18" customFormat="1" ht="9" customHeight="1">
      <c r="A673" s="20" t="s">
        <v>24</v>
      </c>
      <c r="B673" s="26">
        <f t="shared" si="18"/>
        <v>119802</v>
      </c>
      <c r="C673" s="26">
        <v>60744</v>
      </c>
      <c r="D673" s="26">
        <v>59058</v>
      </c>
      <c r="E673" s="19">
        <v>6023</v>
      </c>
      <c r="F673" s="19">
        <v>3315</v>
      </c>
      <c r="I673" s="19"/>
      <c r="M673" s="19"/>
      <c r="N673" s="19"/>
      <c r="O673" s="19"/>
      <c r="P673" s="19"/>
      <c r="Q673" s="19"/>
    </row>
    <row r="674" spans="1:17" s="18" customFormat="1" ht="9" customHeight="1">
      <c r="A674" s="20" t="s">
        <v>25</v>
      </c>
      <c r="B674" s="26">
        <f t="shared" si="18"/>
        <v>313598</v>
      </c>
      <c r="C674" s="26">
        <v>158893</v>
      </c>
      <c r="D674" s="26">
        <v>154705</v>
      </c>
      <c r="E674" s="19">
        <v>14660</v>
      </c>
      <c r="F674" s="19">
        <v>5237</v>
      </c>
      <c r="I674" s="19"/>
      <c r="M674" s="19"/>
      <c r="N674" s="19"/>
      <c r="O674" s="19"/>
      <c r="P674" s="19"/>
      <c r="Q674" s="19"/>
    </row>
    <row r="675" spans="1:17" s="18" customFormat="1" ht="9" customHeight="1">
      <c r="A675" s="20" t="s">
        <v>26</v>
      </c>
      <c r="B675" s="26">
        <f t="shared" si="18"/>
        <v>587256</v>
      </c>
      <c r="C675" s="26">
        <v>295688</v>
      </c>
      <c r="D675" s="26">
        <v>291568</v>
      </c>
      <c r="E675" s="19">
        <v>24694</v>
      </c>
      <c r="F675" s="19">
        <v>8075</v>
      </c>
      <c r="I675" s="19"/>
      <c r="M675" s="19"/>
      <c r="N675" s="19"/>
      <c r="O675" s="19"/>
      <c r="P675" s="19"/>
      <c r="Q675" s="19"/>
    </row>
    <row r="676" spans="1:17" s="18" customFormat="1" ht="9" customHeight="1">
      <c r="A676" s="22" t="s">
        <v>27</v>
      </c>
      <c r="B676" s="27">
        <f t="shared" si="18"/>
        <v>197023</v>
      </c>
      <c r="C676" s="27">
        <v>99035</v>
      </c>
      <c r="D676" s="27">
        <v>97988</v>
      </c>
      <c r="E676" s="23">
        <v>10735</v>
      </c>
      <c r="F676" s="23">
        <v>4452</v>
      </c>
      <c r="I676" s="19"/>
      <c r="M676" s="19"/>
      <c r="N676" s="19"/>
      <c r="O676" s="19"/>
      <c r="P676" s="19"/>
      <c r="Q676" s="19"/>
    </row>
    <row r="677" spans="1:17" s="18" customFormat="1" ht="9" customHeight="1">
      <c r="A677" s="20" t="s">
        <v>28</v>
      </c>
      <c r="B677" s="26">
        <f t="shared" si="18"/>
        <v>68639</v>
      </c>
      <c r="C677" s="26">
        <v>34746</v>
      </c>
      <c r="D677" s="26">
        <v>33893</v>
      </c>
      <c r="E677" s="19">
        <v>3145</v>
      </c>
      <c r="F677" s="19">
        <v>1203</v>
      </c>
      <c r="I677" s="19"/>
      <c r="M677" s="19"/>
      <c r="N677" s="19"/>
      <c r="O677" s="19"/>
      <c r="P677" s="19"/>
      <c r="Q677" s="19"/>
    </row>
    <row r="678" spans="1:17" s="18" customFormat="1" ht="9" customHeight="1">
      <c r="A678" s="20" t="s">
        <v>29</v>
      </c>
      <c r="B678" s="26">
        <f t="shared" si="18"/>
        <v>47577</v>
      </c>
      <c r="C678" s="26">
        <v>24148</v>
      </c>
      <c r="D678" s="26">
        <v>23429</v>
      </c>
      <c r="E678" s="19">
        <v>2260</v>
      </c>
      <c r="F678" s="19">
        <v>1157</v>
      </c>
      <c r="I678" s="19"/>
      <c r="M678" s="19"/>
      <c r="N678" s="19"/>
      <c r="O678" s="19"/>
      <c r="P678" s="19"/>
      <c r="Q678" s="19"/>
    </row>
    <row r="679" spans="1:17" s="18" customFormat="1" ht="9" customHeight="1">
      <c r="A679" s="20" t="s">
        <v>30</v>
      </c>
      <c r="B679" s="26">
        <f t="shared" si="18"/>
        <v>200762</v>
      </c>
      <c r="C679" s="26">
        <v>101733</v>
      </c>
      <c r="D679" s="26">
        <v>99029</v>
      </c>
      <c r="E679" s="19">
        <v>9685</v>
      </c>
      <c r="F679" s="19">
        <v>2857</v>
      </c>
      <c r="I679" s="19"/>
      <c r="M679" s="19"/>
      <c r="N679" s="19"/>
      <c r="O679" s="19"/>
      <c r="P679" s="19"/>
      <c r="Q679" s="19"/>
    </row>
    <row r="680" spans="1:17" s="18" customFormat="1" ht="9" customHeight="1">
      <c r="A680" s="22" t="s">
        <v>58</v>
      </c>
      <c r="B680" s="27">
        <f t="shared" si="18"/>
        <v>189873</v>
      </c>
      <c r="C680" s="27">
        <v>95158</v>
      </c>
      <c r="D680" s="27">
        <v>94715</v>
      </c>
      <c r="E680" s="23">
        <v>10594</v>
      </c>
      <c r="F680" s="23">
        <v>4598</v>
      </c>
      <c r="I680" s="19"/>
      <c r="M680" s="19"/>
      <c r="N680" s="19"/>
      <c r="O680" s="19"/>
      <c r="P680" s="19"/>
      <c r="Q680" s="19"/>
    </row>
    <row r="681" spans="1:17" s="18" customFormat="1" ht="9" customHeight="1">
      <c r="A681" s="20" t="s">
        <v>32</v>
      </c>
      <c r="B681" s="26">
        <f t="shared" si="18"/>
        <v>277537</v>
      </c>
      <c r="C681" s="26">
        <v>139853</v>
      </c>
      <c r="D681" s="26">
        <v>137684</v>
      </c>
      <c r="E681" s="19">
        <v>12274</v>
      </c>
      <c r="F681" s="19">
        <v>4955</v>
      </c>
      <c r="I681" s="19"/>
      <c r="M681" s="19"/>
      <c r="N681" s="19"/>
      <c r="O681" s="19"/>
      <c r="P681" s="19"/>
      <c r="Q681" s="19"/>
    </row>
    <row r="682" spans="1:17" s="18" customFormat="1" ht="9" customHeight="1">
      <c r="A682" s="20" t="s">
        <v>33</v>
      </c>
      <c r="B682" s="26">
        <f t="shared" si="18"/>
        <v>86206</v>
      </c>
      <c r="C682" s="26">
        <v>43725</v>
      </c>
      <c r="D682" s="26">
        <v>42481</v>
      </c>
      <c r="E682" s="19">
        <v>3958</v>
      </c>
      <c r="F682" s="19">
        <v>1548</v>
      </c>
      <c r="I682" s="19"/>
      <c r="M682" s="19"/>
      <c r="N682" s="19"/>
      <c r="O682" s="19"/>
      <c r="P682" s="19"/>
      <c r="Q682" s="19"/>
    </row>
    <row r="683" spans="1:17" s="18" customFormat="1" ht="9" customHeight="1">
      <c r="A683" s="20" t="s">
        <v>34</v>
      </c>
      <c r="B683" s="26">
        <f t="shared" si="18"/>
        <v>52286</v>
      </c>
      <c r="C683" s="26">
        <v>26506</v>
      </c>
      <c r="D683" s="26">
        <v>25780</v>
      </c>
      <c r="E683" s="19">
        <v>2142</v>
      </c>
      <c r="F683" s="19">
        <v>726</v>
      </c>
      <c r="I683" s="19"/>
      <c r="M683" s="19"/>
      <c r="N683" s="19"/>
      <c r="O683" s="19"/>
      <c r="P683" s="19"/>
      <c r="Q683" s="19"/>
    </row>
    <row r="684" spans="1:17" s="18" customFormat="1" ht="9" customHeight="1">
      <c r="A684" s="22" t="s">
        <v>35</v>
      </c>
      <c r="B684" s="27">
        <f t="shared" si="18"/>
        <v>128287</v>
      </c>
      <c r="C684" s="27">
        <v>64861</v>
      </c>
      <c r="D684" s="27">
        <v>63426</v>
      </c>
      <c r="E684" s="23">
        <v>6663</v>
      </c>
      <c r="F684" s="23">
        <v>3195</v>
      </c>
      <c r="I684" s="19"/>
      <c r="M684" s="19"/>
      <c r="N684" s="19"/>
      <c r="O684" s="19"/>
      <c r="P684" s="19"/>
      <c r="Q684" s="19"/>
    </row>
    <row r="685" spans="1:17" s="18" customFormat="1" ht="9" customHeight="1">
      <c r="A685" s="20" t="s">
        <v>36</v>
      </c>
      <c r="B685" s="26">
        <f t="shared" si="18"/>
        <v>112180</v>
      </c>
      <c r="C685" s="26">
        <v>57206</v>
      </c>
      <c r="D685" s="26">
        <v>54974</v>
      </c>
      <c r="E685" s="19">
        <v>5535</v>
      </c>
      <c r="F685" s="19">
        <v>2464</v>
      </c>
      <c r="I685" s="19"/>
      <c r="M685" s="19"/>
      <c r="N685" s="19"/>
      <c r="O685" s="19"/>
      <c r="P685" s="19"/>
      <c r="Q685" s="19"/>
    </row>
    <row r="686" spans="1:17" s="18" customFormat="1" ht="9" customHeight="1">
      <c r="A686" s="20" t="s">
        <v>37</v>
      </c>
      <c r="B686" s="26">
        <f t="shared" si="18"/>
        <v>99002</v>
      </c>
      <c r="C686" s="26">
        <v>50144</v>
      </c>
      <c r="D686" s="26">
        <v>48858</v>
      </c>
      <c r="E686" s="19">
        <v>4573</v>
      </c>
      <c r="F686" s="19">
        <v>1657</v>
      </c>
      <c r="I686" s="19"/>
      <c r="M686" s="19"/>
      <c r="N686" s="19"/>
      <c r="O686" s="19"/>
      <c r="P686" s="19"/>
      <c r="Q686" s="19"/>
    </row>
    <row r="687" spans="1:17" s="18" customFormat="1" ht="9" customHeight="1">
      <c r="A687" s="20" t="s">
        <v>38</v>
      </c>
      <c r="B687" s="26">
        <f t="shared" si="18"/>
        <v>122596</v>
      </c>
      <c r="C687" s="26">
        <v>62199</v>
      </c>
      <c r="D687" s="26">
        <v>60397</v>
      </c>
      <c r="E687" s="19">
        <v>4818</v>
      </c>
      <c r="F687" s="19">
        <v>2073</v>
      </c>
      <c r="I687" s="19"/>
      <c r="M687" s="19"/>
      <c r="N687" s="19"/>
      <c r="O687" s="19"/>
      <c r="P687" s="19"/>
      <c r="Q687" s="19"/>
    </row>
    <row r="688" spans="1:17" s="18" customFormat="1" ht="9" customHeight="1">
      <c r="A688" s="22" t="s">
        <v>39</v>
      </c>
      <c r="B688" s="27">
        <f t="shared" si="18"/>
        <v>122038</v>
      </c>
      <c r="C688" s="27">
        <v>61705</v>
      </c>
      <c r="D688" s="27">
        <v>60333</v>
      </c>
      <c r="E688" s="23">
        <v>6142</v>
      </c>
      <c r="F688" s="23">
        <v>2396</v>
      </c>
      <c r="I688" s="19"/>
      <c r="M688" s="19"/>
      <c r="N688" s="19"/>
      <c r="O688" s="19"/>
      <c r="P688" s="19"/>
      <c r="Q688" s="19"/>
    </row>
    <row r="689" spans="1:17" s="18" customFormat="1" ht="9" customHeight="1">
      <c r="A689" s="20" t="s">
        <v>40</v>
      </c>
      <c r="B689" s="26">
        <f t="shared" si="18"/>
        <v>52311</v>
      </c>
      <c r="C689" s="26">
        <v>26498</v>
      </c>
      <c r="D689" s="26">
        <v>25813</v>
      </c>
      <c r="E689" s="19">
        <v>2395</v>
      </c>
      <c r="F689" s="19">
        <v>863</v>
      </c>
      <c r="I689" s="19"/>
      <c r="M689" s="19"/>
      <c r="N689" s="19"/>
      <c r="O689" s="19"/>
      <c r="P689" s="19"/>
      <c r="Q689" s="19"/>
    </row>
    <row r="690" spans="1:17" s="18" customFormat="1" ht="9" customHeight="1">
      <c r="A690" s="20" t="s">
        <v>41</v>
      </c>
      <c r="B690" s="26">
        <f t="shared" si="18"/>
        <v>271563</v>
      </c>
      <c r="C690" s="26">
        <v>136898</v>
      </c>
      <c r="D690" s="26">
        <v>134665</v>
      </c>
      <c r="E690" s="21">
        <v>17068</v>
      </c>
      <c r="F690" s="19">
        <v>7788</v>
      </c>
      <c r="I690" s="19"/>
      <c r="M690" s="19"/>
      <c r="N690" s="19"/>
      <c r="O690" s="19"/>
      <c r="P690" s="19"/>
      <c r="Q690" s="19"/>
    </row>
    <row r="691" spans="1:17" s="18" customFormat="1" ht="9" customHeight="1">
      <c r="A691" s="20" t="s">
        <v>42</v>
      </c>
      <c r="B691" s="26">
        <f t="shared" si="18"/>
        <v>84408</v>
      </c>
      <c r="C691" s="26">
        <v>42754</v>
      </c>
      <c r="D691" s="26">
        <v>41654</v>
      </c>
      <c r="E691" s="21">
        <v>3995</v>
      </c>
      <c r="F691" s="19">
        <v>1281</v>
      </c>
      <c r="I691" s="19"/>
      <c r="M691" s="19"/>
      <c r="N691" s="19"/>
      <c r="O691" s="19"/>
      <c r="P691" s="19"/>
      <c r="Q691" s="19"/>
    </row>
    <row r="692" spans="1:17" s="18" customFormat="1" ht="9" customHeight="1">
      <c r="A692" s="22" t="s">
        <v>43</v>
      </c>
      <c r="B692" s="27">
        <f t="shared" si="18"/>
        <v>73990</v>
      </c>
      <c r="C692" s="27">
        <v>37403</v>
      </c>
      <c r="D692" s="27">
        <v>36587</v>
      </c>
      <c r="E692" s="24">
        <v>3795</v>
      </c>
      <c r="F692" s="23">
        <v>1823</v>
      </c>
      <c r="I692" s="19"/>
      <c r="M692" s="19"/>
      <c r="N692" s="19"/>
      <c r="O692" s="19"/>
      <c r="P692" s="19"/>
      <c r="Q692" s="19"/>
    </row>
    <row r="693" spans="1:17" s="18" customFormat="1" ht="9" customHeight="1">
      <c r="A693" s="31"/>
      <c r="B693" s="32"/>
      <c r="C693" s="33"/>
      <c r="D693" s="33"/>
      <c r="E693" s="34"/>
      <c r="F693" s="32"/>
    </row>
    <row r="694" spans="1:17" s="18" customFormat="1" ht="9.6" customHeight="1">
      <c r="A694" s="15" t="s">
        <v>66</v>
      </c>
      <c r="B694" s="16"/>
      <c r="C694" s="16"/>
      <c r="D694" s="16"/>
      <c r="E694" s="16"/>
      <c r="F694" s="16"/>
    </row>
    <row r="695" spans="1:17" s="18" customFormat="1" ht="9" customHeight="1">
      <c r="A695" s="15" t="s">
        <v>11</v>
      </c>
      <c r="B695" s="17">
        <f>SUM(B697:B728)</f>
        <v>4804065</v>
      </c>
      <c r="C695" s="17">
        <f t="shared" ref="C695:D695" si="19">SUM(C697:C728)</f>
        <v>2428623</v>
      </c>
      <c r="D695" s="17">
        <f t="shared" si="19"/>
        <v>2375442</v>
      </c>
      <c r="E695" s="17">
        <f>SUM(E697:E728)</f>
        <v>229587</v>
      </c>
      <c r="F695" s="17">
        <f>SUM(F697:F728)</f>
        <v>90825</v>
      </c>
    </row>
    <row r="696" spans="1:17" s="18" customFormat="1" ht="3.95" customHeight="1">
      <c r="A696" s="15"/>
      <c r="B696" s="17"/>
      <c r="C696" s="25"/>
      <c r="D696" s="17"/>
      <c r="E696" s="17"/>
      <c r="F696" s="17"/>
    </row>
    <row r="697" spans="1:17" s="18" customFormat="1" ht="9" customHeight="1">
      <c r="A697" s="20" t="s">
        <v>12</v>
      </c>
      <c r="B697" s="26">
        <f t="shared" ref="B697:B728" si="20">SUM(C697:D697)</f>
        <v>50839</v>
      </c>
      <c r="C697" s="26">
        <v>25946</v>
      </c>
      <c r="D697" s="26">
        <v>24893</v>
      </c>
      <c r="E697" s="19">
        <v>2108</v>
      </c>
      <c r="F697" s="19">
        <v>652</v>
      </c>
    </row>
    <row r="698" spans="1:17" s="18" customFormat="1" ht="9" customHeight="1">
      <c r="A698" s="20" t="s">
        <v>13</v>
      </c>
      <c r="B698" s="26">
        <f t="shared" si="20"/>
        <v>107223</v>
      </c>
      <c r="C698" s="26">
        <v>54182</v>
      </c>
      <c r="D698" s="26">
        <v>53041</v>
      </c>
      <c r="E698" s="19">
        <v>4885</v>
      </c>
      <c r="F698" s="19">
        <v>1428</v>
      </c>
    </row>
    <row r="699" spans="1:17" s="18" customFormat="1" ht="9" customHeight="1">
      <c r="A699" s="20" t="s">
        <v>14</v>
      </c>
      <c r="B699" s="26">
        <f t="shared" si="20"/>
        <v>26447</v>
      </c>
      <c r="C699" s="26">
        <v>13403</v>
      </c>
      <c r="D699" s="26">
        <v>13044</v>
      </c>
      <c r="E699" s="19">
        <v>1209</v>
      </c>
      <c r="F699" s="19">
        <v>433</v>
      </c>
    </row>
    <row r="700" spans="1:17" s="18" customFormat="1" ht="9" customHeight="1">
      <c r="A700" s="22" t="s">
        <v>15</v>
      </c>
      <c r="B700" s="27">
        <f t="shared" si="20"/>
        <v>36817</v>
      </c>
      <c r="C700" s="27">
        <v>18757</v>
      </c>
      <c r="D700" s="27">
        <v>18060</v>
      </c>
      <c r="E700" s="23">
        <v>1767</v>
      </c>
      <c r="F700" s="23">
        <v>722</v>
      </c>
    </row>
    <row r="701" spans="1:17" s="18" customFormat="1" ht="9" customHeight="1">
      <c r="A701" s="20" t="s">
        <v>16</v>
      </c>
      <c r="B701" s="26">
        <f t="shared" si="20"/>
        <v>119336</v>
      </c>
      <c r="C701" s="26">
        <v>60297</v>
      </c>
      <c r="D701" s="26">
        <v>59039</v>
      </c>
      <c r="E701" s="19">
        <v>4727</v>
      </c>
      <c r="F701" s="19">
        <v>1751</v>
      </c>
    </row>
    <row r="702" spans="1:17" s="18" customFormat="1" ht="9" customHeight="1">
      <c r="A702" s="20" t="s">
        <v>17</v>
      </c>
      <c r="B702" s="26">
        <f t="shared" si="20"/>
        <v>24966</v>
      </c>
      <c r="C702" s="26">
        <v>12718</v>
      </c>
      <c r="D702" s="26">
        <v>12248</v>
      </c>
      <c r="E702" s="19">
        <v>1195</v>
      </c>
      <c r="F702" s="19">
        <v>416</v>
      </c>
    </row>
    <row r="703" spans="1:17" s="18" customFormat="1" ht="9" customHeight="1">
      <c r="A703" s="20" t="s">
        <v>18</v>
      </c>
      <c r="B703" s="26">
        <f t="shared" si="20"/>
        <v>291943</v>
      </c>
      <c r="C703" s="26">
        <v>146559</v>
      </c>
      <c r="D703" s="26">
        <v>145384</v>
      </c>
      <c r="E703" s="19">
        <v>13122</v>
      </c>
      <c r="F703" s="19">
        <v>7600</v>
      </c>
    </row>
    <row r="704" spans="1:17" s="18" customFormat="1" ht="9" customHeight="1">
      <c r="A704" s="22" t="s">
        <v>19</v>
      </c>
      <c r="B704" s="27">
        <f t="shared" si="20"/>
        <v>123808</v>
      </c>
      <c r="C704" s="27">
        <v>62333</v>
      </c>
      <c r="D704" s="27">
        <v>61475</v>
      </c>
      <c r="E704" s="23">
        <v>5559</v>
      </c>
      <c r="F704" s="23">
        <v>2277</v>
      </c>
    </row>
    <row r="705" spans="1:6" s="18" customFormat="1" ht="9" customHeight="1">
      <c r="A705" s="20" t="s">
        <v>20</v>
      </c>
      <c r="B705" s="26">
        <f t="shared" si="20"/>
        <v>296415</v>
      </c>
      <c r="C705" s="26">
        <v>149686</v>
      </c>
      <c r="D705" s="26">
        <v>146729</v>
      </c>
      <c r="E705" s="19">
        <v>13166</v>
      </c>
      <c r="F705" s="19">
        <v>3608</v>
      </c>
    </row>
    <row r="706" spans="1:6" s="18" customFormat="1" ht="9" customHeight="1">
      <c r="A706" s="20" t="s">
        <v>21</v>
      </c>
      <c r="B706" s="26">
        <f t="shared" si="20"/>
        <v>71901</v>
      </c>
      <c r="C706" s="26">
        <v>36442</v>
      </c>
      <c r="D706" s="26">
        <v>35459</v>
      </c>
      <c r="E706" s="19">
        <v>3654</v>
      </c>
      <c r="F706" s="19">
        <v>1821</v>
      </c>
    </row>
    <row r="707" spans="1:6" s="18" customFormat="1" ht="9" customHeight="1">
      <c r="A707" s="20" t="s">
        <v>22</v>
      </c>
      <c r="B707" s="26">
        <f t="shared" si="20"/>
        <v>243808</v>
      </c>
      <c r="C707" s="26">
        <v>123621</v>
      </c>
      <c r="D707" s="26">
        <v>120187</v>
      </c>
      <c r="E707" s="19">
        <v>10896</v>
      </c>
      <c r="F707" s="19">
        <v>4409</v>
      </c>
    </row>
    <row r="708" spans="1:6" s="18" customFormat="1" ht="9" customHeight="1">
      <c r="A708" s="22" t="s">
        <v>23</v>
      </c>
      <c r="B708" s="27">
        <f t="shared" si="20"/>
        <v>191265</v>
      </c>
      <c r="C708" s="27">
        <v>96993</v>
      </c>
      <c r="D708" s="27">
        <v>94272</v>
      </c>
      <c r="E708" s="23">
        <v>10169</v>
      </c>
      <c r="F708" s="23">
        <v>4026</v>
      </c>
    </row>
    <row r="709" spans="1:6" s="18" customFormat="1" ht="9" customHeight="1">
      <c r="A709" s="20" t="s">
        <v>24</v>
      </c>
      <c r="B709" s="26">
        <f t="shared" si="20"/>
        <v>119541</v>
      </c>
      <c r="C709" s="26">
        <v>60220</v>
      </c>
      <c r="D709" s="26">
        <v>59321</v>
      </c>
      <c r="E709" s="19">
        <v>6102</v>
      </c>
      <c r="F709" s="19">
        <v>3311</v>
      </c>
    </row>
    <row r="710" spans="1:6" s="18" customFormat="1" ht="9" customHeight="1">
      <c r="A710" s="20" t="s">
        <v>25</v>
      </c>
      <c r="B710" s="26">
        <f t="shared" si="20"/>
        <v>316726</v>
      </c>
      <c r="C710" s="26">
        <v>160317</v>
      </c>
      <c r="D710" s="26">
        <v>156409</v>
      </c>
      <c r="E710" s="19">
        <v>14787</v>
      </c>
      <c r="F710" s="19">
        <v>5409</v>
      </c>
    </row>
    <row r="711" spans="1:6" s="18" customFormat="1" ht="9" customHeight="1">
      <c r="A711" s="20" t="s">
        <v>26</v>
      </c>
      <c r="B711" s="26">
        <f t="shared" si="20"/>
        <v>578509</v>
      </c>
      <c r="C711" s="26">
        <v>291551</v>
      </c>
      <c r="D711" s="26">
        <v>286958</v>
      </c>
      <c r="E711" s="19">
        <v>24917</v>
      </c>
      <c r="F711" s="19">
        <v>7985</v>
      </c>
    </row>
    <row r="712" spans="1:6" s="18" customFormat="1" ht="9" customHeight="1">
      <c r="A712" s="22" t="s">
        <v>27</v>
      </c>
      <c r="B712" s="27">
        <f t="shared" si="20"/>
        <v>201708</v>
      </c>
      <c r="C712" s="27">
        <v>101493</v>
      </c>
      <c r="D712" s="27">
        <v>100215</v>
      </c>
      <c r="E712" s="23">
        <v>10942</v>
      </c>
      <c r="F712" s="23">
        <v>4359</v>
      </c>
    </row>
    <row r="713" spans="1:6" s="18" customFormat="1" ht="9" customHeight="1">
      <c r="A713" s="20" t="s">
        <v>28</v>
      </c>
      <c r="B713" s="26">
        <f t="shared" si="20"/>
        <v>68662</v>
      </c>
      <c r="C713" s="26">
        <v>34496</v>
      </c>
      <c r="D713" s="26">
        <v>34166</v>
      </c>
      <c r="E713" s="19">
        <v>3120</v>
      </c>
      <c r="F713" s="19">
        <v>1217</v>
      </c>
    </row>
    <row r="714" spans="1:6" s="18" customFormat="1" ht="9" customHeight="1">
      <c r="A714" s="20" t="s">
        <v>29</v>
      </c>
      <c r="B714" s="26">
        <f t="shared" si="20"/>
        <v>47347</v>
      </c>
      <c r="C714" s="26">
        <v>24036</v>
      </c>
      <c r="D714" s="26">
        <v>23311</v>
      </c>
      <c r="E714" s="19">
        <v>2321</v>
      </c>
      <c r="F714" s="19">
        <v>1183</v>
      </c>
    </row>
    <row r="715" spans="1:6" s="18" customFormat="1" ht="9" customHeight="1">
      <c r="A715" s="20" t="s">
        <v>30</v>
      </c>
      <c r="B715" s="26">
        <f t="shared" si="20"/>
        <v>201157</v>
      </c>
      <c r="C715" s="26">
        <v>102998</v>
      </c>
      <c r="D715" s="26">
        <v>98159</v>
      </c>
      <c r="E715" s="19">
        <v>9685</v>
      </c>
      <c r="F715" s="19">
        <v>2814</v>
      </c>
    </row>
    <row r="716" spans="1:6" s="18" customFormat="1" ht="9" customHeight="1">
      <c r="A716" s="22" t="s">
        <v>58</v>
      </c>
      <c r="B716" s="27">
        <f t="shared" si="20"/>
        <v>196944</v>
      </c>
      <c r="C716" s="27">
        <v>98864</v>
      </c>
      <c r="D716" s="27">
        <v>98080</v>
      </c>
      <c r="E716" s="23">
        <v>11179</v>
      </c>
      <c r="F716" s="23">
        <v>4694</v>
      </c>
    </row>
    <row r="717" spans="1:6" s="18" customFormat="1" ht="9" customHeight="1">
      <c r="A717" s="20" t="s">
        <v>32</v>
      </c>
      <c r="B717" s="26">
        <f t="shared" si="20"/>
        <v>288823</v>
      </c>
      <c r="C717" s="26">
        <v>145553</v>
      </c>
      <c r="D717" s="26">
        <v>143270</v>
      </c>
      <c r="E717" s="19">
        <v>12613</v>
      </c>
      <c r="F717" s="19">
        <v>4981</v>
      </c>
    </row>
    <row r="718" spans="1:6" s="18" customFormat="1" ht="9" customHeight="1">
      <c r="A718" s="20" t="s">
        <v>33</v>
      </c>
      <c r="B718" s="26">
        <f t="shared" si="20"/>
        <v>85065</v>
      </c>
      <c r="C718" s="26">
        <v>43266</v>
      </c>
      <c r="D718" s="26">
        <v>41799</v>
      </c>
      <c r="E718" s="19">
        <v>4016</v>
      </c>
      <c r="F718" s="19">
        <v>1566</v>
      </c>
    </row>
    <row r="719" spans="1:6" s="18" customFormat="1" ht="9" customHeight="1">
      <c r="A719" s="20" t="s">
        <v>34</v>
      </c>
      <c r="B719" s="26">
        <f t="shared" si="20"/>
        <v>53646</v>
      </c>
      <c r="C719" s="26">
        <v>27223</v>
      </c>
      <c r="D719" s="26">
        <v>26423</v>
      </c>
      <c r="E719" s="19">
        <v>2205</v>
      </c>
      <c r="F719" s="19">
        <v>728</v>
      </c>
    </row>
    <row r="720" spans="1:6" s="18" customFormat="1" ht="9" customHeight="1">
      <c r="A720" s="22" t="s">
        <v>35</v>
      </c>
      <c r="B720" s="27">
        <f t="shared" si="20"/>
        <v>126102</v>
      </c>
      <c r="C720" s="27">
        <v>63818</v>
      </c>
      <c r="D720" s="27">
        <v>62284</v>
      </c>
      <c r="E720" s="23">
        <v>6566</v>
      </c>
      <c r="F720" s="23">
        <v>3165</v>
      </c>
    </row>
    <row r="721" spans="1:6" s="18" customFormat="1" ht="9" customHeight="1">
      <c r="A721" s="20" t="s">
        <v>36</v>
      </c>
      <c r="B721" s="26">
        <f t="shared" si="20"/>
        <v>109776</v>
      </c>
      <c r="C721" s="26">
        <v>56058</v>
      </c>
      <c r="D721" s="26">
        <v>53718</v>
      </c>
      <c r="E721" s="19">
        <v>5566</v>
      </c>
      <c r="F721" s="19">
        <v>2448</v>
      </c>
    </row>
    <row r="722" spans="1:6" s="18" customFormat="1" ht="9" customHeight="1">
      <c r="A722" s="20" t="s">
        <v>37</v>
      </c>
      <c r="B722" s="26">
        <f t="shared" si="20"/>
        <v>97162</v>
      </c>
      <c r="C722" s="26">
        <v>49512</v>
      </c>
      <c r="D722" s="26">
        <v>47650</v>
      </c>
      <c r="E722" s="19">
        <v>4591</v>
      </c>
      <c r="F722" s="19">
        <v>1640</v>
      </c>
    </row>
    <row r="723" spans="1:6" s="18" customFormat="1" ht="9" customHeight="1">
      <c r="A723" s="20" t="s">
        <v>38</v>
      </c>
      <c r="B723" s="26">
        <f t="shared" si="20"/>
        <v>123957</v>
      </c>
      <c r="C723" s="26">
        <v>62815</v>
      </c>
      <c r="D723" s="26">
        <v>61142</v>
      </c>
      <c r="E723" s="19">
        <v>4960</v>
      </c>
      <c r="F723" s="19">
        <v>2094</v>
      </c>
    </row>
    <row r="724" spans="1:6" s="18" customFormat="1" ht="9" customHeight="1">
      <c r="A724" s="22" t="s">
        <v>39</v>
      </c>
      <c r="B724" s="27">
        <f t="shared" si="20"/>
        <v>122710</v>
      </c>
      <c r="C724" s="27">
        <v>62047</v>
      </c>
      <c r="D724" s="27">
        <v>60663</v>
      </c>
      <c r="E724" s="23">
        <v>6194</v>
      </c>
      <c r="F724" s="23">
        <v>2441</v>
      </c>
    </row>
    <row r="725" spans="1:6" s="18" customFormat="1" ht="9" customHeight="1">
      <c r="A725" s="20" t="s">
        <v>40</v>
      </c>
      <c r="B725" s="26">
        <f t="shared" si="20"/>
        <v>51442</v>
      </c>
      <c r="C725" s="26">
        <v>26144</v>
      </c>
      <c r="D725" s="26">
        <v>25298</v>
      </c>
      <c r="E725" s="19">
        <v>2411</v>
      </c>
      <c r="F725" s="19">
        <v>863</v>
      </c>
    </row>
    <row r="726" spans="1:6" s="18" customFormat="1" ht="9" customHeight="1">
      <c r="A726" s="20" t="s">
        <v>41</v>
      </c>
      <c r="B726" s="26">
        <f t="shared" si="20"/>
        <v>270853</v>
      </c>
      <c r="C726" s="26">
        <v>136951</v>
      </c>
      <c r="D726" s="26">
        <v>133902</v>
      </c>
      <c r="E726" s="21">
        <v>17242</v>
      </c>
      <c r="F726" s="19">
        <v>7707</v>
      </c>
    </row>
    <row r="727" spans="1:6" s="18" customFormat="1" ht="9" customHeight="1">
      <c r="A727" s="20" t="s">
        <v>42</v>
      </c>
      <c r="B727" s="26">
        <f t="shared" si="20"/>
        <v>83545</v>
      </c>
      <c r="C727" s="26">
        <v>42488</v>
      </c>
      <c r="D727" s="26">
        <v>41057</v>
      </c>
      <c r="E727" s="21">
        <v>3981</v>
      </c>
      <c r="F727" s="19">
        <v>1270</v>
      </c>
    </row>
    <row r="728" spans="1:6" s="18" customFormat="1" ht="9" customHeight="1">
      <c r="A728" s="22" t="s">
        <v>43</v>
      </c>
      <c r="B728" s="27">
        <f t="shared" si="20"/>
        <v>75622</v>
      </c>
      <c r="C728" s="27">
        <v>37836</v>
      </c>
      <c r="D728" s="27">
        <v>37786</v>
      </c>
      <c r="E728" s="24">
        <v>3732</v>
      </c>
      <c r="F728" s="23">
        <v>1807</v>
      </c>
    </row>
    <row r="729" spans="1:6" s="18" customFormat="1" ht="9" customHeight="1">
      <c r="A729" s="31"/>
      <c r="B729" s="32"/>
      <c r="C729" s="33"/>
      <c r="D729" s="33"/>
      <c r="E729" s="34"/>
      <c r="F729" s="32"/>
    </row>
    <row r="730" spans="1:6" s="18" customFormat="1" ht="9.6" customHeight="1">
      <c r="A730" s="15" t="s">
        <v>67</v>
      </c>
      <c r="B730" s="16"/>
      <c r="C730" s="16"/>
      <c r="D730" s="16"/>
      <c r="E730" s="16"/>
      <c r="F730" s="16"/>
    </row>
    <row r="731" spans="1:6" s="18" customFormat="1" ht="9" customHeight="1">
      <c r="A731" s="15" t="s">
        <v>11</v>
      </c>
      <c r="B731" s="17">
        <f>SUM(B733:B764)</f>
        <v>4811966</v>
      </c>
      <c r="C731" s="17">
        <f t="shared" ref="C731:D731" si="21">SUM(C733:C764)</f>
        <v>2430962</v>
      </c>
      <c r="D731" s="17">
        <f t="shared" si="21"/>
        <v>2381004</v>
      </c>
      <c r="E731" s="17">
        <f>SUM(E733:E764)</f>
        <v>230781</v>
      </c>
      <c r="F731" s="17">
        <f>SUM(F733:F764)</f>
        <v>89409</v>
      </c>
    </row>
    <row r="732" spans="1:6" s="18" customFormat="1" ht="3.95" customHeight="1">
      <c r="A732" s="15"/>
      <c r="B732" s="17"/>
      <c r="C732" s="25"/>
      <c r="D732" s="17"/>
      <c r="E732" s="17"/>
      <c r="F732" s="17"/>
    </row>
    <row r="733" spans="1:6" s="18" customFormat="1" ht="9" customHeight="1">
      <c r="A733" s="20" t="s">
        <v>12</v>
      </c>
      <c r="B733" s="26">
        <f t="shared" ref="B733:B764" si="22">SUM(C733:D733)</f>
        <v>51094</v>
      </c>
      <c r="C733" s="26">
        <v>25919</v>
      </c>
      <c r="D733" s="26">
        <v>25175</v>
      </c>
      <c r="E733" s="19">
        <v>2124</v>
      </c>
      <c r="F733" s="19">
        <v>640</v>
      </c>
    </row>
    <row r="734" spans="1:6" s="18" customFormat="1" ht="9" customHeight="1">
      <c r="A734" s="20" t="s">
        <v>13</v>
      </c>
      <c r="B734" s="26">
        <f t="shared" si="22"/>
        <v>106570</v>
      </c>
      <c r="C734" s="26">
        <v>53883</v>
      </c>
      <c r="D734" s="26">
        <v>52687</v>
      </c>
      <c r="E734" s="19">
        <v>4956</v>
      </c>
      <c r="F734" s="19">
        <v>1427</v>
      </c>
    </row>
    <row r="735" spans="1:6" s="18" customFormat="1" ht="9" customHeight="1">
      <c r="A735" s="20" t="s">
        <v>14</v>
      </c>
      <c r="B735" s="26">
        <f t="shared" si="22"/>
        <v>26482</v>
      </c>
      <c r="C735" s="26">
        <v>13376</v>
      </c>
      <c r="D735" s="26">
        <v>13106</v>
      </c>
      <c r="E735" s="19">
        <v>1191</v>
      </c>
      <c r="F735" s="19">
        <v>421</v>
      </c>
    </row>
    <row r="736" spans="1:6" s="18" customFormat="1" ht="9" customHeight="1">
      <c r="A736" s="22" t="s">
        <v>15</v>
      </c>
      <c r="B736" s="27">
        <f t="shared" si="22"/>
        <v>36653</v>
      </c>
      <c r="C736" s="27">
        <v>18581</v>
      </c>
      <c r="D736" s="27">
        <v>18072</v>
      </c>
      <c r="E736" s="23">
        <v>1805</v>
      </c>
      <c r="F736" s="23">
        <v>695</v>
      </c>
    </row>
    <row r="737" spans="1:6" s="18" customFormat="1" ht="9" customHeight="1">
      <c r="A737" s="20" t="s">
        <v>16</v>
      </c>
      <c r="B737" s="26">
        <f t="shared" si="22"/>
        <v>120673</v>
      </c>
      <c r="C737" s="26">
        <v>60988</v>
      </c>
      <c r="D737" s="26">
        <v>59685</v>
      </c>
      <c r="E737" s="19">
        <v>4707</v>
      </c>
      <c r="F737" s="19">
        <v>1729</v>
      </c>
    </row>
    <row r="738" spans="1:6" s="18" customFormat="1" ht="9" customHeight="1">
      <c r="A738" s="20" t="s">
        <v>17</v>
      </c>
      <c r="B738" s="26">
        <f t="shared" si="22"/>
        <v>25000</v>
      </c>
      <c r="C738" s="26">
        <v>12838</v>
      </c>
      <c r="D738" s="26">
        <v>12162</v>
      </c>
      <c r="E738" s="19">
        <v>1223</v>
      </c>
      <c r="F738" s="19">
        <v>422</v>
      </c>
    </row>
    <row r="739" spans="1:6" s="18" customFormat="1" ht="9" customHeight="1">
      <c r="A739" s="20" t="s">
        <v>18</v>
      </c>
      <c r="B739" s="26">
        <f t="shared" si="22"/>
        <v>291885</v>
      </c>
      <c r="C739" s="26">
        <v>146260</v>
      </c>
      <c r="D739" s="26">
        <v>145625</v>
      </c>
      <c r="E739" s="19">
        <v>13126</v>
      </c>
      <c r="F739" s="19">
        <v>7237</v>
      </c>
    </row>
    <row r="740" spans="1:6" s="18" customFormat="1" ht="9" customHeight="1">
      <c r="A740" s="22" t="s">
        <v>19</v>
      </c>
      <c r="B740" s="27">
        <f t="shared" si="22"/>
        <v>123156</v>
      </c>
      <c r="C740" s="27">
        <v>61929</v>
      </c>
      <c r="D740" s="27">
        <v>61227</v>
      </c>
      <c r="E740" s="23">
        <v>5557</v>
      </c>
      <c r="F740" s="23">
        <v>2259</v>
      </c>
    </row>
    <row r="741" spans="1:6" s="18" customFormat="1" ht="9" customHeight="1">
      <c r="A741" s="20" t="s">
        <v>20</v>
      </c>
      <c r="B741" s="26">
        <f t="shared" si="22"/>
        <v>299199</v>
      </c>
      <c r="C741" s="26">
        <v>150612</v>
      </c>
      <c r="D741" s="26">
        <v>148587</v>
      </c>
      <c r="E741" s="19">
        <v>13808</v>
      </c>
      <c r="F741" s="19">
        <v>3627</v>
      </c>
    </row>
    <row r="742" spans="1:6" s="18" customFormat="1" ht="9" customHeight="1">
      <c r="A742" s="20" t="s">
        <v>21</v>
      </c>
      <c r="B742" s="26">
        <f t="shared" si="22"/>
        <v>72560</v>
      </c>
      <c r="C742" s="26">
        <v>36750</v>
      </c>
      <c r="D742" s="26">
        <v>35810</v>
      </c>
      <c r="E742" s="19">
        <v>3665</v>
      </c>
      <c r="F742" s="19">
        <v>1751</v>
      </c>
    </row>
    <row r="743" spans="1:6" s="18" customFormat="1" ht="9" customHeight="1">
      <c r="A743" s="20" t="s">
        <v>22</v>
      </c>
      <c r="B743" s="26">
        <f t="shared" si="22"/>
        <v>244806</v>
      </c>
      <c r="C743" s="26">
        <v>123854</v>
      </c>
      <c r="D743" s="26">
        <v>120952</v>
      </c>
      <c r="E743" s="19">
        <v>10884</v>
      </c>
      <c r="F743" s="19">
        <v>4354</v>
      </c>
    </row>
    <row r="744" spans="1:6" s="18" customFormat="1" ht="9" customHeight="1">
      <c r="A744" s="22" t="s">
        <v>23</v>
      </c>
      <c r="B744" s="27">
        <f t="shared" si="22"/>
        <v>192529</v>
      </c>
      <c r="C744" s="27">
        <v>97489</v>
      </c>
      <c r="D744" s="27">
        <v>95040</v>
      </c>
      <c r="E744" s="23">
        <v>10111</v>
      </c>
      <c r="F744" s="23">
        <v>3945</v>
      </c>
    </row>
    <row r="745" spans="1:6" s="18" customFormat="1" ht="9" customHeight="1">
      <c r="A745" s="20" t="s">
        <v>24</v>
      </c>
      <c r="B745" s="26">
        <f t="shared" si="22"/>
        <v>119307</v>
      </c>
      <c r="C745" s="26">
        <v>60276</v>
      </c>
      <c r="D745" s="26">
        <v>59031</v>
      </c>
      <c r="E745" s="19">
        <v>6125</v>
      </c>
      <c r="F745" s="19">
        <v>3292</v>
      </c>
    </row>
    <row r="746" spans="1:6" s="18" customFormat="1" ht="9" customHeight="1">
      <c r="A746" s="20" t="s">
        <v>25</v>
      </c>
      <c r="B746" s="26">
        <f t="shared" si="22"/>
        <v>318345</v>
      </c>
      <c r="C746" s="26">
        <v>160828</v>
      </c>
      <c r="D746" s="26">
        <v>157517</v>
      </c>
      <c r="E746" s="19">
        <v>14518</v>
      </c>
      <c r="F746" s="19">
        <v>5365</v>
      </c>
    </row>
    <row r="747" spans="1:6" s="18" customFormat="1" ht="9" customHeight="1">
      <c r="A747" s="20" t="s">
        <v>26</v>
      </c>
      <c r="B747" s="26">
        <f t="shared" si="22"/>
        <v>574906</v>
      </c>
      <c r="C747" s="26">
        <v>289456</v>
      </c>
      <c r="D747" s="26">
        <v>285450</v>
      </c>
      <c r="E747" s="19">
        <v>25260</v>
      </c>
      <c r="F747" s="19">
        <v>8041</v>
      </c>
    </row>
    <row r="748" spans="1:6" s="18" customFormat="1" ht="9" customHeight="1">
      <c r="A748" s="22" t="s">
        <v>27</v>
      </c>
      <c r="B748" s="27">
        <f t="shared" si="22"/>
        <v>204080</v>
      </c>
      <c r="C748" s="27">
        <v>103002</v>
      </c>
      <c r="D748" s="27">
        <v>101078</v>
      </c>
      <c r="E748" s="23">
        <v>10972</v>
      </c>
      <c r="F748" s="23">
        <v>4218</v>
      </c>
    </row>
    <row r="749" spans="1:6" s="18" customFormat="1" ht="9" customHeight="1">
      <c r="A749" s="20" t="s">
        <v>28</v>
      </c>
      <c r="B749" s="26">
        <f t="shared" si="22"/>
        <v>68646</v>
      </c>
      <c r="C749" s="26">
        <v>34576</v>
      </c>
      <c r="D749" s="26">
        <v>34070</v>
      </c>
      <c r="E749" s="19">
        <v>3307</v>
      </c>
      <c r="F749" s="19">
        <v>1231</v>
      </c>
    </row>
    <row r="750" spans="1:6" s="18" customFormat="1" ht="9" customHeight="1">
      <c r="A750" s="20" t="s">
        <v>29</v>
      </c>
      <c r="B750" s="26">
        <f t="shared" si="22"/>
        <v>46971</v>
      </c>
      <c r="C750" s="26">
        <v>23902</v>
      </c>
      <c r="D750" s="26">
        <v>23069</v>
      </c>
      <c r="E750" s="19">
        <v>2283</v>
      </c>
      <c r="F750" s="19">
        <v>1115</v>
      </c>
    </row>
    <row r="751" spans="1:6" s="18" customFormat="1" ht="9" customHeight="1">
      <c r="A751" s="20" t="s">
        <v>30</v>
      </c>
      <c r="B751" s="26">
        <f t="shared" si="22"/>
        <v>201804</v>
      </c>
      <c r="C751" s="26">
        <v>102426</v>
      </c>
      <c r="D751" s="26">
        <v>99378</v>
      </c>
      <c r="E751" s="19">
        <v>9785</v>
      </c>
      <c r="F751" s="19">
        <v>2795</v>
      </c>
    </row>
    <row r="752" spans="1:6" s="18" customFormat="1" ht="9" customHeight="1">
      <c r="A752" s="22" t="s">
        <v>58</v>
      </c>
      <c r="B752" s="27">
        <f t="shared" si="22"/>
        <v>201645</v>
      </c>
      <c r="C752" s="27">
        <v>101557</v>
      </c>
      <c r="D752" s="27">
        <v>100088</v>
      </c>
      <c r="E752" s="23">
        <v>11360</v>
      </c>
      <c r="F752" s="23">
        <v>4747</v>
      </c>
    </row>
    <row r="753" spans="1:6" s="18" customFormat="1" ht="9" customHeight="1">
      <c r="A753" s="20" t="s">
        <v>32</v>
      </c>
      <c r="B753" s="26">
        <f t="shared" si="22"/>
        <v>292653</v>
      </c>
      <c r="C753" s="26">
        <v>147374</v>
      </c>
      <c r="D753" s="26">
        <v>145279</v>
      </c>
      <c r="E753" s="19">
        <v>12786</v>
      </c>
      <c r="F753" s="19">
        <v>4918</v>
      </c>
    </row>
    <row r="754" spans="1:6" s="18" customFormat="1" ht="9" customHeight="1">
      <c r="A754" s="20" t="s">
        <v>33</v>
      </c>
      <c r="B754" s="26">
        <f t="shared" si="22"/>
        <v>86777</v>
      </c>
      <c r="C754" s="26">
        <v>44061</v>
      </c>
      <c r="D754" s="26">
        <v>42716</v>
      </c>
      <c r="E754" s="19">
        <v>4033</v>
      </c>
      <c r="F754" s="19">
        <v>1537</v>
      </c>
    </row>
    <row r="755" spans="1:6" s="18" customFormat="1" ht="9" customHeight="1">
      <c r="A755" s="20" t="s">
        <v>34</v>
      </c>
      <c r="B755" s="26">
        <f t="shared" si="22"/>
        <v>54025</v>
      </c>
      <c r="C755" s="26">
        <v>27305</v>
      </c>
      <c r="D755" s="26">
        <v>26720</v>
      </c>
      <c r="E755" s="19">
        <v>2240</v>
      </c>
      <c r="F755" s="19">
        <v>750</v>
      </c>
    </row>
    <row r="756" spans="1:6" s="18" customFormat="1" ht="9" customHeight="1">
      <c r="A756" s="22" t="s">
        <v>35</v>
      </c>
      <c r="B756" s="27">
        <f t="shared" si="22"/>
        <v>124254</v>
      </c>
      <c r="C756" s="27">
        <v>62817</v>
      </c>
      <c r="D756" s="27">
        <v>61437</v>
      </c>
      <c r="E756" s="23">
        <v>6632</v>
      </c>
      <c r="F756" s="23">
        <v>3072</v>
      </c>
    </row>
    <row r="757" spans="1:6" s="18" customFormat="1" ht="9" customHeight="1">
      <c r="A757" s="20" t="s">
        <v>36</v>
      </c>
      <c r="B757" s="26">
        <f t="shared" si="22"/>
        <v>108400</v>
      </c>
      <c r="C757" s="26">
        <v>55397</v>
      </c>
      <c r="D757" s="26">
        <v>53003</v>
      </c>
      <c r="E757" s="19">
        <v>5529</v>
      </c>
      <c r="F757" s="19">
        <v>2354</v>
      </c>
    </row>
    <row r="758" spans="1:6" s="18" customFormat="1" ht="9" customHeight="1">
      <c r="A758" s="20" t="s">
        <v>37</v>
      </c>
      <c r="B758" s="26">
        <f t="shared" si="22"/>
        <v>95956</v>
      </c>
      <c r="C758" s="26">
        <v>48796</v>
      </c>
      <c r="D758" s="26">
        <v>47160</v>
      </c>
      <c r="E758" s="19">
        <v>4643</v>
      </c>
      <c r="F758" s="19">
        <v>1624</v>
      </c>
    </row>
    <row r="759" spans="1:6" s="18" customFormat="1" ht="9" customHeight="1">
      <c r="A759" s="20" t="s">
        <v>38</v>
      </c>
      <c r="B759" s="26">
        <f t="shared" si="22"/>
        <v>122950</v>
      </c>
      <c r="C759" s="26">
        <v>62324</v>
      </c>
      <c r="D759" s="26">
        <v>60626</v>
      </c>
      <c r="E759" s="19">
        <v>5019</v>
      </c>
      <c r="F759" s="19">
        <v>2077</v>
      </c>
    </row>
    <row r="760" spans="1:6" s="18" customFormat="1" ht="9" customHeight="1">
      <c r="A760" s="22" t="s">
        <v>39</v>
      </c>
      <c r="B760" s="27">
        <f t="shared" si="22"/>
        <v>120481</v>
      </c>
      <c r="C760" s="27">
        <v>61287</v>
      </c>
      <c r="D760" s="27">
        <v>59194</v>
      </c>
      <c r="E760" s="23">
        <v>6165</v>
      </c>
      <c r="F760" s="23">
        <v>2377</v>
      </c>
    </row>
    <row r="761" spans="1:6" s="18" customFormat="1" ht="9" customHeight="1">
      <c r="A761" s="20" t="s">
        <v>40</v>
      </c>
      <c r="B761" s="26">
        <f t="shared" si="22"/>
        <v>51139</v>
      </c>
      <c r="C761" s="26">
        <v>25921</v>
      </c>
      <c r="D761" s="26">
        <v>25218</v>
      </c>
      <c r="E761" s="19">
        <v>2415</v>
      </c>
      <c r="F761" s="19">
        <v>858</v>
      </c>
    </row>
    <row r="762" spans="1:6" s="18" customFormat="1" ht="9" customHeight="1">
      <c r="A762" s="20" t="s">
        <v>41</v>
      </c>
      <c r="B762" s="26">
        <f t="shared" si="22"/>
        <v>269988</v>
      </c>
      <c r="C762" s="26">
        <v>136793</v>
      </c>
      <c r="D762" s="26">
        <v>133195</v>
      </c>
      <c r="E762" s="21">
        <v>16933</v>
      </c>
      <c r="F762" s="19">
        <v>7570</v>
      </c>
    </row>
    <row r="763" spans="1:6" s="18" customFormat="1" ht="9" customHeight="1">
      <c r="A763" s="20" t="s">
        <v>42</v>
      </c>
      <c r="B763" s="26">
        <f t="shared" si="22"/>
        <v>83226</v>
      </c>
      <c r="C763" s="26">
        <v>42271</v>
      </c>
      <c r="D763" s="26">
        <v>40955</v>
      </c>
      <c r="E763" s="21">
        <v>3895</v>
      </c>
      <c r="F763" s="19">
        <v>1232</v>
      </c>
    </row>
    <row r="764" spans="1:6" s="18" customFormat="1" ht="9" customHeight="1">
      <c r="A764" s="22" t="s">
        <v>43</v>
      </c>
      <c r="B764" s="27">
        <f t="shared" si="22"/>
        <v>75806</v>
      </c>
      <c r="C764" s="27">
        <v>38114</v>
      </c>
      <c r="D764" s="27">
        <v>37692</v>
      </c>
      <c r="E764" s="24">
        <v>3724</v>
      </c>
      <c r="F764" s="23">
        <v>1729</v>
      </c>
    </row>
    <row r="765" spans="1:6" s="18" customFormat="1" ht="9" customHeight="1">
      <c r="A765" s="31"/>
      <c r="B765" s="32"/>
      <c r="C765" s="33"/>
      <c r="D765" s="33"/>
      <c r="E765" s="34"/>
      <c r="F765" s="32"/>
    </row>
    <row r="766" spans="1:6" s="18" customFormat="1" ht="9.6" customHeight="1">
      <c r="A766" s="15" t="s">
        <v>115</v>
      </c>
      <c r="B766" s="16"/>
      <c r="C766" s="16"/>
      <c r="D766" s="16"/>
      <c r="E766" s="16"/>
      <c r="F766" s="16"/>
    </row>
    <row r="767" spans="1:6" s="18" customFormat="1" ht="9" customHeight="1">
      <c r="A767" s="15" t="s">
        <v>11</v>
      </c>
      <c r="B767" s="17">
        <f>SUM(B769:B800)</f>
        <v>4931986</v>
      </c>
      <c r="C767" s="17">
        <f t="shared" ref="C767:D767" si="23">SUM(C769:C800)</f>
        <v>2487989</v>
      </c>
      <c r="D767" s="17">
        <f t="shared" si="23"/>
        <v>2443997</v>
      </c>
      <c r="E767" s="17">
        <f>SUM(E769:E800)</f>
        <v>234635</v>
      </c>
      <c r="F767" s="17">
        <f>SUM(F769:F800)</f>
        <v>88939</v>
      </c>
    </row>
    <row r="768" spans="1:6" s="18" customFormat="1" ht="3.95" customHeight="1">
      <c r="A768" s="15"/>
      <c r="B768" s="17"/>
      <c r="C768" s="25"/>
      <c r="D768" s="17"/>
      <c r="E768" s="17"/>
      <c r="F768" s="17"/>
    </row>
    <row r="769" spans="1:6" s="18" customFormat="1" ht="9" customHeight="1">
      <c r="A769" s="20" t="s">
        <v>12</v>
      </c>
      <c r="B769" s="26">
        <f t="shared" ref="B769:B800" si="24">SUM(C769:D769)</f>
        <v>53317</v>
      </c>
      <c r="C769" s="26">
        <v>26841</v>
      </c>
      <c r="D769" s="26">
        <v>26476</v>
      </c>
      <c r="E769" s="19">
        <v>2214</v>
      </c>
      <c r="F769" s="19">
        <v>646</v>
      </c>
    </row>
    <row r="770" spans="1:6" s="18" customFormat="1" ht="9" customHeight="1">
      <c r="A770" s="20" t="s">
        <v>13</v>
      </c>
      <c r="B770" s="26">
        <f t="shared" si="24"/>
        <v>112312</v>
      </c>
      <c r="C770" s="26">
        <v>56695</v>
      </c>
      <c r="D770" s="26">
        <v>55617</v>
      </c>
      <c r="E770" s="19">
        <v>4992</v>
      </c>
      <c r="F770" s="19">
        <v>1459</v>
      </c>
    </row>
    <row r="771" spans="1:6" s="18" customFormat="1" ht="9" customHeight="1">
      <c r="A771" s="20" t="s">
        <v>14</v>
      </c>
      <c r="B771" s="26">
        <f t="shared" si="24"/>
        <v>28282</v>
      </c>
      <c r="C771" s="26">
        <v>14112</v>
      </c>
      <c r="D771" s="26">
        <v>14170</v>
      </c>
      <c r="E771" s="19">
        <v>1269</v>
      </c>
      <c r="F771" s="19">
        <v>429</v>
      </c>
    </row>
    <row r="772" spans="1:6" s="18" customFormat="1" ht="9" customHeight="1">
      <c r="A772" s="22" t="s">
        <v>15</v>
      </c>
      <c r="B772" s="27">
        <f t="shared" si="24"/>
        <v>37957</v>
      </c>
      <c r="C772" s="27">
        <v>19142</v>
      </c>
      <c r="D772" s="27">
        <v>18815</v>
      </c>
      <c r="E772" s="23">
        <v>1878</v>
      </c>
      <c r="F772" s="23">
        <v>709</v>
      </c>
    </row>
    <row r="773" spans="1:6" s="18" customFormat="1" ht="9" customHeight="1">
      <c r="A773" s="20" t="s">
        <v>16</v>
      </c>
      <c r="B773" s="26">
        <f t="shared" si="24"/>
        <v>123614</v>
      </c>
      <c r="C773" s="26">
        <v>62154</v>
      </c>
      <c r="D773" s="26">
        <v>61460</v>
      </c>
      <c r="E773" s="19">
        <v>4909</v>
      </c>
      <c r="F773" s="19">
        <v>1728</v>
      </c>
    </row>
    <row r="774" spans="1:6" s="18" customFormat="1" ht="9" customHeight="1">
      <c r="A774" s="20" t="s">
        <v>17</v>
      </c>
      <c r="B774" s="26">
        <f t="shared" si="24"/>
        <v>24854</v>
      </c>
      <c r="C774" s="26">
        <v>12496</v>
      </c>
      <c r="D774" s="26">
        <v>12358</v>
      </c>
      <c r="E774" s="19">
        <v>1229</v>
      </c>
      <c r="F774" s="19">
        <v>406</v>
      </c>
    </row>
    <row r="775" spans="1:6" s="18" customFormat="1" ht="9" customHeight="1">
      <c r="A775" s="20" t="s">
        <v>18</v>
      </c>
      <c r="B775" s="26">
        <f t="shared" si="24"/>
        <v>299950</v>
      </c>
      <c r="C775" s="26">
        <v>150738</v>
      </c>
      <c r="D775" s="26">
        <v>149212</v>
      </c>
      <c r="E775" s="19">
        <v>13429</v>
      </c>
      <c r="F775" s="19">
        <v>7207</v>
      </c>
    </row>
    <row r="776" spans="1:6" s="18" customFormat="1" ht="9" customHeight="1">
      <c r="A776" s="22" t="s">
        <v>19</v>
      </c>
      <c r="B776" s="27">
        <f t="shared" si="24"/>
        <v>124604</v>
      </c>
      <c r="C776" s="27">
        <v>62722</v>
      </c>
      <c r="D776" s="27">
        <v>61882</v>
      </c>
      <c r="E776" s="23">
        <v>5502</v>
      </c>
      <c r="F776" s="23">
        <v>2180</v>
      </c>
    </row>
    <row r="777" spans="1:6" s="18" customFormat="1" ht="9" customHeight="1">
      <c r="A777" s="20" t="s">
        <v>20</v>
      </c>
      <c r="B777" s="26">
        <f t="shared" si="24"/>
        <v>301033</v>
      </c>
      <c r="C777" s="26">
        <v>151236</v>
      </c>
      <c r="D777" s="26">
        <v>149797</v>
      </c>
      <c r="E777" s="19">
        <v>13878</v>
      </c>
      <c r="F777" s="19">
        <v>3557</v>
      </c>
    </row>
    <row r="778" spans="1:6" s="18" customFormat="1" ht="9" customHeight="1">
      <c r="A778" s="20" t="s">
        <v>21</v>
      </c>
      <c r="B778" s="26">
        <f t="shared" si="24"/>
        <v>73800</v>
      </c>
      <c r="C778" s="26">
        <v>37492</v>
      </c>
      <c r="D778" s="26">
        <v>36308</v>
      </c>
      <c r="E778" s="19">
        <v>3786</v>
      </c>
      <c r="F778" s="19">
        <v>1764</v>
      </c>
    </row>
    <row r="779" spans="1:6" s="18" customFormat="1" ht="9" customHeight="1">
      <c r="A779" s="20" t="s">
        <v>22</v>
      </c>
      <c r="B779" s="26">
        <f t="shared" si="24"/>
        <v>257933</v>
      </c>
      <c r="C779" s="26">
        <v>130465</v>
      </c>
      <c r="D779" s="26">
        <v>127468</v>
      </c>
      <c r="E779" s="19">
        <v>11079</v>
      </c>
      <c r="F779" s="19">
        <v>4329</v>
      </c>
    </row>
    <row r="780" spans="1:6" s="18" customFormat="1" ht="9" customHeight="1">
      <c r="A780" s="22" t="s">
        <v>23</v>
      </c>
      <c r="B780" s="27">
        <f t="shared" si="24"/>
        <v>194861</v>
      </c>
      <c r="C780" s="27">
        <v>98211</v>
      </c>
      <c r="D780" s="27">
        <v>96650</v>
      </c>
      <c r="E780" s="23">
        <v>10137</v>
      </c>
      <c r="F780" s="23">
        <v>3855</v>
      </c>
    </row>
    <row r="781" spans="1:6" s="18" customFormat="1" ht="9" customHeight="1">
      <c r="A781" s="20" t="s">
        <v>24</v>
      </c>
      <c r="B781" s="26">
        <f t="shared" si="24"/>
        <v>121103</v>
      </c>
      <c r="C781" s="26">
        <v>61167</v>
      </c>
      <c r="D781" s="26">
        <v>59936</v>
      </c>
      <c r="E781" s="19">
        <v>6159</v>
      </c>
      <c r="F781" s="19">
        <v>3243</v>
      </c>
    </row>
    <row r="782" spans="1:6" s="18" customFormat="1" ht="9" customHeight="1">
      <c r="A782" s="20" t="s">
        <v>25</v>
      </c>
      <c r="B782" s="26">
        <f t="shared" si="24"/>
        <v>322396</v>
      </c>
      <c r="C782" s="26">
        <v>162806</v>
      </c>
      <c r="D782" s="26">
        <v>159590</v>
      </c>
      <c r="E782" s="19">
        <v>14795</v>
      </c>
      <c r="F782" s="19">
        <v>5313</v>
      </c>
    </row>
    <row r="783" spans="1:6" s="18" customFormat="1" ht="9" customHeight="1">
      <c r="A783" s="20" t="s">
        <v>26</v>
      </c>
      <c r="B783" s="26">
        <f t="shared" si="24"/>
        <v>591497</v>
      </c>
      <c r="C783" s="26">
        <v>297338</v>
      </c>
      <c r="D783" s="26">
        <v>294159</v>
      </c>
      <c r="E783" s="19">
        <v>25651</v>
      </c>
      <c r="F783" s="19">
        <v>7911</v>
      </c>
    </row>
    <row r="784" spans="1:6" s="18" customFormat="1" ht="9" customHeight="1">
      <c r="A784" s="22" t="s">
        <v>27</v>
      </c>
      <c r="B784" s="27">
        <f t="shared" si="24"/>
        <v>208606</v>
      </c>
      <c r="C784" s="27">
        <v>104952</v>
      </c>
      <c r="D784" s="27">
        <v>103654</v>
      </c>
      <c r="E784" s="23">
        <v>11106</v>
      </c>
      <c r="F784" s="23">
        <v>4207</v>
      </c>
    </row>
    <row r="785" spans="1:6" s="18" customFormat="1" ht="9" customHeight="1">
      <c r="A785" s="20" t="s">
        <v>28</v>
      </c>
      <c r="B785" s="26">
        <f t="shared" si="24"/>
        <v>69685</v>
      </c>
      <c r="C785" s="26">
        <v>35092</v>
      </c>
      <c r="D785" s="26">
        <v>34593</v>
      </c>
      <c r="E785" s="19">
        <v>3171</v>
      </c>
      <c r="F785" s="19">
        <v>1247</v>
      </c>
    </row>
    <row r="786" spans="1:6" s="18" customFormat="1" ht="9" customHeight="1">
      <c r="A786" s="20" t="s">
        <v>29</v>
      </c>
      <c r="B786" s="26">
        <f t="shared" si="24"/>
        <v>49213</v>
      </c>
      <c r="C786" s="26">
        <v>25070</v>
      </c>
      <c r="D786" s="26">
        <v>24143</v>
      </c>
      <c r="E786" s="19">
        <v>2411</v>
      </c>
      <c r="F786" s="19">
        <v>1108</v>
      </c>
    </row>
    <row r="787" spans="1:6" s="18" customFormat="1" ht="9" customHeight="1">
      <c r="A787" s="20" t="s">
        <v>30</v>
      </c>
      <c r="B787" s="26">
        <f t="shared" si="24"/>
        <v>205045</v>
      </c>
      <c r="C787" s="26">
        <v>103356</v>
      </c>
      <c r="D787" s="26">
        <v>101689</v>
      </c>
      <c r="E787" s="19">
        <v>9916</v>
      </c>
      <c r="F787" s="19">
        <v>2780</v>
      </c>
    </row>
    <row r="788" spans="1:6" s="18" customFormat="1" ht="9" customHeight="1">
      <c r="A788" s="22" t="s">
        <v>58</v>
      </c>
      <c r="B788" s="27">
        <f t="shared" si="24"/>
        <v>203055</v>
      </c>
      <c r="C788" s="27">
        <v>102476</v>
      </c>
      <c r="D788" s="27">
        <v>100579</v>
      </c>
      <c r="E788" s="23">
        <v>11327</v>
      </c>
      <c r="F788" s="23">
        <v>4677</v>
      </c>
    </row>
    <row r="789" spans="1:6" s="18" customFormat="1" ht="9" customHeight="1">
      <c r="A789" s="20" t="s">
        <v>32</v>
      </c>
      <c r="B789" s="26">
        <f t="shared" si="24"/>
        <v>305750</v>
      </c>
      <c r="C789" s="26">
        <v>153562</v>
      </c>
      <c r="D789" s="26">
        <v>152188</v>
      </c>
      <c r="E789" s="19">
        <v>13145</v>
      </c>
      <c r="F789" s="19">
        <v>4950</v>
      </c>
    </row>
    <row r="790" spans="1:6" s="18" customFormat="1" ht="9" customHeight="1">
      <c r="A790" s="20" t="s">
        <v>33</v>
      </c>
      <c r="B790" s="26">
        <f t="shared" si="24"/>
        <v>88895</v>
      </c>
      <c r="C790" s="26">
        <v>45062</v>
      </c>
      <c r="D790" s="26">
        <v>43833</v>
      </c>
      <c r="E790" s="19">
        <v>4007</v>
      </c>
      <c r="F790" s="19">
        <v>1520</v>
      </c>
    </row>
    <row r="791" spans="1:6" s="18" customFormat="1" ht="9" customHeight="1">
      <c r="A791" s="20" t="s">
        <v>34</v>
      </c>
      <c r="B791" s="26">
        <f t="shared" si="24"/>
        <v>56657</v>
      </c>
      <c r="C791" s="26">
        <v>28537</v>
      </c>
      <c r="D791" s="26">
        <v>28120</v>
      </c>
      <c r="E791" s="19">
        <v>2323</v>
      </c>
      <c r="F791" s="19">
        <v>766</v>
      </c>
    </row>
    <row r="792" spans="1:6" s="18" customFormat="1" ht="9" customHeight="1">
      <c r="A792" s="22" t="s">
        <v>35</v>
      </c>
      <c r="B792" s="27">
        <f t="shared" si="24"/>
        <v>128335</v>
      </c>
      <c r="C792" s="27">
        <v>65085</v>
      </c>
      <c r="D792" s="27">
        <v>63250</v>
      </c>
      <c r="E792" s="23">
        <v>6981</v>
      </c>
      <c r="F792" s="23">
        <v>3059</v>
      </c>
    </row>
    <row r="793" spans="1:6" s="18" customFormat="1" ht="9" customHeight="1">
      <c r="A793" s="20" t="s">
        <v>36</v>
      </c>
      <c r="B793" s="26">
        <f t="shared" si="24"/>
        <v>108632</v>
      </c>
      <c r="C793" s="26">
        <v>55468</v>
      </c>
      <c r="D793" s="26">
        <v>53164</v>
      </c>
      <c r="E793" s="19">
        <v>5675</v>
      </c>
      <c r="F793" s="19">
        <v>2358</v>
      </c>
    </row>
    <row r="794" spans="1:6" s="18" customFormat="1" ht="9" customHeight="1">
      <c r="A794" s="20" t="s">
        <v>37</v>
      </c>
      <c r="B794" s="26">
        <f t="shared" si="24"/>
        <v>98752</v>
      </c>
      <c r="C794" s="26">
        <v>50131</v>
      </c>
      <c r="D794" s="26">
        <v>48621</v>
      </c>
      <c r="E794" s="19">
        <v>4611</v>
      </c>
      <c r="F794" s="19">
        <v>1593</v>
      </c>
    </row>
    <row r="795" spans="1:6" s="18" customFormat="1" ht="9" customHeight="1">
      <c r="A795" s="20" t="s">
        <v>38</v>
      </c>
      <c r="B795" s="26">
        <f t="shared" si="24"/>
        <v>125969</v>
      </c>
      <c r="C795" s="26">
        <v>63618</v>
      </c>
      <c r="D795" s="26">
        <v>62351</v>
      </c>
      <c r="E795" s="19">
        <v>5059</v>
      </c>
      <c r="F795" s="19">
        <v>2079</v>
      </c>
    </row>
    <row r="796" spans="1:6" s="18" customFormat="1" ht="9" customHeight="1">
      <c r="A796" s="22" t="s">
        <v>39</v>
      </c>
      <c r="B796" s="27">
        <f t="shared" si="24"/>
        <v>120688</v>
      </c>
      <c r="C796" s="27">
        <v>61208</v>
      </c>
      <c r="D796" s="27">
        <v>59480</v>
      </c>
      <c r="E796" s="23">
        <v>6228</v>
      </c>
      <c r="F796" s="23">
        <v>2346</v>
      </c>
    </row>
    <row r="797" spans="1:6" s="18" customFormat="1" ht="9" customHeight="1">
      <c r="A797" s="20" t="s">
        <v>40</v>
      </c>
      <c r="B797" s="26">
        <f t="shared" si="24"/>
        <v>52982</v>
      </c>
      <c r="C797" s="26">
        <v>26898</v>
      </c>
      <c r="D797" s="26">
        <v>26084</v>
      </c>
      <c r="E797" s="19">
        <v>2496</v>
      </c>
      <c r="F797" s="19">
        <v>858</v>
      </c>
    </row>
    <row r="798" spans="1:6" s="18" customFormat="1" ht="9" customHeight="1">
      <c r="A798" s="20" t="s">
        <v>41</v>
      </c>
      <c r="B798" s="26">
        <f t="shared" si="24"/>
        <v>280943</v>
      </c>
      <c r="C798" s="26">
        <v>142317</v>
      </c>
      <c r="D798" s="26">
        <v>138626</v>
      </c>
      <c r="E798" s="21">
        <v>17377</v>
      </c>
      <c r="F798" s="19">
        <v>7736</v>
      </c>
    </row>
    <row r="799" spans="1:6" s="18" customFormat="1" ht="9" customHeight="1">
      <c r="A799" s="20" t="s">
        <v>42</v>
      </c>
      <c r="B799" s="26">
        <f t="shared" si="24"/>
        <v>85224</v>
      </c>
      <c r="C799" s="26">
        <v>43279</v>
      </c>
      <c r="D799" s="26">
        <v>41945</v>
      </c>
      <c r="E799" s="21">
        <v>4052</v>
      </c>
      <c r="F799" s="19">
        <v>1218</v>
      </c>
    </row>
    <row r="800" spans="1:6" s="18" customFormat="1" ht="9" customHeight="1">
      <c r="A800" s="22" t="s">
        <v>43</v>
      </c>
      <c r="B800" s="27">
        <f t="shared" si="24"/>
        <v>76042</v>
      </c>
      <c r="C800" s="27">
        <v>38263</v>
      </c>
      <c r="D800" s="27">
        <v>37779</v>
      </c>
      <c r="E800" s="24">
        <v>3843</v>
      </c>
      <c r="F800" s="23">
        <v>1701</v>
      </c>
    </row>
    <row r="801" spans="1:6" s="18" customFormat="1" ht="9" customHeight="1">
      <c r="A801" s="31"/>
      <c r="B801" s="32"/>
      <c r="C801" s="33"/>
      <c r="D801" s="33"/>
      <c r="E801" s="34"/>
      <c r="F801" s="32"/>
    </row>
    <row r="802" spans="1:6" s="18" customFormat="1" ht="9.6" customHeight="1">
      <c r="A802" s="15" t="s">
        <v>116</v>
      </c>
      <c r="B802" s="16"/>
      <c r="C802" s="16"/>
      <c r="D802" s="16"/>
      <c r="E802" s="16"/>
      <c r="F802" s="16"/>
    </row>
    <row r="803" spans="1:6" s="18" customFormat="1" ht="9" customHeight="1">
      <c r="A803" s="15" t="s">
        <v>11</v>
      </c>
      <c r="B803" s="17">
        <f>SUM(B805:B836)</f>
        <v>4891002</v>
      </c>
      <c r="C803" s="17">
        <f t="shared" ref="C803:D803" si="25">SUM(C805:C836)</f>
        <v>2467636</v>
      </c>
      <c r="D803" s="17">
        <f t="shared" si="25"/>
        <v>2423366</v>
      </c>
      <c r="E803" s="17">
        <f>SUM(E805:E836)</f>
        <v>238153</v>
      </c>
      <c r="F803" s="17">
        <f>SUM(F805:F836)</f>
        <v>89579</v>
      </c>
    </row>
    <row r="804" spans="1:6" s="18" customFormat="1" ht="3.95" customHeight="1">
      <c r="A804" s="15"/>
      <c r="B804" s="17"/>
      <c r="C804" s="25"/>
      <c r="D804" s="17"/>
      <c r="E804" s="17"/>
      <c r="F804" s="17"/>
    </row>
    <row r="805" spans="1:6" s="18" customFormat="1" ht="9" customHeight="1">
      <c r="A805" s="20" t="s">
        <v>12</v>
      </c>
      <c r="B805" s="26">
        <f t="shared" ref="B805:B836" si="26">SUM(C805:D805)</f>
        <v>54303</v>
      </c>
      <c r="C805" s="26">
        <v>27308</v>
      </c>
      <c r="D805" s="26">
        <v>26995</v>
      </c>
      <c r="E805" s="19">
        <v>2272</v>
      </c>
      <c r="F805" s="19">
        <v>665</v>
      </c>
    </row>
    <row r="806" spans="1:6" s="18" customFormat="1" ht="9" customHeight="1">
      <c r="A806" s="20" t="s">
        <v>13</v>
      </c>
      <c r="B806" s="26">
        <f t="shared" si="26"/>
        <v>113370</v>
      </c>
      <c r="C806" s="26">
        <v>56829</v>
      </c>
      <c r="D806" s="26">
        <v>56541</v>
      </c>
      <c r="E806" s="19">
        <v>5109</v>
      </c>
      <c r="F806" s="19">
        <v>1474</v>
      </c>
    </row>
    <row r="807" spans="1:6" s="18" customFormat="1" ht="9" customHeight="1">
      <c r="A807" s="20" t="s">
        <v>14</v>
      </c>
      <c r="B807" s="26">
        <f t="shared" si="26"/>
        <v>28481</v>
      </c>
      <c r="C807" s="26">
        <v>14159</v>
      </c>
      <c r="D807" s="26">
        <v>14322</v>
      </c>
      <c r="E807" s="19">
        <v>1284</v>
      </c>
      <c r="F807" s="19">
        <v>422</v>
      </c>
    </row>
    <row r="808" spans="1:6" s="18" customFormat="1" ht="9" customHeight="1">
      <c r="A808" s="22" t="s">
        <v>15</v>
      </c>
      <c r="B808" s="27">
        <f t="shared" si="26"/>
        <v>38761</v>
      </c>
      <c r="C808" s="27">
        <v>19723</v>
      </c>
      <c r="D808" s="27">
        <v>19038</v>
      </c>
      <c r="E808" s="23">
        <v>2009</v>
      </c>
      <c r="F808" s="23">
        <v>812</v>
      </c>
    </row>
    <row r="809" spans="1:6" s="18" customFormat="1" ht="9" customHeight="1">
      <c r="A809" s="20" t="s">
        <v>16</v>
      </c>
      <c r="B809" s="26">
        <f t="shared" si="26"/>
        <v>128423</v>
      </c>
      <c r="C809" s="26">
        <v>64567</v>
      </c>
      <c r="D809" s="26">
        <v>63856</v>
      </c>
      <c r="E809" s="19">
        <v>5008</v>
      </c>
      <c r="F809" s="19">
        <v>1770</v>
      </c>
    </row>
    <row r="810" spans="1:6" s="18" customFormat="1" ht="9" customHeight="1">
      <c r="A810" s="20" t="s">
        <v>17</v>
      </c>
      <c r="B810" s="26">
        <f t="shared" si="26"/>
        <v>24863</v>
      </c>
      <c r="C810" s="26">
        <v>12630</v>
      </c>
      <c r="D810" s="26">
        <v>12233</v>
      </c>
      <c r="E810" s="19">
        <v>1279</v>
      </c>
      <c r="F810" s="19">
        <v>420</v>
      </c>
    </row>
    <row r="811" spans="1:6" s="18" customFormat="1" ht="9" customHeight="1">
      <c r="A811" s="20" t="s">
        <v>18</v>
      </c>
      <c r="B811" s="26">
        <f t="shared" si="26"/>
        <v>298686</v>
      </c>
      <c r="C811" s="26">
        <v>150508</v>
      </c>
      <c r="D811" s="26">
        <v>148178</v>
      </c>
      <c r="E811" s="19">
        <v>14070</v>
      </c>
      <c r="F811" s="19">
        <v>7183</v>
      </c>
    </row>
    <row r="812" spans="1:6" s="18" customFormat="1" ht="9" customHeight="1">
      <c r="A812" s="22" t="s">
        <v>19</v>
      </c>
      <c r="B812" s="27">
        <f t="shared" si="26"/>
        <v>124271</v>
      </c>
      <c r="C812" s="27">
        <v>62722</v>
      </c>
      <c r="D812" s="27">
        <v>61549</v>
      </c>
      <c r="E812" s="23">
        <v>5562</v>
      </c>
      <c r="F812" s="23">
        <v>2137</v>
      </c>
    </row>
    <row r="813" spans="1:6" s="18" customFormat="1" ht="9" customHeight="1">
      <c r="A813" s="20" t="s">
        <v>20</v>
      </c>
      <c r="B813" s="26">
        <f t="shared" si="26"/>
        <v>290039</v>
      </c>
      <c r="C813" s="26">
        <v>145969</v>
      </c>
      <c r="D813" s="26">
        <v>144070</v>
      </c>
      <c r="E813" s="19">
        <v>14029</v>
      </c>
      <c r="F813" s="19">
        <v>3430</v>
      </c>
    </row>
    <row r="814" spans="1:6" s="18" customFormat="1" ht="9" customHeight="1">
      <c r="A814" s="20" t="s">
        <v>21</v>
      </c>
      <c r="B814" s="26">
        <f t="shared" si="26"/>
        <v>72212</v>
      </c>
      <c r="C814" s="26">
        <v>36868</v>
      </c>
      <c r="D814" s="26">
        <v>35344</v>
      </c>
      <c r="E814" s="19">
        <v>3772</v>
      </c>
      <c r="F814" s="19">
        <v>1697</v>
      </c>
    </row>
    <row r="815" spans="1:6" s="18" customFormat="1" ht="9" customHeight="1">
      <c r="A815" s="20" t="s">
        <v>22</v>
      </c>
      <c r="B815" s="26">
        <f t="shared" si="26"/>
        <v>254417</v>
      </c>
      <c r="C815" s="26">
        <v>128131</v>
      </c>
      <c r="D815" s="26">
        <v>126286</v>
      </c>
      <c r="E815" s="19">
        <v>11125</v>
      </c>
      <c r="F815" s="19">
        <v>4305</v>
      </c>
    </row>
    <row r="816" spans="1:6" s="18" customFormat="1" ht="9" customHeight="1">
      <c r="A816" s="22" t="s">
        <v>23</v>
      </c>
      <c r="B816" s="27">
        <f t="shared" si="26"/>
        <v>187758</v>
      </c>
      <c r="C816" s="27">
        <v>94622</v>
      </c>
      <c r="D816" s="27">
        <v>93136</v>
      </c>
      <c r="E816" s="23">
        <v>10060</v>
      </c>
      <c r="F816" s="23">
        <v>3868</v>
      </c>
    </row>
    <row r="817" spans="1:6" s="18" customFormat="1" ht="9" customHeight="1">
      <c r="A817" s="20" t="s">
        <v>24</v>
      </c>
      <c r="B817" s="26">
        <f t="shared" si="26"/>
        <v>120790</v>
      </c>
      <c r="C817" s="26">
        <v>60793</v>
      </c>
      <c r="D817" s="26">
        <v>59997</v>
      </c>
      <c r="E817" s="19">
        <v>6345</v>
      </c>
      <c r="F817" s="19">
        <v>3427</v>
      </c>
    </row>
    <row r="818" spans="1:6" s="18" customFormat="1" ht="9" customHeight="1">
      <c r="A818" s="20" t="s">
        <v>25</v>
      </c>
      <c r="B818" s="26">
        <f t="shared" si="26"/>
        <v>324626</v>
      </c>
      <c r="C818" s="26">
        <v>164086</v>
      </c>
      <c r="D818" s="26">
        <v>160540</v>
      </c>
      <c r="E818" s="19">
        <v>14948</v>
      </c>
      <c r="F818" s="19">
        <v>5293</v>
      </c>
    </row>
    <row r="819" spans="1:6" s="18" customFormat="1" ht="9" customHeight="1">
      <c r="A819" s="20" t="s">
        <v>26</v>
      </c>
      <c r="B819" s="26">
        <f t="shared" si="26"/>
        <v>582681</v>
      </c>
      <c r="C819" s="26">
        <v>292862</v>
      </c>
      <c r="D819" s="26">
        <v>289819</v>
      </c>
      <c r="E819" s="19">
        <v>25999</v>
      </c>
      <c r="F819" s="19">
        <v>7956</v>
      </c>
    </row>
    <row r="820" spans="1:6" s="18" customFormat="1" ht="9" customHeight="1">
      <c r="A820" s="22" t="s">
        <v>27</v>
      </c>
      <c r="B820" s="27">
        <f t="shared" si="26"/>
        <v>212492</v>
      </c>
      <c r="C820" s="27">
        <v>107020</v>
      </c>
      <c r="D820" s="27">
        <v>105472</v>
      </c>
      <c r="E820" s="23">
        <v>11416</v>
      </c>
      <c r="F820" s="23">
        <v>4265</v>
      </c>
    </row>
    <row r="821" spans="1:6" s="18" customFormat="1" ht="9" customHeight="1">
      <c r="A821" s="20" t="s">
        <v>28</v>
      </c>
      <c r="B821" s="26">
        <f t="shared" si="26"/>
        <v>69250</v>
      </c>
      <c r="C821" s="26">
        <v>34730</v>
      </c>
      <c r="D821" s="26">
        <v>34520</v>
      </c>
      <c r="E821" s="19">
        <v>3311</v>
      </c>
      <c r="F821" s="19">
        <v>1259</v>
      </c>
    </row>
    <row r="822" spans="1:6" s="18" customFormat="1" ht="9" customHeight="1">
      <c r="A822" s="20" t="s">
        <v>29</v>
      </c>
      <c r="B822" s="26">
        <f t="shared" si="26"/>
        <v>49151</v>
      </c>
      <c r="C822" s="26">
        <v>24846</v>
      </c>
      <c r="D822" s="26">
        <v>24305</v>
      </c>
      <c r="E822" s="19">
        <v>2468</v>
      </c>
      <c r="F822" s="19">
        <v>1134</v>
      </c>
    </row>
    <row r="823" spans="1:6" s="18" customFormat="1" ht="9" customHeight="1">
      <c r="A823" s="20" t="s">
        <v>30</v>
      </c>
      <c r="B823" s="26">
        <f t="shared" si="26"/>
        <v>203634</v>
      </c>
      <c r="C823" s="26">
        <v>103871</v>
      </c>
      <c r="D823" s="26">
        <v>99763</v>
      </c>
      <c r="E823" s="19">
        <v>10068</v>
      </c>
      <c r="F823" s="19">
        <v>2773</v>
      </c>
    </row>
    <row r="824" spans="1:6" s="18" customFormat="1" ht="9" customHeight="1">
      <c r="A824" s="22" t="s">
        <v>58</v>
      </c>
      <c r="B824" s="27">
        <f t="shared" si="26"/>
        <v>196250</v>
      </c>
      <c r="C824" s="27">
        <v>98935</v>
      </c>
      <c r="D824" s="27">
        <v>97315</v>
      </c>
      <c r="E824" s="23">
        <v>11252</v>
      </c>
      <c r="F824" s="23">
        <v>4645</v>
      </c>
    </row>
    <row r="825" spans="1:6" s="18" customFormat="1" ht="9" customHeight="1">
      <c r="A825" s="20" t="s">
        <v>32</v>
      </c>
      <c r="B825" s="26">
        <f t="shared" si="26"/>
        <v>303527</v>
      </c>
      <c r="C825" s="26">
        <v>153122</v>
      </c>
      <c r="D825" s="26">
        <v>150405</v>
      </c>
      <c r="E825" s="19">
        <v>13581</v>
      </c>
      <c r="F825" s="19">
        <v>5454</v>
      </c>
    </row>
    <row r="826" spans="1:6" s="18" customFormat="1" ht="9" customHeight="1">
      <c r="A826" s="20" t="s">
        <v>33</v>
      </c>
      <c r="B826" s="26">
        <f t="shared" si="26"/>
        <v>90334</v>
      </c>
      <c r="C826" s="26">
        <v>45643</v>
      </c>
      <c r="D826" s="26">
        <v>44691</v>
      </c>
      <c r="E826" s="19">
        <v>4150</v>
      </c>
      <c r="F826" s="19">
        <v>1564</v>
      </c>
    </row>
    <row r="827" spans="1:6" s="18" customFormat="1" ht="9" customHeight="1">
      <c r="A827" s="20" t="s">
        <v>34</v>
      </c>
      <c r="B827" s="26">
        <f t="shared" si="26"/>
        <v>58024</v>
      </c>
      <c r="C827" s="26">
        <v>29237</v>
      </c>
      <c r="D827" s="26">
        <v>28787</v>
      </c>
      <c r="E827" s="19">
        <v>2440</v>
      </c>
      <c r="F827" s="19">
        <v>790</v>
      </c>
    </row>
    <row r="828" spans="1:6" s="18" customFormat="1" ht="9" customHeight="1">
      <c r="A828" s="22" t="s">
        <v>35</v>
      </c>
      <c r="B828" s="27">
        <f t="shared" si="26"/>
        <v>126712</v>
      </c>
      <c r="C828" s="27">
        <v>63960</v>
      </c>
      <c r="D828" s="27">
        <v>62752</v>
      </c>
      <c r="E828" s="23">
        <v>6796</v>
      </c>
      <c r="F828" s="23">
        <v>2962</v>
      </c>
    </row>
    <row r="829" spans="1:6" s="18" customFormat="1" ht="9" customHeight="1">
      <c r="A829" s="20" t="s">
        <v>36</v>
      </c>
      <c r="B829" s="26">
        <f t="shared" si="26"/>
        <v>109304</v>
      </c>
      <c r="C829" s="26">
        <v>55874</v>
      </c>
      <c r="D829" s="26">
        <v>53430</v>
      </c>
      <c r="E829" s="19">
        <v>5849</v>
      </c>
      <c r="F829" s="19">
        <v>2376</v>
      </c>
    </row>
    <row r="830" spans="1:6" s="18" customFormat="1" ht="9" customHeight="1">
      <c r="A830" s="20" t="s">
        <v>37</v>
      </c>
      <c r="B830" s="26">
        <f t="shared" si="26"/>
        <v>98896</v>
      </c>
      <c r="C830" s="26">
        <v>50010</v>
      </c>
      <c r="D830" s="26">
        <v>48886</v>
      </c>
      <c r="E830" s="19">
        <v>4754</v>
      </c>
      <c r="F830" s="19">
        <v>1615</v>
      </c>
    </row>
    <row r="831" spans="1:6" s="18" customFormat="1" ht="9" customHeight="1">
      <c r="A831" s="20" t="s">
        <v>38</v>
      </c>
      <c r="B831" s="26">
        <f t="shared" si="26"/>
        <v>123000</v>
      </c>
      <c r="C831" s="26">
        <v>61964</v>
      </c>
      <c r="D831" s="26">
        <v>61036</v>
      </c>
      <c r="E831" s="19">
        <v>5134</v>
      </c>
      <c r="F831" s="19">
        <v>2081</v>
      </c>
    </row>
    <row r="832" spans="1:6" s="18" customFormat="1" ht="9" customHeight="1">
      <c r="A832" s="22" t="s">
        <v>39</v>
      </c>
      <c r="B832" s="27">
        <f t="shared" si="26"/>
        <v>120199</v>
      </c>
      <c r="C832" s="27">
        <v>60913</v>
      </c>
      <c r="D832" s="27">
        <v>59286</v>
      </c>
      <c r="E832" s="23">
        <v>6353</v>
      </c>
      <c r="F832" s="23">
        <v>2295</v>
      </c>
    </row>
    <row r="833" spans="1:7" s="18" customFormat="1" ht="9" customHeight="1">
      <c r="A833" s="20" t="s">
        <v>40</v>
      </c>
      <c r="B833" s="26">
        <f t="shared" si="26"/>
        <v>53223</v>
      </c>
      <c r="C833" s="26">
        <v>27016</v>
      </c>
      <c r="D833" s="26">
        <v>26207</v>
      </c>
      <c r="E833" s="19">
        <v>2476</v>
      </c>
      <c r="F833" s="19">
        <v>822</v>
      </c>
    </row>
    <row r="834" spans="1:7" s="18" customFormat="1" ht="9" customHeight="1">
      <c r="A834" s="20" t="s">
        <v>41</v>
      </c>
      <c r="B834" s="26">
        <f t="shared" si="26"/>
        <v>270315</v>
      </c>
      <c r="C834" s="26">
        <v>136589</v>
      </c>
      <c r="D834" s="26">
        <v>133726</v>
      </c>
      <c r="E834" s="21">
        <v>17231</v>
      </c>
      <c r="F834" s="19">
        <v>7720</v>
      </c>
    </row>
    <row r="835" spans="1:7" s="18" customFormat="1" ht="9" customHeight="1">
      <c r="A835" s="20" t="s">
        <v>42</v>
      </c>
      <c r="B835" s="26">
        <f t="shared" si="26"/>
        <v>87045</v>
      </c>
      <c r="C835" s="26">
        <v>43997</v>
      </c>
      <c r="D835" s="26">
        <v>43048</v>
      </c>
      <c r="E835" s="21">
        <v>4109</v>
      </c>
      <c r="F835" s="19">
        <v>1232</v>
      </c>
    </row>
    <row r="836" spans="1:7" s="18" customFormat="1" ht="9" customHeight="1">
      <c r="A836" s="22" t="s">
        <v>43</v>
      </c>
      <c r="B836" s="27">
        <f t="shared" si="26"/>
        <v>75965</v>
      </c>
      <c r="C836" s="27">
        <v>38132</v>
      </c>
      <c r="D836" s="27">
        <v>37833</v>
      </c>
      <c r="E836" s="24">
        <v>3894</v>
      </c>
      <c r="F836" s="23">
        <v>1733</v>
      </c>
    </row>
    <row r="837" spans="1:7" ht="3" customHeight="1">
      <c r="A837" s="6"/>
      <c r="B837" s="35"/>
      <c r="C837" s="35"/>
      <c r="D837" s="35"/>
      <c r="E837" s="35"/>
      <c r="F837" s="35"/>
    </row>
    <row r="838" spans="1:7" ht="3" customHeight="1">
      <c r="A838" s="8"/>
      <c r="B838" s="36"/>
      <c r="C838" s="36"/>
      <c r="D838" s="36"/>
      <c r="E838" s="36"/>
      <c r="F838" s="36"/>
    </row>
    <row r="839" spans="1:7" s="12" customFormat="1" ht="9" customHeight="1">
      <c r="A839" s="37" t="s">
        <v>69</v>
      </c>
    </row>
    <row r="840" spans="1:7" s="12" customFormat="1" ht="9" customHeight="1">
      <c r="A840" s="38" t="s">
        <v>70</v>
      </c>
    </row>
    <row r="841" spans="1:7" s="12" customFormat="1" ht="9" customHeight="1">
      <c r="A841" s="12" t="s">
        <v>71</v>
      </c>
    </row>
    <row r="842" spans="1:7" s="12" customFormat="1" ht="9" customHeight="1">
      <c r="A842" s="12" t="s">
        <v>72</v>
      </c>
    </row>
    <row r="843" spans="1:7" s="12" customFormat="1" ht="9" customHeight="1">
      <c r="A843" s="12" t="s">
        <v>73</v>
      </c>
    </row>
    <row r="844" spans="1:7" s="12" customFormat="1" ht="9" customHeight="1">
      <c r="A844" s="37" t="s">
        <v>74</v>
      </c>
    </row>
    <row r="845" spans="1:7" s="12" customFormat="1" ht="9" customHeight="1">
      <c r="A845" s="39" t="s">
        <v>117</v>
      </c>
    </row>
    <row r="846" spans="1:7" ht="9" hidden="1" customHeight="1">
      <c r="A846" s="37"/>
      <c r="G846" s="7" t="s">
        <v>75</v>
      </c>
    </row>
    <row r="847" spans="1:7" ht="11.25" hidden="1" customHeight="1"/>
    <row r="848" spans="1:7" ht="11.25" hidden="1" customHeight="1"/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45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1" max="6" man="1"/>
    <brk id="153" max="6" man="1"/>
    <brk id="225" max="6" man="1"/>
    <brk id="297" max="6" man="1"/>
    <brk id="369" max="5" man="1"/>
    <brk id="441" max="5" man="1"/>
    <brk id="513" max="5" man="1"/>
    <brk id="585" max="5" man="1"/>
    <brk id="657" max="5" man="1"/>
    <brk id="729" max="5" man="1"/>
    <brk id="801" max="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showGridLines="0" showRowColHeaders="0" zoomScale="130" zoomScaleNormal="130" workbookViewId="0"/>
  </sheetViews>
  <sheetFormatPr baseColWidth="10" defaultColWidth="0" defaultRowHeight="0" customHeight="1" zeroHeight="1"/>
  <cols>
    <col min="1" max="1" width="17.140625" style="7" customWidth="1"/>
    <col min="2" max="2" width="8.42578125" style="7" customWidth="1"/>
    <col min="3" max="3" width="8.140625" style="7" customWidth="1"/>
    <col min="4" max="5" width="9.5703125" style="7" customWidth="1"/>
    <col min="6" max="6" width="2.85546875" style="7" customWidth="1"/>
    <col min="7" max="7" width="7.42578125" style="7" customWidth="1"/>
    <col min="8" max="8" width="8.42578125" style="7" customWidth="1"/>
    <col min="9" max="9" width="9.140625" style="7" customWidth="1"/>
    <col min="10" max="10" width="8.7109375" style="7" customWidth="1"/>
    <col min="11" max="11" width="0.85546875" style="7" customWidth="1"/>
    <col min="12" max="16384" width="11.42578125" style="7" hidden="1"/>
  </cols>
  <sheetData>
    <row r="1" spans="1:10" s="4" customFormat="1" ht="12" customHeight="1">
      <c r="A1" s="1" t="s">
        <v>365</v>
      </c>
      <c r="B1" s="2"/>
      <c r="C1" s="2"/>
      <c r="F1" s="1"/>
      <c r="G1" s="2"/>
      <c r="H1" s="2"/>
      <c r="J1" s="3" t="s">
        <v>366</v>
      </c>
    </row>
    <row r="2" spans="1:10" s="4" customFormat="1" ht="12" customHeight="1">
      <c r="A2" s="1" t="s">
        <v>2</v>
      </c>
      <c r="B2" s="2"/>
      <c r="C2" s="2"/>
      <c r="D2" s="2"/>
      <c r="E2" s="2"/>
      <c r="F2" s="1"/>
      <c r="G2" s="2"/>
      <c r="H2" s="2"/>
      <c r="I2" s="2"/>
      <c r="J2" s="147" t="s">
        <v>122</v>
      </c>
    </row>
    <row r="3" spans="1:10" s="4" customFormat="1" ht="12" customHeight="1">
      <c r="A3" s="145" t="s">
        <v>367</v>
      </c>
      <c r="B3" s="2"/>
      <c r="C3" s="2"/>
      <c r="D3" s="2"/>
      <c r="E3" s="2"/>
      <c r="F3" s="40"/>
      <c r="G3" s="2"/>
      <c r="H3" s="2"/>
      <c r="I3" s="2"/>
    </row>
    <row r="4" spans="1:10" ht="3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ht="3" customHeight="1">
      <c r="A5" s="8"/>
      <c r="B5" s="8"/>
      <c r="C5" s="9"/>
      <c r="D5" s="9"/>
      <c r="E5" s="9"/>
      <c r="F5" s="8"/>
      <c r="G5" s="8"/>
      <c r="H5" s="9"/>
      <c r="I5" s="9"/>
      <c r="J5" s="9"/>
    </row>
    <row r="6" spans="1:10" s="12" customFormat="1" ht="8.25" customHeight="1">
      <c r="A6" s="741" t="s">
        <v>3</v>
      </c>
      <c r="B6" s="703" t="s">
        <v>48</v>
      </c>
      <c r="C6" s="703"/>
      <c r="D6" s="703"/>
      <c r="E6" s="703"/>
      <c r="F6" s="263"/>
      <c r="G6" s="703" t="s">
        <v>368</v>
      </c>
      <c r="H6" s="703"/>
      <c r="I6" s="703"/>
      <c r="J6" s="703"/>
    </row>
    <row r="7" spans="1:10" s="12" customFormat="1" ht="8.25" customHeight="1">
      <c r="A7" s="741"/>
      <c r="B7" s="745" t="s">
        <v>369</v>
      </c>
      <c r="C7" s="160" t="s">
        <v>370</v>
      </c>
      <c r="D7" s="160" t="s">
        <v>371</v>
      </c>
      <c r="E7" s="745" t="s">
        <v>372</v>
      </c>
      <c r="F7" s="263"/>
      <c r="G7" s="745" t="s">
        <v>369</v>
      </c>
      <c r="H7" s="160" t="s">
        <v>370</v>
      </c>
      <c r="I7" s="160" t="s">
        <v>371</v>
      </c>
      <c r="J7" s="745" t="s">
        <v>372</v>
      </c>
    </row>
    <row r="8" spans="1:10" s="12" customFormat="1" ht="8.85" customHeight="1">
      <c r="A8" s="742"/>
      <c r="B8" s="746"/>
      <c r="C8" s="704"/>
      <c r="D8" s="160"/>
      <c r="E8" s="746"/>
      <c r="F8" s="264"/>
      <c r="G8" s="746"/>
      <c r="H8" s="704"/>
      <c r="I8" s="160"/>
      <c r="J8" s="746"/>
    </row>
    <row r="9" spans="1:10" ht="3" customHeight="1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ht="3" customHeight="1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s="18" customFormat="1" ht="8.25" customHeight="1">
      <c r="A11" s="15" t="s">
        <v>11</v>
      </c>
      <c r="B11" s="41">
        <f>SUM(B13:B44)</f>
        <v>3588886</v>
      </c>
      <c r="C11" s="41">
        <f>SUM(C13:C44)</f>
        <v>184776</v>
      </c>
      <c r="D11" s="41">
        <f>SUM(D13:D44)</f>
        <v>3404110</v>
      </c>
      <c r="E11" s="41">
        <f>SUM(E13:E44)</f>
        <v>3323390</v>
      </c>
      <c r="F11" s="15"/>
      <c r="G11" s="41">
        <f>SUM(G13:G44)</f>
        <v>5021602</v>
      </c>
      <c r="H11" s="41">
        <f>SUM(H13:H44)</f>
        <v>205801</v>
      </c>
      <c r="I11" s="41">
        <f>SUM(I13:I44)</f>
        <v>4815801</v>
      </c>
      <c r="J11" s="41">
        <f>SUM(J13:J44)</f>
        <v>4815801</v>
      </c>
    </row>
    <row r="12" spans="1:10" s="18" customFormat="1" ht="3.95" customHeight="1">
      <c r="A12" s="15"/>
      <c r="B12" s="41"/>
      <c r="C12" s="41"/>
      <c r="D12" s="41"/>
      <c r="E12" s="41"/>
      <c r="F12" s="15"/>
      <c r="G12" s="41"/>
      <c r="H12" s="41"/>
      <c r="I12" s="41"/>
      <c r="J12" s="41"/>
    </row>
    <row r="13" spans="1:10" s="18" customFormat="1" ht="9" customHeight="1">
      <c r="A13" s="42" t="s">
        <v>12</v>
      </c>
      <c r="B13" s="21">
        <v>39367</v>
      </c>
      <c r="C13" s="21">
        <f t="shared" ref="C13:C44" si="0">B13-D13</f>
        <v>2833</v>
      </c>
      <c r="D13" s="19">
        <v>36534</v>
      </c>
      <c r="E13" s="19">
        <v>36223</v>
      </c>
      <c r="F13" s="42"/>
      <c r="G13" s="21">
        <v>54153</v>
      </c>
      <c r="H13" s="21">
        <v>2648</v>
      </c>
      <c r="I13" s="19">
        <v>51505</v>
      </c>
      <c r="J13" s="19">
        <v>51505</v>
      </c>
    </row>
    <row r="14" spans="1:10" s="18" customFormat="1" ht="9" customHeight="1">
      <c r="A14" s="42" t="s">
        <v>13</v>
      </c>
      <c r="B14" s="21">
        <v>78050</v>
      </c>
      <c r="C14" s="21">
        <f t="shared" si="0"/>
        <v>5562</v>
      </c>
      <c r="D14" s="19">
        <v>72488</v>
      </c>
      <c r="E14" s="19">
        <v>71834</v>
      </c>
      <c r="F14" s="42"/>
      <c r="G14" s="21">
        <v>114980</v>
      </c>
      <c r="H14" s="21">
        <v>8193</v>
      </c>
      <c r="I14" s="19">
        <v>106787</v>
      </c>
      <c r="J14" s="19">
        <v>106787</v>
      </c>
    </row>
    <row r="15" spans="1:10" s="18" customFormat="1" ht="9" customHeight="1">
      <c r="A15" s="42" t="s">
        <v>14</v>
      </c>
      <c r="B15" s="21">
        <v>18484</v>
      </c>
      <c r="C15" s="21">
        <f t="shared" si="0"/>
        <v>1862</v>
      </c>
      <c r="D15" s="19">
        <v>16622</v>
      </c>
      <c r="E15" s="19">
        <v>16243</v>
      </c>
      <c r="F15" s="42"/>
      <c r="G15" s="21">
        <v>28749</v>
      </c>
      <c r="H15" s="21">
        <v>2499</v>
      </c>
      <c r="I15" s="19">
        <v>26250</v>
      </c>
      <c r="J15" s="19">
        <v>26250</v>
      </c>
    </row>
    <row r="16" spans="1:10" s="18" customFormat="1" ht="9" customHeight="1">
      <c r="A16" s="43" t="s">
        <v>15</v>
      </c>
      <c r="B16" s="24">
        <v>27650</v>
      </c>
      <c r="C16" s="24">
        <f t="shared" si="0"/>
        <v>1192</v>
      </c>
      <c r="D16" s="23">
        <v>26458</v>
      </c>
      <c r="E16" s="23">
        <v>25683</v>
      </c>
      <c r="F16" s="43"/>
      <c r="G16" s="24">
        <v>37842</v>
      </c>
      <c r="H16" s="24">
        <v>1547</v>
      </c>
      <c r="I16" s="23">
        <v>36295</v>
      </c>
      <c r="J16" s="23">
        <v>36295</v>
      </c>
    </row>
    <row r="17" spans="1:10" s="18" customFormat="1" ht="9" customHeight="1">
      <c r="A17" s="42" t="s">
        <v>16</v>
      </c>
      <c r="B17" s="21">
        <v>89731</v>
      </c>
      <c r="C17" s="21">
        <f t="shared" si="0"/>
        <v>4261</v>
      </c>
      <c r="D17" s="19">
        <v>85470</v>
      </c>
      <c r="E17" s="19">
        <v>82799</v>
      </c>
      <c r="F17" s="42"/>
      <c r="G17" s="21">
        <v>125122</v>
      </c>
      <c r="H17" s="21">
        <v>5276</v>
      </c>
      <c r="I17" s="19">
        <v>119846</v>
      </c>
      <c r="J17" s="19">
        <v>119846</v>
      </c>
    </row>
    <row r="18" spans="1:10" s="18" customFormat="1" ht="9" customHeight="1">
      <c r="A18" s="42" t="s">
        <v>17</v>
      </c>
      <c r="B18" s="21">
        <v>20997</v>
      </c>
      <c r="C18" s="21">
        <f t="shared" si="0"/>
        <v>1884</v>
      </c>
      <c r="D18" s="19">
        <v>19113</v>
      </c>
      <c r="E18" s="19">
        <v>18506</v>
      </c>
      <c r="F18" s="42"/>
      <c r="G18" s="21">
        <v>25847</v>
      </c>
      <c r="H18" s="21">
        <v>871</v>
      </c>
      <c r="I18" s="19">
        <v>24976</v>
      </c>
      <c r="J18" s="19">
        <v>24976</v>
      </c>
    </row>
    <row r="19" spans="1:10" s="18" customFormat="1" ht="9" customHeight="1">
      <c r="A19" s="42" t="s">
        <v>18</v>
      </c>
      <c r="B19" s="21">
        <v>198810</v>
      </c>
      <c r="C19" s="21">
        <f t="shared" si="0"/>
        <v>5844</v>
      </c>
      <c r="D19" s="19">
        <v>192966</v>
      </c>
      <c r="E19" s="19">
        <v>183971</v>
      </c>
      <c r="F19" s="42"/>
      <c r="G19" s="21">
        <v>299798</v>
      </c>
      <c r="H19" s="21">
        <v>8837</v>
      </c>
      <c r="I19" s="19">
        <v>290961</v>
      </c>
      <c r="J19" s="19">
        <v>290961</v>
      </c>
    </row>
    <row r="20" spans="1:10" s="18" customFormat="1" ht="9" customHeight="1">
      <c r="A20" s="43" t="s">
        <v>19</v>
      </c>
      <c r="B20" s="24">
        <v>94394</v>
      </c>
      <c r="C20" s="24">
        <f t="shared" si="0"/>
        <v>6373</v>
      </c>
      <c r="D20" s="23">
        <v>88021</v>
      </c>
      <c r="E20" s="23">
        <v>86797</v>
      </c>
      <c r="F20" s="43"/>
      <c r="G20" s="24">
        <v>128820</v>
      </c>
      <c r="H20" s="24">
        <v>8004</v>
      </c>
      <c r="I20" s="23">
        <v>120816</v>
      </c>
      <c r="J20" s="23">
        <v>120816</v>
      </c>
    </row>
    <row r="21" spans="1:10" s="18" customFormat="1" ht="9" customHeight="1">
      <c r="A21" s="20" t="s">
        <v>20</v>
      </c>
      <c r="B21" s="21">
        <v>318371</v>
      </c>
      <c r="C21" s="21">
        <f t="shared" si="0"/>
        <v>26385</v>
      </c>
      <c r="D21" s="19">
        <v>291986</v>
      </c>
      <c r="E21" s="19">
        <v>278157</v>
      </c>
      <c r="F21" s="42"/>
      <c r="G21" s="21">
        <v>319631</v>
      </c>
      <c r="H21" s="21">
        <v>17073</v>
      </c>
      <c r="I21" s="19">
        <v>302558</v>
      </c>
      <c r="J21" s="19">
        <v>302558</v>
      </c>
    </row>
    <row r="22" spans="1:10" s="18" customFormat="1" ht="9" customHeight="1">
      <c r="A22" s="42" t="s">
        <v>21</v>
      </c>
      <c r="B22" s="21">
        <v>53158</v>
      </c>
      <c r="C22" s="21">
        <f t="shared" si="0"/>
        <v>3943</v>
      </c>
      <c r="D22" s="19">
        <v>49215</v>
      </c>
      <c r="E22" s="19">
        <v>48109</v>
      </c>
      <c r="F22" s="42"/>
      <c r="G22" s="21">
        <v>76083</v>
      </c>
      <c r="H22" s="21">
        <v>4159</v>
      </c>
      <c r="I22" s="19">
        <v>71924</v>
      </c>
      <c r="J22" s="19">
        <v>71924</v>
      </c>
    </row>
    <row r="23" spans="1:10" s="18" customFormat="1" ht="9" customHeight="1">
      <c r="A23" s="42" t="s">
        <v>22</v>
      </c>
      <c r="B23" s="21">
        <v>211601</v>
      </c>
      <c r="C23" s="21">
        <f t="shared" si="0"/>
        <v>9747</v>
      </c>
      <c r="D23" s="19">
        <v>201854</v>
      </c>
      <c r="E23" s="19">
        <v>198975</v>
      </c>
      <c r="F23" s="42"/>
      <c r="G23" s="21">
        <v>247620</v>
      </c>
      <c r="H23" s="21">
        <v>2735</v>
      </c>
      <c r="I23" s="19">
        <v>244885</v>
      </c>
      <c r="J23" s="19">
        <v>244885</v>
      </c>
    </row>
    <row r="24" spans="1:10" s="18" customFormat="1" ht="9" customHeight="1">
      <c r="A24" s="43" t="s">
        <v>23</v>
      </c>
      <c r="B24" s="24">
        <v>146028</v>
      </c>
      <c r="C24" s="24">
        <f t="shared" si="0"/>
        <v>3490</v>
      </c>
      <c r="D24" s="23">
        <v>142538</v>
      </c>
      <c r="E24" s="23">
        <v>140391</v>
      </c>
      <c r="F24" s="43"/>
      <c r="G24" s="24">
        <v>197878</v>
      </c>
      <c r="H24" s="24">
        <v>6205</v>
      </c>
      <c r="I24" s="23">
        <v>191673</v>
      </c>
      <c r="J24" s="23">
        <v>191673</v>
      </c>
    </row>
    <row r="25" spans="1:10" s="18" customFormat="1" ht="9" customHeight="1">
      <c r="A25" s="42" t="s">
        <v>24</v>
      </c>
      <c r="B25" s="21">
        <v>82445</v>
      </c>
      <c r="C25" s="21">
        <f t="shared" si="0"/>
        <v>3304</v>
      </c>
      <c r="D25" s="19">
        <v>79141</v>
      </c>
      <c r="E25" s="19">
        <v>75273</v>
      </c>
      <c r="F25" s="42"/>
      <c r="G25" s="21">
        <v>123022</v>
      </c>
      <c r="H25" s="21">
        <v>3883</v>
      </c>
      <c r="I25" s="19">
        <v>119139</v>
      </c>
      <c r="J25" s="19">
        <v>119139</v>
      </c>
    </row>
    <row r="26" spans="1:10" s="18" customFormat="1" ht="9" customHeight="1">
      <c r="A26" s="42" t="s">
        <v>25</v>
      </c>
      <c r="B26" s="21">
        <v>226093</v>
      </c>
      <c r="C26" s="21">
        <f t="shared" si="0"/>
        <v>13897</v>
      </c>
      <c r="D26" s="19">
        <v>212196</v>
      </c>
      <c r="E26" s="19">
        <v>211100</v>
      </c>
      <c r="F26" s="42"/>
      <c r="G26" s="21">
        <v>320651</v>
      </c>
      <c r="H26" s="21">
        <v>7487</v>
      </c>
      <c r="I26" s="19">
        <v>313164</v>
      </c>
      <c r="J26" s="19">
        <v>313164</v>
      </c>
    </row>
    <row r="27" spans="1:10" s="18" customFormat="1" ht="9" customHeight="1">
      <c r="A27" s="42" t="s">
        <v>26</v>
      </c>
      <c r="B27" s="21">
        <v>337518</v>
      </c>
      <c r="C27" s="21">
        <f t="shared" si="0"/>
        <v>20250</v>
      </c>
      <c r="D27" s="19">
        <v>317268</v>
      </c>
      <c r="E27" s="19">
        <v>315182</v>
      </c>
      <c r="F27" s="42"/>
      <c r="G27" s="21">
        <v>611634</v>
      </c>
      <c r="H27" s="21">
        <v>29997</v>
      </c>
      <c r="I27" s="19">
        <v>581637</v>
      </c>
      <c r="J27" s="19">
        <v>581637</v>
      </c>
    </row>
    <row r="28" spans="1:10" s="18" customFormat="1" ht="9" customHeight="1">
      <c r="A28" s="43" t="s">
        <v>27</v>
      </c>
      <c r="B28" s="24">
        <v>139661</v>
      </c>
      <c r="C28" s="24">
        <f t="shared" si="0"/>
        <v>8632</v>
      </c>
      <c r="D28" s="23">
        <v>131029</v>
      </c>
      <c r="E28" s="23">
        <v>127415</v>
      </c>
      <c r="F28" s="43"/>
      <c r="G28" s="24">
        <v>209046</v>
      </c>
      <c r="H28" s="24">
        <v>7897</v>
      </c>
      <c r="I28" s="23">
        <v>201149</v>
      </c>
      <c r="J28" s="23">
        <v>201149</v>
      </c>
    </row>
    <row r="29" spans="1:10" s="18" customFormat="1" ht="9" customHeight="1">
      <c r="A29" s="42" t="s">
        <v>28</v>
      </c>
      <c r="B29" s="21">
        <v>51787</v>
      </c>
      <c r="C29" s="21">
        <f t="shared" si="0"/>
        <v>3374</v>
      </c>
      <c r="D29" s="19">
        <v>48413</v>
      </c>
      <c r="E29" s="19">
        <v>48053</v>
      </c>
      <c r="F29" s="42"/>
      <c r="G29" s="21">
        <v>70143</v>
      </c>
      <c r="H29" s="21">
        <v>1451</v>
      </c>
      <c r="I29" s="19">
        <v>68692</v>
      </c>
      <c r="J29" s="19">
        <v>68692</v>
      </c>
    </row>
    <row r="30" spans="1:10" s="18" customFormat="1" ht="9" customHeight="1">
      <c r="A30" s="42" t="s">
        <v>29</v>
      </c>
      <c r="B30" s="21">
        <v>36782</v>
      </c>
      <c r="C30" s="21">
        <f t="shared" si="0"/>
        <v>2172</v>
      </c>
      <c r="D30" s="19">
        <v>34610</v>
      </c>
      <c r="E30" s="19">
        <v>33507</v>
      </c>
      <c r="F30" s="42"/>
      <c r="G30" s="21">
        <v>52829</v>
      </c>
      <c r="H30" s="21">
        <v>4320</v>
      </c>
      <c r="I30" s="19">
        <v>48509</v>
      </c>
      <c r="J30" s="19">
        <v>48509</v>
      </c>
    </row>
    <row r="31" spans="1:10" s="18" customFormat="1" ht="9" customHeight="1">
      <c r="A31" s="42" t="s">
        <v>30</v>
      </c>
      <c r="B31" s="21">
        <v>133018</v>
      </c>
      <c r="C31" s="21">
        <f t="shared" si="0"/>
        <v>7601</v>
      </c>
      <c r="D31" s="19">
        <v>125417</v>
      </c>
      <c r="E31" s="19">
        <v>124357</v>
      </c>
      <c r="F31" s="42"/>
      <c r="G31" s="21">
        <v>223645</v>
      </c>
      <c r="H31" s="21">
        <v>18993</v>
      </c>
      <c r="I31" s="19">
        <v>204652</v>
      </c>
      <c r="J31" s="19">
        <v>204652</v>
      </c>
    </row>
    <row r="32" spans="1:10" s="18" customFormat="1" ht="9" customHeight="1">
      <c r="A32" s="43" t="s">
        <v>31</v>
      </c>
      <c r="B32" s="24">
        <v>149490</v>
      </c>
      <c r="C32" s="24">
        <f t="shared" si="0"/>
        <v>6146</v>
      </c>
      <c r="D32" s="24">
        <v>143344</v>
      </c>
      <c r="E32" s="23">
        <v>141417</v>
      </c>
      <c r="F32" s="43"/>
      <c r="G32" s="24">
        <v>202783</v>
      </c>
      <c r="H32" s="24">
        <v>5963</v>
      </c>
      <c r="I32" s="24">
        <v>196820</v>
      </c>
      <c r="J32" s="23">
        <v>196820</v>
      </c>
    </row>
    <row r="33" spans="1:10" s="18" customFormat="1" ht="9" customHeight="1">
      <c r="A33" s="42" t="s">
        <v>32</v>
      </c>
      <c r="B33" s="21">
        <v>197927</v>
      </c>
      <c r="C33" s="21">
        <f t="shared" si="0"/>
        <v>3319</v>
      </c>
      <c r="D33" s="19">
        <v>194608</v>
      </c>
      <c r="E33" s="19">
        <v>191297</v>
      </c>
      <c r="F33" s="42"/>
      <c r="G33" s="21">
        <v>302911</v>
      </c>
      <c r="H33" s="21">
        <v>10629</v>
      </c>
      <c r="I33" s="19">
        <v>292282</v>
      </c>
      <c r="J33" s="19">
        <v>292282</v>
      </c>
    </row>
    <row r="34" spans="1:10" s="18" customFormat="1" ht="9" customHeight="1">
      <c r="A34" s="42" t="s">
        <v>33</v>
      </c>
      <c r="B34" s="21">
        <v>60956</v>
      </c>
      <c r="C34" s="21">
        <f t="shared" si="0"/>
        <v>1553</v>
      </c>
      <c r="D34" s="19">
        <v>59403</v>
      </c>
      <c r="E34" s="19">
        <v>57738</v>
      </c>
      <c r="F34" s="42"/>
      <c r="G34" s="21">
        <v>89207</v>
      </c>
      <c r="H34" s="21">
        <v>1524</v>
      </c>
      <c r="I34" s="19">
        <v>87683</v>
      </c>
      <c r="J34" s="19">
        <v>87683</v>
      </c>
    </row>
    <row r="35" spans="1:10" s="18" customFormat="1" ht="9" customHeight="1">
      <c r="A35" s="42" t="s">
        <v>34</v>
      </c>
      <c r="B35" s="21">
        <v>35401</v>
      </c>
      <c r="C35" s="21">
        <f t="shared" si="0"/>
        <v>2419</v>
      </c>
      <c r="D35" s="19">
        <v>32982</v>
      </c>
      <c r="E35" s="19">
        <v>32292</v>
      </c>
      <c r="F35" s="42"/>
      <c r="G35" s="21">
        <v>58996</v>
      </c>
      <c r="H35" s="21">
        <v>4670</v>
      </c>
      <c r="I35" s="19">
        <v>54326</v>
      </c>
      <c r="J35" s="19">
        <v>54326</v>
      </c>
    </row>
    <row r="36" spans="1:10" s="18" customFormat="1" ht="9" customHeight="1">
      <c r="A36" s="43" t="s">
        <v>35</v>
      </c>
      <c r="B36" s="24">
        <v>101650</v>
      </c>
      <c r="C36" s="24">
        <f t="shared" si="0"/>
        <v>3206</v>
      </c>
      <c r="D36" s="23">
        <v>98444</v>
      </c>
      <c r="E36" s="23">
        <v>96877</v>
      </c>
      <c r="F36" s="43"/>
      <c r="G36" s="24">
        <v>129738</v>
      </c>
      <c r="H36" s="24">
        <v>3795</v>
      </c>
      <c r="I36" s="23">
        <v>125943</v>
      </c>
      <c r="J36" s="23">
        <v>125943</v>
      </c>
    </row>
    <row r="37" spans="1:10" s="18" customFormat="1" ht="9" customHeight="1">
      <c r="A37" s="42" t="s">
        <v>36</v>
      </c>
      <c r="B37" s="21">
        <v>97936</v>
      </c>
      <c r="C37" s="21">
        <f t="shared" si="0"/>
        <v>5698</v>
      </c>
      <c r="D37" s="19">
        <v>92238</v>
      </c>
      <c r="E37" s="19">
        <v>87413</v>
      </c>
      <c r="F37" s="42"/>
      <c r="G37" s="21">
        <v>117092</v>
      </c>
      <c r="H37" s="21">
        <v>7087</v>
      </c>
      <c r="I37" s="19">
        <v>110005</v>
      </c>
      <c r="J37" s="19">
        <v>110005</v>
      </c>
    </row>
    <row r="38" spans="1:10" s="18" customFormat="1" ht="9" customHeight="1">
      <c r="A38" s="42" t="s">
        <v>37</v>
      </c>
      <c r="B38" s="21">
        <v>75990</v>
      </c>
      <c r="C38" s="21">
        <f t="shared" si="0"/>
        <v>6649</v>
      </c>
      <c r="D38" s="19">
        <v>69341</v>
      </c>
      <c r="E38" s="19">
        <v>67253</v>
      </c>
      <c r="F38" s="42"/>
      <c r="G38" s="21">
        <v>99750</v>
      </c>
      <c r="H38" s="21">
        <v>6041</v>
      </c>
      <c r="I38" s="19">
        <v>93709</v>
      </c>
      <c r="J38" s="19">
        <v>93709</v>
      </c>
    </row>
    <row r="39" spans="1:10" s="18" customFormat="1" ht="9" customHeight="1">
      <c r="A39" s="42" t="s">
        <v>38</v>
      </c>
      <c r="B39" s="21">
        <v>95729</v>
      </c>
      <c r="C39" s="21">
        <f t="shared" si="0"/>
        <v>4399</v>
      </c>
      <c r="D39" s="21">
        <v>91330</v>
      </c>
      <c r="E39" s="19">
        <v>89650</v>
      </c>
      <c r="F39" s="42"/>
      <c r="G39" s="21">
        <v>126155</v>
      </c>
      <c r="H39" s="21">
        <v>2809</v>
      </c>
      <c r="I39" s="21">
        <v>123346</v>
      </c>
      <c r="J39" s="19">
        <v>123346</v>
      </c>
    </row>
    <row r="40" spans="1:10" s="18" customFormat="1" ht="9" customHeight="1">
      <c r="A40" s="43" t="s">
        <v>39</v>
      </c>
      <c r="B40" s="24">
        <v>88919</v>
      </c>
      <c r="C40" s="24">
        <f t="shared" si="0"/>
        <v>5215</v>
      </c>
      <c r="D40" s="23">
        <v>83704</v>
      </c>
      <c r="E40" s="23">
        <v>82323</v>
      </c>
      <c r="F40" s="43"/>
      <c r="G40" s="24">
        <v>126329</v>
      </c>
      <c r="H40" s="24">
        <v>3915</v>
      </c>
      <c r="I40" s="23">
        <v>122414</v>
      </c>
      <c r="J40" s="23">
        <v>122414</v>
      </c>
    </row>
    <row r="41" spans="1:10" s="18" customFormat="1" ht="9" customHeight="1">
      <c r="A41" s="42" t="s">
        <v>40</v>
      </c>
      <c r="B41" s="21">
        <v>36263</v>
      </c>
      <c r="C41" s="21">
        <f t="shared" si="0"/>
        <v>696</v>
      </c>
      <c r="D41" s="19">
        <v>35567</v>
      </c>
      <c r="E41" s="19">
        <v>34810</v>
      </c>
      <c r="F41" s="42"/>
      <c r="G41" s="21">
        <v>53486</v>
      </c>
      <c r="H41" s="21">
        <v>1577</v>
      </c>
      <c r="I41" s="19">
        <v>51909</v>
      </c>
      <c r="J41" s="19">
        <v>51909</v>
      </c>
    </row>
    <row r="42" spans="1:10" s="18" customFormat="1" ht="9" customHeight="1">
      <c r="A42" s="42" t="s">
        <v>41</v>
      </c>
      <c r="B42" s="21">
        <v>220131</v>
      </c>
      <c r="C42" s="21">
        <f t="shared" si="0"/>
        <v>7193</v>
      </c>
      <c r="D42" s="19">
        <v>212938</v>
      </c>
      <c r="E42" s="19">
        <v>203555</v>
      </c>
      <c r="F42" s="42"/>
      <c r="G42" s="21">
        <v>283486</v>
      </c>
      <c r="H42" s="21">
        <v>9966</v>
      </c>
      <c r="I42" s="19">
        <v>273520</v>
      </c>
      <c r="J42" s="19">
        <v>273520</v>
      </c>
    </row>
    <row r="43" spans="1:10" s="18" customFormat="1" ht="9" customHeight="1">
      <c r="A43" s="42" t="s">
        <v>42</v>
      </c>
      <c r="B43" s="21">
        <v>64395</v>
      </c>
      <c r="C43" s="21">
        <f t="shared" si="0"/>
        <v>2426</v>
      </c>
      <c r="D43" s="19">
        <v>61969</v>
      </c>
      <c r="E43" s="19">
        <v>60488</v>
      </c>
      <c r="F43" s="42"/>
      <c r="G43" s="21">
        <v>85892</v>
      </c>
      <c r="H43" s="21">
        <v>3107</v>
      </c>
      <c r="I43" s="19">
        <v>82785</v>
      </c>
      <c r="J43" s="19">
        <v>82785</v>
      </c>
    </row>
    <row r="44" spans="1:10" s="18" customFormat="1" ht="9" customHeight="1">
      <c r="A44" s="43" t="s">
        <v>43</v>
      </c>
      <c r="B44" s="24">
        <v>60154</v>
      </c>
      <c r="C44" s="24">
        <f t="shared" si="0"/>
        <v>3251</v>
      </c>
      <c r="D44" s="23">
        <v>56903</v>
      </c>
      <c r="E44" s="23">
        <v>55702</v>
      </c>
      <c r="F44" s="43"/>
      <c r="G44" s="24">
        <v>78284</v>
      </c>
      <c r="H44" s="24">
        <v>2643</v>
      </c>
      <c r="I44" s="23">
        <v>75641</v>
      </c>
      <c r="J44" s="23">
        <v>75641</v>
      </c>
    </row>
    <row r="45" spans="1:10" s="156" customFormat="1" ht="3" customHeight="1">
      <c r="A45" s="155"/>
      <c r="B45" s="705"/>
      <c r="C45" s="706"/>
      <c r="D45" s="705"/>
      <c r="E45" s="155"/>
      <c r="F45" s="706"/>
      <c r="G45" s="705"/>
      <c r="H45" s="706"/>
      <c r="I45" s="705"/>
      <c r="J45" s="155"/>
    </row>
    <row r="46" spans="1:10" s="152" customFormat="1" ht="3" customHeight="1">
      <c r="A46" s="153"/>
      <c r="B46" s="707"/>
      <c r="C46" s="707"/>
      <c r="D46" s="707"/>
      <c r="F46" s="707"/>
      <c r="G46" s="707"/>
      <c r="H46" s="707"/>
      <c r="I46" s="707"/>
    </row>
    <row r="47" spans="1:10" s="16" customFormat="1" ht="8.25" customHeight="1"/>
    <row r="48" spans="1:10" s="4" customFormat="1" ht="12" customHeight="1">
      <c r="A48" s="1" t="s">
        <v>365</v>
      </c>
      <c r="B48" s="2"/>
      <c r="C48" s="2"/>
      <c r="F48" s="1"/>
      <c r="G48" s="2"/>
      <c r="H48" s="2"/>
      <c r="J48" s="708" t="s">
        <v>366</v>
      </c>
    </row>
    <row r="49" spans="1:10" s="4" customFormat="1" ht="12" customHeight="1">
      <c r="A49" s="1" t="s">
        <v>2</v>
      </c>
      <c r="B49" s="2"/>
      <c r="C49" s="2"/>
      <c r="D49" s="2"/>
      <c r="E49" s="2"/>
      <c r="F49" s="1"/>
      <c r="G49" s="2"/>
      <c r="H49" s="2"/>
      <c r="I49" s="2"/>
      <c r="J49" s="147" t="s">
        <v>133</v>
      </c>
    </row>
    <row r="50" spans="1:10" s="4" customFormat="1" ht="12" customHeight="1">
      <c r="A50" s="145" t="s">
        <v>367</v>
      </c>
      <c r="B50" s="2"/>
      <c r="C50" s="2"/>
      <c r="D50" s="2"/>
      <c r="E50" s="2"/>
      <c r="F50" s="40"/>
      <c r="G50" s="2"/>
      <c r="H50" s="2"/>
      <c r="I50" s="2"/>
    </row>
    <row r="51" spans="1:10" ht="3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ht="3" customHeight="1">
      <c r="A52" s="8"/>
      <c r="B52" s="8"/>
      <c r="C52" s="9"/>
      <c r="D52" s="9"/>
      <c r="E52" s="9"/>
      <c r="F52" s="8"/>
      <c r="G52" s="8"/>
      <c r="H52" s="9"/>
      <c r="I52" s="9"/>
      <c r="J52" s="9"/>
    </row>
    <row r="53" spans="1:10" s="12" customFormat="1" ht="8.25" customHeight="1">
      <c r="A53" s="741" t="s">
        <v>3</v>
      </c>
      <c r="B53" s="709"/>
      <c r="C53" s="709"/>
      <c r="D53" s="709"/>
      <c r="E53" s="709"/>
      <c r="F53" s="263"/>
      <c r="G53" s="703" t="s">
        <v>373</v>
      </c>
      <c r="H53" s="703"/>
      <c r="I53" s="703"/>
      <c r="J53" s="703"/>
    </row>
    <row r="54" spans="1:10" s="12" customFormat="1" ht="8.25" customHeight="1">
      <c r="A54" s="741"/>
      <c r="B54" s="746"/>
      <c r="C54" s="160"/>
      <c r="D54" s="160"/>
      <c r="E54" s="746"/>
      <c r="F54" s="263"/>
      <c r="G54" s="745" t="s">
        <v>369</v>
      </c>
      <c r="H54" s="160" t="s">
        <v>370</v>
      </c>
      <c r="I54" s="160" t="s">
        <v>371</v>
      </c>
      <c r="J54" s="745" t="s">
        <v>372</v>
      </c>
    </row>
    <row r="55" spans="1:10" s="12" customFormat="1" ht="8.85" customHeight="1">
      <c r="A55" s="742"/>
      <c r="B55" s="746"/>
      <c r="C55" s="704"/>
      <c r="D55" s="160"/>
      <c r="E55" s="746"/>
      <c r="F55" s="264"/>
      <c r="G55" s="746"/>
      <c r="H55" s="704"/>
      <c r="I55" s="160"/>
      <c r="J55" s="746"/>
    </row>
    <row r="56" spans="1:10" ht="3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ht="3" customHeight="1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 s="18" customFormat="1" ht="8.25" customHeight="1">
      <c r="A58" s="15" t="s">
        <v>11</v>
      </c>
      <c r="B58" s="41"/>
      <c r="C58" s="41"/>
      <c r="D58" s="41"/>
      <c r="E58" s="41"/>
      <c r="F58" s="15"/>
      <c r="G58" s="41">
        <f>SUM(G60:G91)</f>
        <v>5033710</v>
      </c>
      <c r="H58" s="41">
        <f>SUM(H60:H91)</f>
        <v>200881</v>
      </c>
      <c r="I58" s="41">
        <f>SUM(I60:I91)</f>
        <v>4832829</v>
      </c>
      <c r="J58" s="41">
        <f>SUM(J60:J91)</f>
        <v>4832829</v>
      </c>
    </row>
    <row r="59" spans="1:10" s="18" customFormat="1" ht="3.95" customHeight="1">
      <c r="A59" s="15"/>
      <c r="B59" s="41"/>
      <c r="C59" s="41"/>
      <c r="D59" s="41"/>
      <c r="E59" s="41"/>
      <c r="F59" s="15"/>
      <c r="G59" s="41"/>
      <c r="H59" s="41"/>
      <c r="I59" s="41"/>
      <c r="J59" s="41"/>
    </row>
    <row r="60" spans="1:10" s="18" customFormat="1" ht="9" customHeight="1">
      <c r="A60" s="42" t="s">
        <v>12</v>
      </c>
      <c r="B60" s="21"/>
      <c r="C60" s="21"/>
      <c r="D60" s="19"/>
      <c r="E60" s="19"/>
      <c r="F60" s="42"/>
      <c r="G60" s="21">
        <v>54823</v>
      </c>
      <c r="H60" s="21">
        <v>2659</v>
      </c>
      <c r="I60" s="19">
        <v>52164</v>
      </c>
      <c r="J60" s="19">
        <v>52164</v>
      </c>
    </row>
    <row r="61" spans="1:10" s="18" customFormat="1" ht="9" customHeight="1">
      <c r="A61" s="42" t="s">
        <v>13</v>
      </c>
      <c r="B61" s="21"/>
      <c r="C61" s="21"/>
      <c r="D61" s="19"/>
      <c r="E61" s="19"/>
      <c r="F61" s="42"/>
      <c r="G61" s="21">
        <v>114887</v>
      </c>
      <c r="H61" s="21">
        <v>7030</v>
      </c>
      <c r="I61" s="19">
        <v>107857</v>
      </c>
      <c r="J61" s="19">
        <v>107857</v>
      </c>
    </row>
    <row r="62" spans="1:10" s="18" customFormat="1" ht="9" customHeight="1">
      <c r="A62" s="42" t="s">
        <v>14</v>
      </c>
      <c r="B62" s="21"/>
      <c r="C62" s="21"/>
      <c r="D62" s="19"/>
      <c r="E62" s="19"/>
      <c r="F62" s="42"/>
      <c r="G62" s="21">
        <v>29236</v>
      </c>
      <c r="H62" s="21">
        <v>2590</v>
      </c>
      <c r="I62" s="19">
        <v>26646</v>
      </c>
      <c r="J62" s="19">
        <v>26646</v>
      </c>
    </row>
    <row r="63" spans="1:10" s="18" customFormat="1" ht="9" customHeight="1">
      <c r="A63" s="43" t="s">
        <v>15</v>
      </c>
      <c r="B63" s="24"/>
      <c r="C63" s="24"/>
      <c r="D63" s="23"/>
      <c r="E63" s="23"/>
      <c r="F63" s="43"/>
      <c r="G63" s="24">
        <v>37846</v>
      </c>
      <c r="H63" s="24">
        <v>1571</v>
      </c>
      <c r="I63" s="23">
        <v>36275</v>
      </c>
      <c r="J63" s="23">
        <v>36275</v>
      </c>
    </row>
    <row r="64" spans="1:10" s="18" customFormat="1" ht="9" customHeight="1">
      <c r="A64" s="42" t="s">
        <v>16</v>
      </c>
      <c r="B64" s="21"/>
      <c r="C64" s="21"/>
      <c r="D64" s="19"/>
      <c r="E64" s="19"/>
      <c r="F64" s="42"/>
      <c r="G64" s="21">
        <v>126448</v>
      </c>
      <c r="H64" s="21">
        <v>4480</v>
      </c>
      <c r="I64" s="19">
        <v>121968</v>
      </c>
      <c r="J64" s="19">
        <v>121968</v>
      </c>
    </row>
    <row r="65" spans="1:10" s="18" customFormat="1" ht="9" customHeight="1">
      <c r="A65" s="42" t="s">
        <v>17</v>
      </c>
      <c r="B65" s="21"/>
      <c r="C65" s="21"/>
      <c r="D65" s="19"/>
      <c r="E65" s="19"/>
      <c r="F65" s="42"/>
      <c r="G65" s="21">
        <v>25458</v>
      </c>
      <c r="H65" s="21">
        <v>650</v>
      </c>
      <c r="I65" s="19">
        <v>24808</v>
      </c>
      <c r="J65" s="19">
        <v>24808</v>
      </c>
    </row>
    <row r="66" spans="1:10" s="18" customFormat="1" ht="9" customHeight="1">
      <c r="A66" s="42" t="s">
        <v>18</v>
      </c>
      <c r="B66" s="21"/>
      <c r="C66" s="21"/>
      <c r="D66" s="19"/>
      <c r="E66" s="19"/>
      <c r="F66" s="42"/>
      <c r="G66" s="21">
        <v>300258</v>
      </c>
      <c r="H66" s="21">
        <v>7665</v>
      </c>
      <c r="I66" s="19">
        <v>292593</v>
      </c>
      <c r="J66" s="19">
        <v>292593</v>
      </c>
    </row>
    <row r="67" spans="1:10" s="18" customFormat="1" ht="9" customHeight="1">
      <c r="A67" s="43" t="s">
        <v>19</v>
      </c>
      <c r="B67" s="24"/>
      <c r="C67" s="24"/>
      <c r="D67" s="23"/>
      <c r="E67" s="23"/>
      <c r="F67" s="43"/>
      <c r="G67" s="24">
        <v>128844</v>
      </c>
      <c r="H67" s="24">
        <v>7554</v>
      </c>
      <c r="I67" s="23">
        <v>121290</v>
      </c>
      <c r="J67" s="23">
        <v>121290</v>
      </c>
    </row>
    <row r="68" spans="1:10" s="18" customFormat="1" ht="9" customHeight="1">
      <c r="A68" s="20" t="s">
        <v>20</v>
      </c>
      <c r="B68" s="21"/>
      <c r="C68" s="21"/>
      <c r="D68" s="19"/>
      <c r="E68" s="19"/>
      <c r="F68" s="42"/>
      <c r="G68" s="21">
        <v>314762</v>
      </c>
      <c r="H68" s="21">
        <v>13016</v>
      </c>
      <c r="I68" s="19">
        <v>301746</v>
      </c>
      <c r="J68" s="19">
        <v>301746</v>
      </c>
    </row>
    <row r="69" spans="1:10" s="18" customFormat="1" ht="9" customHeight="1">
      <c r="A69" s="42" t="s">
        <v>21</v>
      </c>
      <c r="B69" s="21"/>
      <c r="C69" s="21"/>
      <c r="D69" s="19"/>
      <c r="E69" s="19"/>
      <c r="F69" s="42"/>
      <c r="G69" s="21">
        <v>77508</v>
      </c>
      <c r="H69" s="21">
        <v>5242</v>
      </c>
      <c r="I69" s="19">
        <v>72266</v>
      </c>
      <c r="J69" s="19">
        <v>72266</v>
      </c>
    </row>
    <row r="70" spans="1:10" s="18" customFormat="1" ht="9" customHeight="1">
      <c r="A70" s="42" t="s">
        <v>22</v>
      </c>
      <c r="B70" s="21"/>
      <c r="C70" s="21"/>
      <c r="D70" s="19"/>
      <c r="E70" s="19"/>
      <c r="F70" s="42"/>
      <c r="G70" s="21">
        <v>256335</v>
      </c>
      <c r="H70" s="21">
        <v>2724</v>
      </c>
      <c r="I70" s="19">
        <v>253611</v>
      </c>
      <c r="J70" s="19">
        <v>253611</v>
      </c>
    </row>
    <row r="71" spans="1:10" s="18" customFormat="1" ht="9" customHeight="1">
      <c r="A71" s="43" t="s">
        <v>23</v>
      </c>
      <c r="B71" s="24"/>
      <c r="C71" s="24"/>
      <c r="D71" s="23"/>
      <c r="E71" s="23"/>
      <c r="F71" s="43"/>
      <c r="G71" s="24">
        <v>198205</v>
      </c>
      <c r="H71" s="24">
        <v>6188</v>
      </c>
      <c r="I71" s="23">
        <v>192017</v>
      </c>
      <c r="J71" s="23">
        <v>192017</v>
      </c>
    </row>
    <row r="72" spans="1:10" s="18" customFormat="1" ht="9" customHeight="1">
      <c r="A72" s="42" t="s">
        <v>24</v>
      </c>
      <c r="B72" s="21"/>
      <c r="C72" s="21"/>
      <c r="D72" s="19"/>
      <c r="E72" s="19"/>
      <c r="F72" s="42"/>
      <c r="G72" s="21">
        <v>123630</v>
      </c>
      <c r="H72" s="21">
        <v>3969</v>
      </c>
      <c r="I72" s="19">
        <v>119661</v>
      </c>
      <c r="J72" s="19">
        <v>119661</v>
      </c>
    </row>
    <row r="73" spans="1:10" s="18" customFormat="1" ht="9" customHeight="1">
      <c r="A73" s="42" t="s">
        <v>25</v>
      </c>
      <c r="B73" s="21"/>
      <c r="C73" s="21"/>
      <c r="D73" s="19"/>
      <c r="E73" s="19"/>
      <c r="F73" s="42"/>
      <c r="G73" s="21">
        <v>322590</v>
      </c>
      <c r="H73" s="21">
        <v>7886</v>
      </c>
      <c r="I73" s="19">
        <v>314704</v>
      </c>
      <c r="J73" s="19">
        <v>314704</v>
      </c>
    </row>
    <row r="74" spans="1:10" s="18" customFormat="1" ht="9" customHeight="1">
      <c r="A74" s="42" t="s">
        <v>26</v>
      </c>
      <c r="B74" s="21"/>
      <c r="C74" s="21"/>
      <c r="D74" s="19"/>
      <c r="E74" s="19"/>
      <c r="F74" s="42"/>
      <c r="G74" s="21">
        <v>617516</v>
      </c>
      <c r="H74" s="21">
        <v>30639</v>
      </c>
      <c r="I74" s="19">
        <v>586877</v>
      </c>
      <c r="J74" s="19">
        <v>586877</v>
      </c>
    </row>
    <row r="75" spans="1:10" s="18" customFormat="1" ht="9" customHeight="1">
      <c r="A75" s="43" t="s">
        <v>27</v>
      </c>
      <c r="B75" s="24"/>
      <c r="C75" s="24"/>
      <c r="D75" s="23"/>
      <c r="E75" s="23"/>
      <c r="F75" s="43"/>
      <c r="G75" s="24">
        <v>209082</v>
      </c>
      <c r="H75" s="24">
        <v>6916</v>
      </c>
      <c r="I75" s="23">
        <v>202166</v>
      </c>
      <c r="J75" s="23">
        <v>202166</v>
      </c>
    </row>
    <row r="76" spans="1:10" s="18" customFormat="1" ht="9" customHeight="1">
      <c r="A76" s="42" t="s">
        <v>28</v>
      </c>
      <c r="B76" s="21"/>
      <c r="C76" s="21"/>
      <c r="D76" s="19"/>
      <c r="E76" s="19"/>
      <c r="F76" s="42"/>
      <c r="G76" s="21">
        <v>69859</v>
      </c>
      <c r="H76" s="21">
        <v>1622</v>
      </c>
      <c r="I76" s="19">
        <v>68237</v>
      </c>
      <c r="J76" s="19">
        <v>68237</v>
      </c>
    </row>
    <row r="77" spans="1:10" s="18" customFormat="1" ht="9" customHeight="1">
      <c r="A77" s="42" t="s">
        <v>29</v>
      </c>
      <c r="B77" s="21"/>
      <c r="C77" s="21"/>
      <c r="D77" s="19"/>
      <c r="E77" s="19"/>
      <c r="F77" s="42"/>
      <c r="G77" s="21">
        <v>52285</v>
      </c>
      <c r="H77" s="21">
        <v>4099</v>
      </c>
      <c r="I77" s="19">
        <v>48186</v>
      </c>
      <c r="J77" s="19">
        <v>48186</v>
      </c>
    </row>
    <row r="78" spans="1:10" s="18" customFormat="1" ht="9" customHeight="1">
      <c r="A78" s="42" t="s">
        <v>30</v>
      </c>
      <c r="B78" s="21"/>
      <c r="C78" s="21"/>
      <c r="D78" s="19"/>
      <c r="E78" s="19"/>
      <c r="F78" s="42"/>
      <c r="G78" s="21">
        <v>224293</v>
      </c>
      <c r="H78" s="21">
        <v>18862</v>
      </c>
      <c r="I78" s="19">
        <v>205431</v>
      </c>
      <c r="J78" s="19">
        <v>205431</v>
      </c>
    </row>
    <row r="79" spans="1:10" s="18" customFormat="1" ht="9" customHeight="1">
      <c r="A79" s="43" t="s">
        <v>31</v>
      </c>
      <c r="B79" s="24"/>
      <c r="C79" s="24"/>
      <c r="D79" s="24"/>
      <c r="E79" s="24"/>
      <c r="F79" s="43"/>
      <c r="G79" s="24">
        <v>198030</v>
      </c>
      <c r="H79" s="24">
        <v>4793</v>
      </c>
      <c r="I79" s="24">
        <v>193237</v>
      </c>
      <c r="J79" s="24">
        <v>193237</v>
      </c>
    </row>
    <row r="80" spans="1:10" s="18" customFormat="1" ht="9" customHeight="1">
      <c r="A80" s="42" t="s">
        <v>32</v>
      </c>
      <c r="B80" s="21"/>
      <c r="C80" s="21"/>
      <c r="D80" s="19"/>
      <c r="E80" s="19"/>
      <c r="F80" s="42"/>
      <c r="G80" s="21">
        <v>306242</v>
      </c>
      <c r="H80" s="21">
        <v>10519</v>
      </c>
      <c r="I80" s="19">
        <v>295723</v>
      </c>
      <c r="J80" s="19">
        <v>295723</v>
      </c>
    </row>
    <row r="81" spans="1:11" s="18" customFormat="1" ht="9" customHeight="1">
      <c r="A81" s="42" t="s">
        <v>33</v>
      </c>
      <c r="B81" s="21"/>
      <c r="C81" s="21"/>
      <c r="D81" s="19"/>
      <c r="E81" s="19"/>
      <c r="F81" s="42"/>
      <c r="G81" s="21">
        <v>89032</v>
      </c>
      <c r="H81" s="21">
        <v>1488</v>
      </c>
      <c r="I81" s="19">
        <v>87544</v>
      </c>
      <c r="J81" s="19">
        <v>87544</v>
      </c>
    </row>
    <row r="82" spans="1:11" s="18" customFormat="1" ht="9" customHeight="1">
      <c r="A82" s="42" t="s">
        <v>34</v>
      </c>
      <c r="B82" s="21"/>
      <c r="C82" s="21"/>
      <c r="D82" s="19"/>
      <c r="E82" s="19"/>
      <c r="F82" s="42"/>
      <c r="G82" s="21">
        <v>59303</v>
      </c>
      <c r="H82" s="21">
        <v>4399</v>
      </c>
      <c r="I82" s="19">
        <v>54904</v>
      </c>
      <c r="J82" s="19">
        <v>54904</v>
      </c>
    </row>
    <row r="83" spans="1:11" s="18" customFormat="1" ht="9" customHeight="1">
      <c r="A83" s="43" t="s">
        <v>35</v>
      </c>
      <c r="B83" s="24"/>
      <c r="C83" s="24"/>
      <c r="D83" s="23"/>
      <c r="E83" s="23"/>
      <c r="F83" s="43"/>
      <c r="G83" s="24">
        <v>130331</v>
      </c>
      <c r="H83" s="24">
        <v>3834</v>
      </c>
      <c r="I83" s="23">
        <v>126497</v>
      </c>
      <c r="J83" s="23">
        <v>126497</v>
      </c>
    </row>
    <row r="84" spans="1:11" s="18" customFormat="1" ht="9" customHeight="1">
      <c r="A84" s="42" t="s">
        <v>36</v>
      </c>
      <c r="B84" s="21"/>
      <c r="C84" s="21"/>
      <c r="D84" s="19"/>
      <c r="E84" s="19"/>
      <c r="F84" s="42"/>
      <c r="G84" s="21">
        <v>115389</v>
      </c>
      <c r="H84" s="21">
        <v>6485</v>
      </c>
      <c r="I84" s="19">
        <v>108904</v>
      </c>
      <c r="J84" s="19">
        <v>108904</v>
      </c>
    </row>
    <row r="85" spans="1:11" s="18" customFormat="1" ht="9" customHeight="1">
      <c r="A85" s="42" t="s">
        <v>37</v>
      </c>
      <c r="B85" s="21"/>
      <c r="C85" s="21"/>
      <c r="D85" s="19"/>
      <c r="E85" s="19"/>
      <c r="F85" s="42"/>
      <c r="G85" s="21">
        <v>102066</v>
      </c>
      <c r="H85" s="21">
        <v>8306</v>
      </c>
      <c r="I85" s="19">
        <v>93760</v>
      </c>
      <c r="J85" s="19">
        <v>93760</v>
      </c>
    </row>
    <row r="86" spans="1:11" s="18" customFormat="1" ht="9" customHeight="1">
      <c r="A86" s="42" t="s">
        <v>38</v>
      </c>
      <c r="B86" s="21"/>
      <c r="C86" s="21"/>
      <c r="D86" s="21"/>
      <c r="E86" s="21"/>
      <c r="F86" s="42"/>
      <c r="G86" s="21">
        <v>126533</v>
      </c>
      <c r="H86" s="21">
        <v>4327</v>
      </c>
      <c r="I86" s="21">
        <v>122206</v>
      </c>
      <c r="J86" s="21">
        <v>122206</v>
      </c>
    </row>
    <row r="87" spans="1:11" s="18" customFormat="1" ht="9" customHeight="1">
      <c r="A87" s="43" t="s">
        <v>39</v>
      </c>
      <c r="B87" s="24"/>
      <c r="C87" s="24"/>
      <c r="D87" s="23"/>
      <c r="E87" s="23"/>
      <c r="F87" s="43"/>
      <c r="G87" s="24">
        <v>124560</v>
      </c>
      <c r="H87" s="24">
        <v>3888</v>
      </c>
      <c r="I87" s="23">
        <v>120672</v>
      </c>
      <c r="J87" s="23">
        <v>120672</v>
      </c>
    </row>
    <row r="88" spans="1:11" s="18" customFormat="1" ht="9" customHeight="1">
      <c r="A88" s="42" t="s">
        <v>40</v>
      </c>
      <c r="B88" s="21"/>
      <c r="C88" s="21"/>
      <c r="D88" s="19"/>
      <c r="E88" s="19"/>
      <c r="F88" s="42"/>
      <c r="G88" s="21">
        <v>53316</v>
      </c>
      <c r="H88" s="21">
        <v>1591</v>
      </c>
      <c r="I88" s="19">
        <v>51725</v>
      </c>
      <c r="J88" s="19">
        <v>51725</v>
      </c>
    </row>
    <row r="89" spans="1:11" s="18" customFormat="1" ht="9" customHeight="1">
      <c r="A89" s="42" t="s">
        <v>41</v>
      </c>
      <c r="B89" s="21"/>
      <c r="C89" s="21"/>
      <c r="D89" s="19"/>
      <c r="E89" s="19"/>
      <c r="F89" s="42"/>
      <c r="G89" s="21">
        <v>280240</v>
      </c>
      <c r="H89" s="21">
        <v>9391</v>
      </c>
      <c r="I89" s="19">
        <v>270849</v>
      </c>
      <c r="J89" s="19">
        <v>270849</v>
      </c>
    </row>
    <row r="90" spans="1:11" s="18" customFormat="1" ht="9" customHeight="1">
      <c r="A90" s="42" t="s">
        <v>42</v>
      </c>
      <c r="B90" s="21"/>
      <c r="C90" s="21"/>
      <c r="D90" s="19"/>
      <c r="E90" s="19"/>
      <c r="F90" s="42"/>
      <c r="G90" s="21">
        <v>85725</v>
      </c>
      <c r="H90" s="21">
        <v>3526</v>
      </c>
      <c r="I90" s="19">
        <v>82199</v>
      </c>
      <c r="J90" s="19">
        <v>82199</v>
      </c>
    </row>
    <row r="91" spans="1:11" s="18" customFormat="1" ht="9" customHeight="1">
      <c r="A91" s="43" t="s">
        <v>43</v>
      </c>
      <c r="B91" s="24"/>
      <c r="C91" s="24"/>
      <c r="D91" s="23"/>
      <c r="E91" s="23"/>
      <c r="F91" s="43"/>
      <c r="G91" s="24">
        <v>79078</v>
      </c>
      <c r="H91" s="24">
        <v>2972</v>
      </c>
      <c r="I91" s="23">
        <v>76106</v>
      </c>
      <c r="J91" s="23">
        <v>76106</v>
      </c>
    </row>
    <row r="92" spans="1:11" ht="3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1" ht="3" customHeight="1"/>
    <row r="94" spans="1:11" s="12" customFormat="1" ht="9" customHeight="1">
      <c r="A94" s="12" t="s">
        <v>374</v>
      </c>
    </row>
    <row r="95" spans="1:11" s="12" customFormat="1" ht="9" hidden="1" customHeight="1"/>
    <row r="96" spans="1:11" ht="9" hidden="1" customHeight="1">
      <c r="B96" s="16"/>
      <c r="C96" s="16"/>
      <c r="D96" s="16"/>
      <c r="E96" s="16"/>
      <c r="G96" s="16"/>
      <c r="H96" s="16"/>
      <c r="I96" s="16"/>
      <c r="J96" s="16"/>
      <c r="K96" s="7" t="s">
        <v>75</v>
      </c>
    </row>
    <row r="97" ht="11.25" hidden="1" customHeight="1"/>
    <row r="98" ht="11.25" hidden="1" customHeight="1"/>
    <row r="99" ht="11.25" hidden="1" customHeight="1"/>
    <row r="100" ht="11.25" hidden="1" customHeight="1"/>
    <row r="101" ht="11.25" hidden="1" customHeight="1"/>
    <row r="102" ht="11.25" hidden="1" customHeight="1"/>
    <row r="103" ht="11.25" hidden="1" customHeight="1"/>
    <row r="104" ht="11.25" hidden="1" customHeight="1"/>
    <row r="105" ht="11.25" hidden="1" customHeight="1"/>
    <row r="106" ht="11.25" hidden="1" customHeight="1"/>
    <row r="107" ht="11.25" hidden="1" customHeight="1"/>
    <row r="108" ht="11.25" hidden="1" customHeight="1"/>
    <row r="109" ht="11.25" hidden="1" customHeight="1"/>
    <row r="110" ht="11.25" hidden="1" customHeight="1"/>
    <row r="111" ht="11.25" hidden="1" customHeight="1"/>
    <row r="112" ht="11.25" hidden="1" customHeight="1"/>
    <row r="113" ht="11.25" hidden="1" customHeight="1"/>
    <row r="114" ht="11.25" hidden="1" customHeight="1"/>
    <row r="115" ht="11.25" hidden="1" customHeight="1"/>
    <row r="116" ht="11.25" hidden="1" customHeight="1"/>
    <row r="117" ht="11.25" hidden="1" customHeight="1"/>
    <row r="118" ht="11.25" hidden="1" customHeight="1"/>
    <row r="119" ht="11.25" hidden="1" customHeight="1"/>
    <row r="120" ht="11.25" hidden="1" customHeight="1"/>
    <row r="121" ht="11.25" hidden="1" customHeight="1"/>
    <row r="122" ht="11.25" hidden="1" customHeight="1"/>
    <row r="123" ht="11.25" hidden="1" customHeight="1"/>
    <row r="124" ht="11.25" hidden="1" customHeight="1"/>
    <row r="125" ht="11.25" hidden="1" customHeight="1"/>
    <row r="126" ht="11.25" hidden="1" customHeight="1"/>
    <row r="127" ht="11.25" hidden="1" customHeight="1"/>
    <row r="128" ht="11.25" hidden="1" customHeight="1"/>
    <row r="129" ht="11.25" hidden="1" customHeight="1"/>
    <row r="130" ht="11.25" hidden="1" customHeight="1"/>
    <row r="131" ht="11.25" hidden="1" customHeight="1"/>
    <row r="132" ht="11.25" hidden="1" customHeight="1"/>
    <row r="133" ht="11.25" hidden="1" customHeight="1"/>
    <row r="134" ht="11.25" hidden="1" customHeight="1"/>
    <row r="135" ht="11.25" hidden="1" customHeight="1"/>
    <row r="136" ht="11.25" hidden="1" customHeight="1"/>
    <row r="137" ht="11.25" hidden="1" customHeight="1"/>
    <row r="138" ht="11.25" hidden="1" customHeight="1"/>
    <row r="139" ht="11.25" hidden="1" customHeight="1"/>
    <row r="140" ht="11.25" hidden="1" customHeight="1"/>
    <row r="141" ht="11.25" hidden="1" customHeight="1"/>
    <row r="142" ht="11.25" hidden="1" customHeight="1"/>
    <row r="143" ht="11.25" hidden="1" customHeight="1"/>
    <row r="144" ht="11.25" hidden="1" customHeight="1"/>
    <row r="145" ht="11.25" hidden="1" customHeight="1"/>
    <row r="146" ht="11.25" hidden="1" customHeight="1"/>
    <row r="147" ht="11.25" hidden="1" customHeight="1"/>
    <row r="148" ht="11.25" hidden="1" customHeight="1"/>
    <row r="149" ht="11.25" hidden="1" customHeight="1"/>
    <row r="150" ht="11.25" hidden="1" customHeight="1"/>
    <row r="151" ht="11.25" hidden="1" customHeight="1"/>
    <row r="152" ht="11.25" hidden="1" customHeight="1"/>
    <row r="153" ht="11.25" hidden="1" customHeight="1"/>
    <row r="154" ht="11.25" hidden="1" customHeight="1"/>
    <row r="155" ht="11.25" hidden="1" customHeight="1"/>
    <row r="156" ht="11.25" hidden="1" customHeight="1"/>
    <row r="157" ht="11.25" hidden="1" customHeight="1"/>
    <row r="158" ht="11.25" hidden="1" customHeight="1"/>
    <row r="159" ht="11.25" hidden="1" customHeight="1"/>
    <row r="160" ht="11.25" hidden="1" customHeight="1"/>
    <row r="161" ht="11.25" hidden="1" customHeight="1"/>
    <row r="162" ht="11.25" hidden="1" customHeight="1"/>
    <row r="163" ht="11.25" hidden="1" customHeight="1"/>
    <row r="164" ht="11.25" hidden="1" customHeight="1"/>
    <row r="165" ht="11.25" hidden="1" customHeight="1"/>
    <row r="166" ht="11.25" hidden="1" customHeight="1"/>
    <row r="167" ht="11.25" hidden="1" customHeight="1"/>
    <row r="168" ht="11.25" hidden="1" customHeight="1"/>
    <row r="169" ht="11.25" hidden="1" customHeight="1"/>
    <row r="170" ht="11.25" hidden="1" customHeight="1"/>
    <row r="171" ht="11.25" hidden="1" customHeight="1"/>
    <row r="172" ht="11.25" hidden="1" customHeight="1"/>
    <row r="173" ht="11.25" hidden="1" customHeight="1"/>
    <row r="174" ht="11.25" hidden="1" customHeight="1"/>
    <row r="175" ht="11.25" hidden="1" customHeight="1"/>
    <row r="176" ht="11.25" hidden="1" customHeight="1"/>
    <row r="177" ht="11.25" hidden="1" customHeight="1"/>
    <row r="178" ht="11.25" hidden="1" customHeight="1"/>
    <row r="179" ht="11.25" hidden="1" customHeight="1"/>
    <row r="180" ht="11.25" hidden="1" customHeight="1"/>
    <row r="181" ht="11.25" hidden="1" customHeight="1"/>
    <row r="182" ht="11.25" hidden="1" customHeight="1"/>
    <row r="183" ht="11.25" hidden="1" customHeight="1"/>
    <row r="184" ht="11.25" hidden="1" customHeight="1"/>
    <row r="185" ht="11.25" hidden="1" customHeight="1"/>
    <row r="186" ht="11.25" hidden="1" customHeight="1"/>
    <row r="187" ht="11.25" hidden="1" customHeight="1"/>
    <row r="188" ht="11.25" hidden="1" customHeight="1"/>
    <row r="189" ht="11.25" hidden="1" customHeight="1"/>
    <row r="190" ht="11.25" hidden="1" customHeight="1"/>
    <row r="191" ht="11.25" hidden="1" customHeight="1"/>
    <row r="192" ht="11.25" hidden="1" customHeight="1"/>
    <row r="193" ht="11.25" hidden="1" customHeight="1"/>
    <row r="194" ht="11.25" hidden="1" customHeight="1"/>
    <row r="195" ht="11.25" hidden="1" customHeight="1"/>
    <row r="196" ht="11.25" hidden="1" customHeight="1"/>
    <row r="197" ht="11.25" hidden="1" customHeight="1"/>
    <row r="198" ht="11.25" hidden="1" customHeight="1"/>
    <row r="199" ht="11.25" hidden="1" customHeight="1"/>
    <row r="200" ht="11.25" hidden="1" customHeight="1"/>
    <row r="201" ht="11.25" hidden="1" customHeight="1"/>
    <row r="202" ht="11.25" hidden="1" customHeight="1"/>
    <row r="203" ht="11.25" hidden="1" customHeight="1"/>
    <row r="204" ht="11.25" hidden="1" customHeight="1"/>
    <row r="205" ht="11.25" hidden="1" customHeight="1"/>
    <row r="206" ht="11.25" hidden="1" customHeight="1"/>
    <row r="207" ht="11.25" hidden="1" customHeight="1"/>
    <row r="208" ht="11.25" hidden="1" customHeight="1"/>
    <row r="209" ht="11.25" hidden="1" customHeight="1"/>
    <row r="210" ht="11.25" hidden="1" customHeight="1"/>
    <row r="211" ht="11.25" hidden="1" customHeight="1"/>
    <row r="212" ht="11.25" hidden="1" customHeight="1"/>
    <row r="213" ht="11.25" hidden="1" customHeight="1"/>
    <row r="214" ht="11.25" hidden="1" customHeight="1"/>
    <row r="215" ht="11.25" hidden="1" customHeight="1"/>
    <row r="216" ht="11.25" hidden="1" customHeight="1"/>
    <row r="217" ht="11.25" hidden="1" customHeight="1"/>
    <row r="218" ht="11.25" hidden="1" customHeight="1"/>
    <row r="219" ht="11.25" hidden="1" customHeight="1"/>
    <row r="220" ht="11.25" hidden="1" customHeight="1"/>
    <row r="221" ht="11.25" hidden="1" customHeight="1"/>
    <row r="222" ht="11.25" hidden="1" customHeight="1"/>
    <row r="223" ht="11.25" hidden="1" customHeight="1"/>
    <row r="224" ht="11.25" hidden="1" customHeight="1"/>
    <row r="225" ht="11.25" hidden="1" customHeight="1"/>
    <row r="226" ht="11.25" hidden="1" customHeight="1"/>
    <row r="227" ht="11.25" hidden="1" customHeight="1"/>
    <row r="228" ht="11.25" hidden="1" customHeight="1"/>
    <row r="229" ht="11.25" hidden="1" customHeight="1"/>
    <row r="230" ht="11.25" hidden="1" customHeight="1"/>
    <row r="231" ht="11.25" hidden="1" customHeight="1"/>
    <row r="232" ht="11.25" hidden="1" customHeight="1"/>
    <row r="233" ht="11.25" hidden="1" customHeight="1"/>
    <row r="234" ht="11.25" hidden="1" customHeight="1"/>
    <row r="235" ht="11.25" hidden="1" customHeight="1"/>
    <row r="236" ht="11.25" hidden="1" customHeight="1"/>
    <row r="237" ht="11.25" hidden="1" customHeight="1"/>
    <row r="238" ht="11.25" hidden="1" customHeight="1"/>
    <row r="239" ht="11.25" hidden="1" customHeight="1"/>
    <row r="240" ht="11.25" hidden="1" customHeight="1"/>
    <row r="241" ht="11.25" hidden="1" customHeight="1"/>
    <row r="242" ht="11.25" hidden="1" customHeight="1"/>
    <row r="243" ht="11.25" hidden="1" customHeight="1"/>
    <row r="244" ht="11.25" hidden="1" customHeight="1"/>
    <row r="245" ht="11.25" hidden="1" customHeight="1"/>
    <row r="246" ht="11.25" hidden="1" customHeight="1"/>
    <row r="247" ht="11.25" hidden="1" customHeight="1"/>
    <row r="248" ht="11.25" hidden="1" customHeight="1"/>
    <row r="249" ht="11.25" hidden="1" customHeight="1"/>
    <row r="250" ht="11.25" hidden="1" customHeight="1"/>
    <row r="251" ht="11.25" hidden="1" customHeight="1"/>
    <row r="252" ht="11.25" hidden="1" customHeight="1"/>
    <row r="253" ht="11.25" hidden="1" customHeight="1"/>
    <row r="254" ht="11.25" hidden="1" customHeight="1"/>
    <row r="255" ht="11.25" hidden="1" customHeight="1"/>
    <row r="256" ht="11.25" hidden="1" customHeight="1"/>
    <row r="257" ht="11.25" hidden="1" customHeight="1"/>
    <row r="258" ht="11.25" hidden="1" customHeight="1"/>
    <row r="259" ht="11.25" hidden="1" customHeight="1"/>
    <row r="260" ht="11.25" hidden="1" customHeight="1"/>
    <row r="261" ht="11.25" hidden="1" customHeight="1"/>
    <row r="262" ht="11.25" hidden="1" customHeight="1"/>
    <row r="263" ht="11.25" hidden="1" customHeight="1"/>
    <row r="264" ht="11.25" hidden="1" customHeight="1"/>
    <row r="265" ht="11.25" hidden="1" customHeight="1"/>
    <row r="266" ht="11.25" hidden="1" customHeight="1"/>
    <row r="267" ht="11.25" hidden="1" customHeight="1"/>
    <row r="268" ht="11.25" hidden="1" customHeight="1"/>
    <row r="269" ht="11.25" hidden="1" customHeight="1"/>
    <row r="270" ht="11.25" hidden="1" customHeight="1"/>
    <row r="271" ht="11.25" hidden="1" customHeight="1"/>
    <row r="272" ht="11.25" hidden="1" customHeight="1"/>
    <row r="273" ht="11.25" hidden="1" customHeight="1"/>
    <row r="274" ht="11.25" hidden="1" customHeight="1"/>
    <row r="275" ht="11.25" hidden="1" customHeight="1"/>
    <row r="276" ht="11.25" hidden="1" customHeight="1"/>
    <row r="277" ht="11.25" hidden="1" customHeight="1"/>
    <row r="278" ht="11.25" hidden="1" customHeight="1"/>
    <row r="279" ht="11.25" hidden="1" customHeight="1"/>
    <row r="280" ht="11.25" hidden="1" customHeight="1"/>
    <row r="281" ht="11.25" hidden="1" customHeight="1"/>
    <row r="282" ht="11.25" hidden="1" customHeight="1"/>
    <row r="283" ht="11.25" hidden="1" customHeight="1"/>
    <row r="284" ht="11.25" hidden="1" customHeight="1"/>
    <row r="285" ht="11.25" hidden="1" customHeight="1"/>
    <row r="286" ht="11.25" hidden="1" customHeight="1"/>
    <row r="287" ht="11.25" hidden="1" customHeight="1"/>
    <row r="288" ht="11.25" hidden="1" customHeight="1"/>
    <row r="289" ht="11.25" hidden="1" customHeight="1"/>
    <row r="290" ht="11.25" hidden="1" customHeight="1"/>
    <row r="291" ht="11.25" hidden="1" customHeight="1"/>
    <row r="292" ht="11.25" hidden="1" customHeight="1"/>
    <row r="293" ht="11.25" hidden="1" customHeight="1"/>
    <row r="294" ht="11.25" hidden="1" customHeight="1"/>
    <row r="295" ht="11.25" hidden="1" customHeight="1"/>
    <row r="296" ht="11.25" hidden="1" customHeight="1"/>
    <row r="297" ht="11.25" hidden="1" customHeight="1"/>
    <row r="298" ht="11.25" hidden="1" customHeight="1"/>
    <row r="299" ht="11.25" hidden="1" customHeight="1"/>
    <row r="300" ht="11.25" hidden="1" customHeight="1"/>
    <row r="301" ht="11.25" hidden="1" customHeight="1"/>
    <row r="302" ht="11.25" hidden="1" customHeight="1"/>
    <row r="303" ht="11.25" hidden="1" customHeight="1"/>
    <row r="304" ht="11.25" hidden="1" customHeight="1"/>
    <row r="305" ht="11.25" hidden="1" customHeight="1"/>
    <row r="306" ht="11.25" hidden="1" customHeight="1"/>
    <row r="307" ht="11.25" hidden="1" customHeight="1"/>
    <row r="308" ht="11.25" hidden="1" customHeight="1"/>
    <row r="309" ht="11.25" hidden="1" customHeight="1"/>
    <row r="310" ht="11.25" hidden="1" customHeight="1"/>
    <row r="311" ht="11.25" hidden="1" customHeight="1"/>
    <row r="312" ht="11.25" hidden="1" customHeight="1"/>
    <row r="313" ht="11.25" hidden="1" customHeight="1"/>
    <row r="314" ht="11.25" hidden="1" customHeight="1"/>
    <row r="315" ht="11.25" hidden="1" customHeight="1"/>
    <row r="316" ht="11.25" hidden="1" customHeight="1"/>
    <row r="317" ht="11.25" hidden="1" customHeight="1"/>
    <row r="318" ht="11.25" hidden="1" customHeight="1"/>
    <row r="319" ht="11.25" hidden="1" customHeight="1"/>
    <row r="320" ht="11.25" hidden="1" customHeight="1"/>
    <row r="321" ht="11.25" hidden="1" customHeight="1"/>
    <row r="322" ht="11.25" hidden="1" customHeight="1"/>
    <row r="323" ht="11.25" hidden="1" customHeight="1"/>
    <row r="324" ht="11.25" hidden="1" customHeight="1"/>
    <row r="325" ht="11.25" hidden="1" customHeight="1"/>
    <row r="326" ht="11.25" hidden="1" customHeight="1"/>
    <row r="327" ht="11.25" hidden="1" customHeight="1"/>
    <row r="328" ht="11.25" hidden="1" customHeight="1"/>
    <row r="329" ht="11.25" hidden="1" customHeight="1"/>
    <row r="330" ht="11.25" hidden="1" customHeight="1"/>
    <row r="331" ht="11.25" hidden="1" customHeight="1"/>
    <row r="332" ht="11.25" hidden="1" customHeight="1"/>
    <row r="333" ht="11.25" hidden="1" customHeight="1"/>
    <row r="334" ht="11.25" hidden="1" customHeight="1"/>
    <row r="335" ht="11.25" hidden="1" customHeight="1"/>
    <row r="336" ht="11.25" hidden="1" customHeight="1"/>
    <row r="337" ht="11.25" hidden="1" customHeight="1"/>
    <row r="338" ht="11.25" hidden="1" customHeight="1"/>
    <row r="339" ht="11.25" hidden="1" customHeight="1"/>
    <row r="340" ht="11.25" hidden="1" customHeight="1"/>
    <row r="341" ht="11.25" hidden="1" customHeight="1"/>
    <row r="342" ht="11.25" hidden="1" customHeight="1"/>
    <row r="343" ht="11.25" hidden="1" customHeight="1"/>
    <row r="344" ht="11.25" hidden="1" customHeight="1"/>
    <row r="345" ht="11.25" hidden="1" customHeight="1"/>
    <row r="346" ht="11.25" hidden="1" customHeight="1"/>
    <row r="347" ht="11.25" hidden="1" customHeight="1"/>
    <row r="348" ht="11.25" hidden="1" customHeight="1"/>
    <row r="349" ht="11.25" hidden="1" customHeight="1"/>
    <row r="350" ht="11.25" hidden="1" customHeight="1"/>
    <row r="351" ht="11.25" hidden="1" customHeight="1"/>
    <row r="352" ht="11.25" hidden="1" customHeight="1"/>
    <row r="353" ht="11.25" hidden="1" customHeight="1"/>
    <row r="354" ht="11.25" hidden="1" customHeight="1"/>
    <row r="355" ht="11.25" hidden="1" customHeight="1"/>
    <row r="356" ht="11.25" hidden="1" customHeight="1"/>
    <row r="357" ht="11.25" hidden="1" customHeight="1"/>
    <row r="358" ht="11.25" hidden="1" customHeight="1"/>
    <row r="359" ht="11.25" hidden="1" customHeight="1"/>
    <row r="360" ht="11.25" hidden="1" customHeight="1"/>
    <row r="361" ht="11.25" hidden="1" customHeight="1"/>
    <row r="362" ht="11.25" hidden="1" customHeight="1"/>
    <row r="363" ht="11.25" hidden="1" customHeight="1"/>
    <row r="364" ht="11.25" hidden="1" customHeight="1"/>
    <row r="365" ht="11.25" hidden="1" customHeight="1"/>
    <row r="366" ht="11.25" hidden="1" customHeight="1"/>
    <row r="367" ht="11.25" hidden="1" customHeight="1"/>
    <row r="368" ht="11.25" hidden="1" customHeight="1"/>
    <row r="369" ht="11.25" hidden="1" customHeight="1"/>
    <row r="370" ht="11.25" hidden="1" customHeight="1"/>
    <row r="371" ht="11.25" hidden="1" customHeight="1"/>
    <row r="372" ht="11.25" hidden="1" customHeight="1"/>
    <row r="373" ht="11.25" hidden="1" customHeight="1"/>
    <row r="374" ht="11.25" hidden="1" customHeight="1"/>
    <row r="375" ht="11.25" hidden="1" customHeight="1"/>
    <row r="376" ht="11.25" hidden="1" customHeight="1"/>
    <row r="377" ht="11.25" hidden="1" customHeight="1"/>
    <row r="378" ht="11.25" hidden="1" customHeight="1"/>
    <row r="379" ht="11.25" hidden="1" customHeight="1"/>
    <row r="380" ht="11.25" hidden="1" customHeight="1"/>
    <row r="381" ht="11.25" hidden="1" customHeight="1"/>
    <row r="382" ht="11.25" hidden="1" customHeight="1"/>
    <row r="383" ht="11.25" hidden="1" customHeight="1"/>
    <row r="384" ht="11.25" hidden="1" customHeight="1"/>
    <row r="385" ht="11.25" hidden="1" customHeight="1"/>
    <row r="386" ht="11.25" hidden="1" customHeight="1"/>
    <row r="387" ht="11.25" hidden="1" customHeight="1"/>
    <row r="388" ht="11.25" hidden="1" customHeight="1"/>
    <row r="389" ht="11.25" hidden="1" customHeight="1"/>
    <row r="390" ht="11.25" hidden="1" customHeight="1"/>
    <row r="391" ht="11.25" hidden="1" customHeight="1"/>
    <row r="392" ht="11.25" hidden="1" customHeight="1"/>
    <row r="393" ht="11.25" hidden="1" customHeight="1"/>
    <row r="394" ht="11.25" hidden="1" customHeight="1"/>
    <row r="395" ht="11.25" hidden="1" customHeight="1"/>
    <row r="396" ht="11.25" hidden="1" customHeight="1"/>
    <row r="397" ht="11.25" hidden="1" customHeight="1"/>
    <row r="398" ht="11.25" hidden="1" customHeight="1"/>
    <row r="399" ht="11.25" hidden="1" customHeight="1"/>
    <row r="400" ht="11.25" hidden="1" customHeight="1"/>
    <row r="401" ht="11.25" hidden="1" customHeight="1"/>
    <row r="402" ht="11.25" hidden="1" customHeight="1"/>
    <row r="403" ht="11.25" hidden="1" customHeight="1"/>
    <row r="404" ht="11.25" hidden="1" customHeight="1"/>
    <row r="405" ht="11.25" hidden="1" customHeight="1"/>
    <row r="406" ht="11.25" hidden="1" customHeight="1"/>
    <row r="407" ht="11.25" hidden="1" customHeight="1"/>
    <row r="408" ht="11.25" hidden="1" customHeight="1"/>
    <row r="409" ht="11.25" hidden="1" customHeight="1"/>
    <row r="410" ht="11.25" hidden="1" customHeight="1"/>
    <row r="411" ht="11.25" hidden="1" customHeight="1"/>
    <row r="412" ht="11.25" hidden="1" customHeight="1"/>
    <row r="413" ht="11.25" hidden="1" customHeight="1"/>
    <row r="414" ht="11.25" hidden="1" customHeight="1"/>
    <row r="415" ht="11.25" hidden="1" customHeight="1"/>
    <row r="416" ht="11.25" hidden="1" customHeight="1"/>
    <row r="417" ht="11.25" hidden="1" customHeight="1"/>
    <row r="418" ht="11.25" hidden="1" customHeight="1"/>
    <row r="419" ht="11.25" hidden="1" customHeight="1"/>
    <row r="420" ht="11.25" hidden="1" customHeight="1"/>
    <row r="421" ht="11.25" hidden="1" customHeight="1"/>
    <row r="422" ht="11.25" hidden="1" customHeight="1"/>
    <row r="423" ht="11.25" hidden="1" customHeight="1"/>
    <row r="424" ht="11.25" hidden="1" customHeight="1"/>
    <row r="425" ht="11.25" hidden="1" customHeight="1"/>
    <row r="426" ht="11.25" hidden="1" customHeight="1"/>
    <row r="427" ht="11.25" hidden="1" customHeight="1"/>
    <row r="428" ht="11.25" hidden="1" customHeight="1"/>
    <row r="429" ht="11.25" hidden="1" customHeight="1"/>
    <row r="430" ht="11.25" hidden="1" customHeight="1"/>
    <row r="431" ht="11.25" hidden="1" customHeight="1"/>
    <row r="432" ht="11.25" hidden="1" customHeight="1"/>
    <row r="433" ht="11.25" hidden="1" customHeight="1"/>
    <row r="434" ht="11.25" hidden="1" customHeight="1"/>
    <row r="435" ht="11.25" hidden="1" customHeight="1"/>
    <row r="436" ht="11.25" hidden="1" customHeight="1"/>
    <row r="437" ht="11.25" hidden="1" customHeight="1"/>
    <row r="438" ht="11.25" hidden="1" customHeight="1"/>
    <row r="439" ht="11.25" hidden="1" customHeight="1"/>
    <row r="440" ht="11.25" hidden="1" customHeight="1"/>
    <row r="441" ht="11.25" hidden="1" customHeight="1"/>
    <row r="442" ht="11.25" hidden="1" customHeight="1"/>
    <row r="443" ht="11.25" hidden="1" customHeight="1"/>
    <row r="444" ht="11.25" hidden="1" customHeight="1"/>
    <row r="445" ht="11.25" hidden="1" customHeight="1"/>
    <row r="446" ht="11.25" hidden="1" customHeight="1"/>
    <row r="447" ht="11.25" hidden="1" customHeight="1"/>
    <row r="448" ht="11.25" hidden="1" customHeight="1"/>
    <row r="449" ht="11.25" hidden="1" customHeight="1"/>
    <row r="450" ht="11.25" hidden="1" customHeight="1"/>
    <row r="451" ht="11.25" hidden="1" customHeight="1"/>
    <row r="452" ht="11.25" hidden="1" customHeight="1"/>
    <row r="453" ht="11.25" hidden="1" customHeight="1"/>
    <row r="454" ht="11.25" hidden="1" customHeight="1"/>
    <row r="455" ht="11.25" hidden="1" customHeight="1"/>
    <row r="456" ht="11.25" hidden="1" customHeight="1"/>
    <row r="457" ht="11.25" hidden="1" customHeight="1"/>
    <row r="458" ht="11.25" hidden="1" customHeight="1"/>
    <row r="459" ht="11.25" hidden="1" customHeight="1"/>
    <row r="460" ht="11.25" hidden="1" customHeight="1"/>
    <row r="461" ht="11.25" hidden="1" customHeight="1"/>
    <row r="462" ht="11.25" hidden="1" customHeight="1"/>
    <row r="463" ht="11.25" hidden="1" customHeight="1"/>
    <row r="464" ht="11.25" hidden="1" customHeight="1"/>
    <row r="465" ht="11.25" hidden="1" customHeight="1"/>
    <row r="466" ht="11.25" hidden="1" customHeight="1"/>
    <row r="467" ht="11.25" hidden="1" customHeight="1"/>
    <row r="468" ht="11.25" hidden="1" customHeight="1"/>
    <row r="469" ht="11.25" hidden="1" customHeight="1"/>
    <row r="470" ht="11.25" hidden="1" customHeight="1"/>
    <row r="471" ht="11.25" hidden="1" customHeight="1"/>
    <row r="472" ht="11.25" hidden="1" customHeight="1"/>
    <row r="473" ht="11.25" hidden="1" customHeight="1"/>
    <row r="474" ht="11.25" hidden="1" customHeight="1"/>
    <row r="475" ht="11.25" hidden="1" customHeight="1"/>
    <row r="476" ht="11.25" hidden="1" customHeight="1"/>
    <row r="477" ht="11.25" hidden="1" customHeight="1"/>
    <row r="478" ht="11.25" hidden="1" customHeight="1"/>
    <row r="479" ht="11.25" hidden="1" customHeight="1"/>
    <row r="480" ht="11.25" hidden="1" customHeight="1"/>
    <row r="481" ht="11.25" hidden="1" customHeight="1"/>
    <row r="482" ht="11.25" hidden="1" customHeight="1"/>
    <row r="483" ht="11.25" hidden="1" customHeight="1"/>
    <row r="484" ht="11.25" hidden="1" customHeight="1"/>
    <row r="485" ht="11.25" hidden="1" customHeight="1"/>
    <row r="486" ht="11.25" hidden="1" customHeight="1"/>
    <row r="487" ht="11.25" hidden="1" customHeight="1"/>
    <row r="488" ht="11.25" hidden="1" customHeight="1"/>
    <row r="489" ht="11.25" hidden="1" customHeight="1"/>
    <row r="490" ht="11.25" hidden="1" customHeight="1"/>
    <row r="491" ht="11.25" hidden="1" customHeight="1"/>
    <row r="492" ht="11.25" hidden="1" customHeight="1"/>
    <row r="493" ht="11.25" hidden="1" customHeight="1"/>
    <row r="494" ht="11.25" hidden="1" customHeight="1"/>
    <row r="495" ht="11.25" hidden="1" customHeight="1"/>
    <row r="496" ht="11.25" hidden="1" customHeight="1"/>
    <row r="497" ht="11.25" hidden="1" customHeight="1"/>
    <row r="498" ht="11.25" hidden="1" customHeight="1"/>
    <row r="499" ht="11.25" hidden="1" customHeight="1"/>
    <row r="500" ht="11.25" hidden="1" customHeight="1"/>
    <row r="501" ht="11.25" hidden="1" customHeight="1"/>
    <row r="502" ht="11.25" hidden="1" customHeight="1"/>
    <row r="503" ht="11.25" hidden="1" customHeight="1"/>
    <row r="504" ht="11.25" hidden="1" customHeight="1"/>
    <row r="505" ht="11.25" hidden="1" customHeight="1"/>
    <row r="506" ht="11.25" hidden="1" customHeight="1"/>
    <row r="507" ht="11.25" hidden="1" customHeight="1"/>
    <row r="508" ht="11.25" hidden="1" customHeight="1"/>
    <row r="509" ht="11.25" hidden="1" customHeight="1"/>
    <row r="510" ht="11.25" hidden="1" customHeight="1"/>
    <row r="511" ht="11.25" hidden="1" customHeight="1"/>
    <row r="512" ht="11.25" hidden="1" customHeight="1"/>
    <row r="513" ht="11.25" hidden="1" customHeight="1"/>
    <row r="514" ht="11.25" hidden="1" customHeight="1"/>
    <row r="515" ht="11.25" hidden="1" customHeight="1"/>
    <row r="516" ht="11.25" hidden="1" customHeight="1"/>
    <row r="517" ht="11.25" hidden="1" customHeight="1"/>
    <row r="518" ht="11.25" hidden="1" customHeight="1"/>
    <row r="519" ht="11.25" hidden="1" customHeight="1"/>
    <row r="520" ht="11.25" hidden="1" customHeight="1"/>
    <row r="521" ht="11.25" hidden="1" customHeight="1"/>
    <row r="522" ht="11.25" hidden="1" customHeight="1"/>
    <row r="523" ht="11.25" hidden="1" customHeight="1"/>
    <row r="524" ht="11.25" hidden="1" customHeight="1"/>
    <row r="525" ht="11.25" hidden="1" customHeight="1"/>
    <row r="526" ht="11.25" hidden="1" customHeight="1"/>
    <row r="527" ht="11.25" hidden="1" customHeight="1"/>
    <row r="528" ht="11.25" hidden="1" customHeight="1"/>
    <row r="529" ht="11.25" hidden="1" customHeight="1"/>
    <row r="530" ht="11.25" hidden="1" customHeight="1"/>
    <row r="531" ht="11.25" hidden="1" customHeight="1"/>
    <row r="532" ht="11.25" hidden="1" customHeight="1"/>
    <row r="533" ht="11.25" hidden="1" customHeight="1"/>
    <row r="534" ht="11.25" hidden="1" customHeight="1"/>
    <row r="535" ht="11.25" hidden="1" customHeight="1"/>
    <row r="536" ht="11.25" hidden="1" customHeight="1"/>
    <row r="537" ht="11.25" hidden="1" customHeight="1"/>
    <row r="538" ht="11.25" hidden="1" customHeight="1"/>
    <row r="539" ht="11.25" hidden="1" customHeight="1"/>
    <row r="540" ht="11.25" hidden="1" customHeight="1"/>
    <row r="541" ht="11.25" hidden="1" customHeight="1"/>
    <row r="542" ht="11.25" hidden="1" customHeight="1"/>
    <row r="543" ht="11.25" hidden="1" customHeight="1"/>
    <row r="544" ht="11.25" hidden="1" customHeight="1"/>
    <row r="545" ht="11.25" hidden="1" customHeight="1"/>
    <row r="546" ht="11.25" hidden="1" customHeight="1"/>
    <row r="547" ht="11.25" hidden="1" customHeight="1"/>
    <row r="548" ht="11.25" hidden="1" customHeight="1"/>
    <row r="549" ht="11.25" hidden="1" customHeight="1"/>
    <row r="550" ht="11.25" hidden="1" customHeight="1"/>
    <row r="551" ht="11.25" hidden="1" customHeight="1"/>
    <row r="552" ht="11.25" hidden="1" customHeight="1"/>
    <row r="553" ht="11.25" hidden="1" customHeight="1"/>
    <row r="554" ht="11.25" hidden="1" customHeight="1"/>
    <row r="555" ht="11.25" hidden="1" customHeight="1"/>
    <row r="556" ht="11.25" hidden="1" customHeight="1"/>
    <row r="557" ht="11.25" hidden="1" customHeight="1"/>
    <row r="558" ht="11.25" hidden="1" customHeight="1"/>
    <row r="559" ht="11.25" hidden="1" customHeight="1"/>
    <row r="560" ht="11.25" hidden="1" customHeight="1"/>
    <row r="561" ht="11.25" hidden="1" customHeight="1"/>
    <row r="562" ht="11.25" hidden="1" customHeight="1"/>
    <row r="563" ht="11.25" hidden="1" customHeight="1"/>
    <row r="564" ht="11.25" hidden="1" customHeight="1"/>
    <row r="565" ht="11.25" hidden="1" customHeight="1"/>
    <row r="566" ht="11.25" hidden="1" customHeight="1"/>
    <row r="567" ht="11.25" hidden="1" customHeight="1"/>
    <row r="568" ht="11.25" hidden="1" customHeight="1"/>
    <row r="569" ht="11.25" hidden="1" customHeight="1"/>
    <row r="570" ht="11.25" hidden="1" customHeight="1"/>
    <row r="571" ht="11.25" hidden="1" customHeight="1"/>
    <row r="572" ht="11.25" hidden="1" customHeight="1"/>
    <row r="573" ht="11.25" hidden="1" customHeight="1"/>
    <row r="574" ht="11.25" hidden="1" customHeight="1"/>
    <row r="575" ht="11.25" hidden="1" customHeight="1"/>
    <row r="576" ht="11.25" hidden="1" customHeight="1"/>
    <row r="577" ht="11.25" hidden="1" customHeight="1"/>
    <row r="578" ht="11.25" hidden="1" customHeight="1"/>
    <row r="579" ht="11.25" hidden="1" customHeight="1"/>
    <row r="580" ht="11.25" hidden="1" customHeight="1"/>
    <row r="581" ht="11.25" hidden="1" customHeight="1"/>
    <row r="582" ht="11.25" hidden="1" customHeight="1"/>
    <row r="583" ht="11.25" hidden="1" customHeight="1"/>
    <row r="584" ht="11.25" hidden="1" customHeight="1"/>
    <row r="585" ht="11.25" hidden="1" customHeight="1"/>
    <row r="586" ht="11.25" hidden="1" customHeight="1"/>
    <row r="587" ht="11.25" hidden="1" customHeight="1"/>
    <row r="588" ht="11.25" hidden="1" customHeight="1"/>
    <row r="589" ht="11.25" hidden="1" customHeight="1"/>
    <row r="590" ht="11.25" hidden="1" customHeight="1"/>
    <row r="591" ht="11.25" hidden="1" customHeight="1"/>
    <row r="592" ht="11.25" hidden="1" customHeight="1"/>
    <row r="593" ht="11.25" hidden="1" customHeight="1"/>
    <row r="594" ht="11.25" hidden="1" customHeight="1"/>
    <row r="595" ht="11.25" hidden="1" customHeight="1"/>
    <row r="596" ht="11.25" hidden="1" customHeight="1"/>
    <row r="597" ht="11.25" hidden="1" customHeight="1"/>
    <row r="598" ht="11.25" hidden="1" customHeight="1"/>
    <row r="599" ht="11.25" hidden="1" customHeight="1"/>
    <row r="600" ht="11.25" hidden="1" customHeight="1"/>
    <row r="601" ht="11.25" hidden="1" customHeight="1"/>
    <row r="602" ht="11.25" hidden="1" customHeight="1"/>
  </sheetData>
  <sheetProtection sheet="1" objects="1" scenarios="1"/>
  <mergeCells count="10">
    <mergeCell ref="A53:A55"/>
    <mergeCell ref="B54:B55"/>
    <mergeCell ref="E54:E55"/>
    <mergeCell ref="G54:G55"/>
    <mergeCell ref="J54:J55"/>
    <mergeCell ref="A6:A8"/>
    <mergeCell ref="B7:B8"/>
    <mergeCell ref="E7:E8"/>
    <mergeCell ref="G7:G8"/>
    <mergeCell ref="J7:J8"/>
  </mergeCells>
  <hyperlinks>
    <hyperlink ref="J1" location="Índice!A1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47" max="9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5"/>
  <sheetViews>
    <sheetView showGridLines="0" showRowColHeaders="0" zoomScale="130" zoomScaleNormal="130" workbookViewId="0">
      <pane xSplit="1" ySplit="8" topLeftCell="B9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0" defaultRowHeight="10.5" customHeight="1" zeroHeight="1"/>
  <cols>
    <col min="1" max="1" width="23.28515625" style="7" customWidth="1"/>
    <col min="2" max="2" width="9.42578125" style="7" customWidth="1"/>
    <col min="3" max="3" width="16.140625" style="7" customWidth="1"/>
    <col min="4" max="4" width="17.28515625" style="7" customWidth="1"/>
    <col min="5" max="5" width="15.85546875" style="7" customWidth="1"/>
    <col min="6" max="6" width="14.7109375" style="7" customWidth="1"/>
    <col min="7" max="7" width="0.85546875" style="7" customWidth="1"/>
    <col min="8" max="12" width="6.7109375" style="7" hidden="1" customWidth="1"/>
    <col min="13" max="18" width="4.85546875" style="7" hidden="1" customWidth="1"/>
    <col min="19" max="16384" width="11.28515625" style="7" hidden="1"/>
  </cols>
  <sheetData>
    <row r="1" spans="1:13" s="4" customFormat="1" ht="12" customHeight="1">
      <c r="A1" s="40" t="s">
        <v>76</v>
      </c>
      <c r="B1" s="2"/>
      <c r="C1" s="2"/>
      <c r="D1" s="2"/>
      <c r="E1" s="2"/>
      <c r="F1" s="3" t="s">
        <v>77</v>
      </c>
    </row>
    <row r="2" spans="1:13" s="4" customFormat="1" ht="12" customHeight="1">
      <c r="A2" s="40" t="s">
        <v>2</v>
      </c>
      <c r="B2" s="2"/>
      <c r="C2" s="2"/>
      <c r="D2" s="2"/>
      <c r="E2" s="2"/>
    </row>
    <row r="3" spans="1:13" s="4" customFormat="1" ht="12" customHeight="1">
      <c r="A3" s="5" t="s">
        <v>114</v>
      </c>
      <c r="B3" s="2"/>
      <c r="C3" s="2"/>
      <c r="D3" s="2"/>
      <c r="E3" s="2"/>
      <c r="F3" s="2"/>
    </row>
    <row r="4" spans="1:13" ht="3" customHeight="1">
      <c r="A4" s="6"/>
      <c r="B4" s="6"/>
      <c r="C4" s="6"/>
      <c r="D4" s="6"/>
      <c r="E4" s="6"/>
      <c r="F4" s="6"/>
    </row>
    <row r="5" spans="1:13" ht="3" customHeight="1">
      <c r="A5" s="8"/>
      <c r="B5" s="8"/>
      <c r="C5" s="9"/>
      <c r="D5" s="9"/>
      <c r="E5" s="9"/>
      <c r="F5" s="9"/>
    </row>
    <row r="6" spans="1:13" s="12" customFormat="1" ht="8.65" customHeight="1">
      <c r="A6" s="741" t="s">
        <v>3</v>
      </c>
      <c r="B6" s="10" t="s">
        <v>4</v>
      </c>
      <c r="C6" s="10"/>
      <c r="D6" s="10"/>
      <c r="E6" s="743" t="s">
        <v>5</v>
      </c>
      <c r="F6" s="265" t="s">
        <v>6</v>
      </c>
    </row>
    <row r="7" spans="1:13" s="12" customFormat="1" ht="8.65" customHeight="1">
      <c r="A7" s="742"/>
      <c r="B7" s="265" t="s">
        <v>7</v>
      </c>
      <c r="C7" s="265" t="s">
        <v>8</v>
      </c>
      <c r="D7" s="265" t="s">
        <v>9</v>
      </c>
      <c r="E7" s="744"/>
      <c r="F7" s="14"/>
    </row>
    <row r="8" spans="1:13" ht="3" customHeight="1">
      <c r="A8" s="6"/>
      <c r="B8" s="6"/>
      <c r="C8" s="6"/>
      <c r="D8" s="6"/>
      <c r="E8" s="6"/>
      <c r="F8" s="6"/>
    </row>
    <row r="9" spans="1:13" ht="3" customHeight="1">
      <c r="A9" s="8"/>
      <c r="B9" s="8"/>
      <c r="C9" s="8"/>
      <c r="D9" s="8"/>
      <c r="E9" s="8"/>
      <c r="F9" s="8"/>
    </row>
    <row r="10" spans="1:13" ht="9.6" customHeight="1">
      <c r="A10" s="15" t="s">
        <v>10</v>
      </c>
      <c r="B10" s="8"/>
      <c r="C10" s="8"/>
      <c r="D10" s="8"/>
      <c r="E10" s="8"/>
      <c r="F10" s="8"/>
    </row>
    <row r="11" spans="1:13" s="18" customFormat="1" ht="9" customHeight="1">
      <c r="A11" s="15" t="s">
        <v>11</v>
      </c>
      <c r="B11" s="41">
        <f>SUM(B13:B44)</f>
        <v>14623438</v>
      </c>
      <c r="C11" s="41">
        <f>SUM(C13:C44)</f>
        <v>7542471</v>
      </c>
      <c r="D11" s="41">
        <f>SUM(D13:D44)</f>
        <v>7080967</v>
      </c>
      <c r="E11" s="41">
        <f>SUM(E13:E44)</f>
        <v>516051</v>
      </c>
      <c r="F11" s="41">
        <f>SUM(F13:F44)</f>
        <v>94844</v>
      </c>
      <c r="I11" s="19"/>
      <c r="K11" s="19"/>
      <c r="M11" s="19"/>
    </row>
    <row r="12" spans="1:13" s="18" customFormat="1" ht="3.95" customHeight="1">
      <c r="A12" s="15"/>
      <c r="B12" s="41"/>
      <c r="C12" s="41"/>
      <c r="D12" s="41"/>
      <c r="E12" s="41"/>
      <c r="F12" s="41"/>
      <c r="I12" s="19"/>
      <c r="K12" s="19"/>
      <c r="M12" s="19"/>
    </row>
    <row r="13" spans="1:13" s="18" customFormat="1" ht="9" customHeight="1">
      <c r="A13" s="42" t="s">
        <v>12</v>
      </c>
      <c r="B13" s="21">
        <f t="shared" ref="B13:B44" si="0">SUM(C13:D13)</f>
        <v>136903</v>
      </c>
      <c r="C13" s="19">
        <v>70419</v>
      </c>
      <c r="D13" s="19">
        <v>66484</v>
      </c>
      <c r="E13" s="19">
        <v>4525</v>
      </c>
      <c r="F13" s="21">
        <v>730</v>
      </c>
      <c r="I13" s="19"/>
      <c r="K13" s="19"/>
      <c r="M13" s="19"/>
    </row>
    <row r="14" spans="1:13" s="18" customFormat="1" ht="9" customHeight="1">
      <c r="A14" s="42" t="s">
        <v>13</v>
      </c>
      <c r="B14" s="21">
        <f t="shared" si="0"/>
        <v>295839</v>
      </c>
      <c r="C14" s="19">
        <v>151932</v>
      </c>
      <c r="D14" s="19">
        <v>143907</v>
      </c>
      <c r="E14" s="19">
        <v>9992</v>
      </c>
      <c r="F14" s="21">
        <v>1217</v>
      </c>
      <c r="I14" s="19"/>
      <c r="K14" s="19"/>
      <c r="M14" s="19"/>
    </row>
    <row r="15" spans="1:13" s="18" customFormat="1" ht="9" customHeight="1">
      <c r="A15" s="42" t="s">
        <v>14</v>
      </c>
      <c r="B15" s="21">
        <f t="shared" si="0"/>
        <v>55178</v>
      </c>
      <c r="C15" s="19">
        <v>28517</v>
      </c>
      <c r="D15" s="19">
        <v>26661</v>
      </c>
      <c r="E15" s="19">
        <v>2087</v>
      </c>
      <c r="F15" s="21">
        <v>356</v>
      </c>
      <c r="I15" s="19"/>
      <c r="K15" s="19"/>
      <c r="M15" s="19"/>
    </row>
    <row r="16" spans="1:13" s="18" customFormat="1" ht="9" customHeight="1">
      <c r="A16" s="43" t="s">
        <v>15</v>
      </c>
      <c r="B16" s="24">
        <f t="shared" si="0"/>
        <v>108442</v>
      </c>
      <c r="C16" s="23">
        <v>56006</v>
      </c>
      <c r="D16" s="23">
        <v>52436</v>
      </c>
      <c r="E16" s="23">
        <v>3806</v>
      </c>
      <c r="F16" s="24">
        <v>807</v>
      </c>
      <c r="I16" s="19"/>
      <c r="K16" s="19"/>
      <c r="M16" s="19"/>
    </row>
    <row r="17" spans="1:13" s="18" customFormat="1" ht="9" customHeight="1">
      <c r="A17" s="42" t="s">
        <v>16</v>
      </c>
      <c r="B17" s="21">
        <f t="shared" si="0"/>
        <v>310223</v>
      </c>
      <c r="C17" s="19">
        <v>159043</v>
      </c>
      <c r="D17" s="19">
        <v>151180</v>
      </c>
      <c r="E17" s="19">
        <v>11485</v>
      </c>
      <c r="F17" s="21">
        <v>1863</v>
      </c>
      <c r="I17" s="19"/>
      <c r="K17" s="19"/>
      <c r="M17" s="19"/>
    </row>
    <row r="18" spans="1:13" s="18" customFormat="1" ht="9" customHeight="1">
      <c r="A18" s="42" t="s">
        <v>17</v>
      </c>
      <c r="B18" s="21">
        <f t="shared" si="0"/>
        <v>76822</v>
      </c>
      <c r="C18" s="19">
        <v>39318</v>
      </c>
      <c r="D18" s="19">
        <v>37504</v>
      </c>
      <c r="E18" s="19">
        <v>2845</v>
      </c>
      <c r="F18" s="21">
        <v>510</v>
      </c>
      <c r="I18" s="19"/>
      <c r="K18" s="19"/>
      <c r="M18" s="19"/>
    </row>
    <row r="19" spans="1:13" s="18" customFormat="1" ht="9" customHeight="1">
      <c r="A19" s="42" t="s">
        <v>18</v>
      </c>
      <c r="B19" s="21">
        <f t="shared" si="0"/>
        <v>695940</v>
      </c>
      <c r="C19" s="19">
        <v>364927</v>
      </c>
      <c r="D19" s="19">
        <v>331013</v>
      </c>
      <c r="E19" s="19">
        <v>25362</v>
      </c>
      <c r="F19" s="21">
        <v>7283</v>
      </c>
      <c r="I19" s="19"/>
      <c r="K19" s="19"/>
      <c r="M19" s="19"/>
    </row>
    <row r="20" spans="1:13" s="18" customFormat="1" ht="9" customHeight="1">
      <c r="A20" s="43" t="s">
        <v>19</v>
      </c>
      <c r="B20" s="24">
        <f t="shared" si="0"/>
        <v>418013</v>
      </c>
      <c r="C20" s="23">
        <v>215256</v>
      </c>
      <c r="D20" s="23">
        <v>202757</v>
      </c>
      <c r="E20" s="23">
        <v>15449</v>
      </c>
      <c r="F20" s="24">
        <v>3046</v>
      </c>
      <c r="I20" s="19"/>
      <c r="K20" s="19"/>
      <c r="M20" s="19"/>
    </row>
    <row r="21" spans="1:13" s="18" customFormat="1" ht="9" customHeight="1">
      <c r="A21" s="42" t="s">
        <v>20</v>
      </c>
      <c r="B21" s="21">
        <f t="shared" si="0"/>
        <v>1065826</v>
      </c>
      <c r="C21" s="19">
        <v>544094</v>
      </c>
      <c r="D21" s="19">
        <v>521732</v>
      </c>
      <c r="E21" s="19">
        <v>39185</v>
      </c>
      <c r="F21" s="21">
        <v>3304</v>
      </c>
      <c r="I21" s="19"/>
      <c r="K21" s="19"/>
      <c r="M21" s="19"/>
    </row>
    <row r="22" spans="1:13" s="18" customFormat="1" ht="9" customHeight="1">
      <c r="A22" s="42" t="s">
        <v>21</v>
      </c>
      <c r="B22" s="21">
        <f t="shared" si="0"/>
        <v>237351</v>
      </c>
      <c r="C22" s="19">
        <v>122499</v>
      </c>
      <c r="D22" s="19">
        <v>114852</v>
      </c>
      <c r="E22" s="19">
        <v>10363</v>
      </c>
      <c r="F22" s="21">
        <v>2694</v>
      </c>
      <c r="I22" s="19"/>
      <c r="K22" s="19"/>
      <c r="M22" s="19"/>
    </row>
    <row r="23" spans="1:13" s="18" customFormat="1" ht="9" customHeight="1">
      <c r="A23" s="42" t="s">
        <v>22</v>
      </c>
      <c r="B23" s="21">
        <f t="shared" si="0"/>
        <v>773859</v>
      </c>
      <c r="C23" s="19">
        <v>398807</v>
      </c>
      <c r="D23" s="19">
        <v>375052</v>
      </c>
      <c r="E23" s="19">
        <v>24781</v>
      </c>
      <c r="F23" s="21">
        <v>4595</v>
      </c>
      <c r="I23" s="19"/>
      <c r="K23" s="19"/>
      <c r="M23" s="19"/>
    </row>
    <row r="24" spans="1:13" s="18" customFormat="1" ht="9" customHeight="1">
      <c r="A24" s="43" t="s">
        <v>23</v>
      </c>
      <c r="B24" s="24">
        <f t="shared" si="0"/>
        <v>564478</v>
      </c>
      <c r="C24" s="23">
        <v>293635</v>
      </c>
      <c r="D24" s="23">
        <v>270843</v>
      </c>
      <c r="E24" s="23">
        <v>22219</v>
      </c>
      <c r="F24" s="24">
        <v>4779</v>
      </c>
      <c r="I24" s="19"/>
      <c r="K24" s="19"/>
      <c r="M24" s="19"/>
    </row>
    <row r="25" spans="1:13" s="18" customFormat="1" ht="9" customHeight="1">
      <c r="A25" s="42" t="s">
        <v>24</v>
      </c>
      <c r="B25" s="21">
        <f t="shared" si="0"/>
        <v>377173</v>
      </c>
      <c r="C25" s="19">
        <v>194012</v>
      </c>
      <c r="D25" s="19">
        <v>183161</v>
      </c>
      <c r="E25" s="19">
        <v>13954</v>
      </c>
      <c r="F25" s="21">
        <v>3065</v>
      </c>
      <c r="I25" s="19"/>
      <c r="K25" s="19"/>
      <c r="M25" s="19"/>
    </row>
    <row r="26" spans="1:13" s="18" customFormat="1" ht="9" customHeight="1">
      <c r="A26" s="42" t="s">
        <v>25</v>
      </c>
      <c r="B26" s="21">
        <f t="shared" si="0"/>
        <v>975118</v>
      </c>
      <c r="C26" s="19">
        <v>501198</v>
      </c>
      <c r="D26" s="19">
        <v>473920</v>
      </c>
      <c r="E26" s="19">
        <v>32086</v>
      </c>
      <c r="F26" s="21">
        <v>5842</v>
      </c>
      <c r="I26" s="19"/>
      <c r="K26" s="19"/>
      <c r="M26" s="19"/>
    </row>
    <row r="27" spans="1:13" s="18" customFormat="1" ht="9" customHeight="1">
      <c r="A27" s="42" t="s">
        <v>26</v>
      </c>
      <c r="B27" s="21">
        <f t="shared" si="0"/>
        <v>1819560</v>
      </c>
      <c r="C27" s="19">
        <v>934457</v>
      </c>
      <c r="D27" s="19">
        <v>885103</v>
      </c>
      <c r="E27" s="19">
        <v>57565</v>
      </c>
      <c r="F27" s="21">
        <v>6524</v>
      </c>
      <c r="I27" s="19"/>
      <c r="K27" s="19"/>
      <c r="M27" s="19"/>
    </row>
    <row r="28" spans="1:13" s="18" customFormat="1" ht="9" customHeight="1">
      <c r="A28" s="43" t="s">
        <v>27</v>
      </c>
      <c r="B28" s="24">
        <f t="shared" si="0"/>
        <v>705694</v>
      </c>
      <c r="C28" s="23">
        <v>363040</v>
      </c>
      <c r="D28" s="23">
        <v>342654</v>
      </c>
      <c r="E28" s="23">
        <v>25485</v>
      </c>
      <c r="F28" s="24">
        <v>5453</v>
      </c>
      <c r="I28" s="19"/>
      <c r="K28" s="19"/>
      <c r="M28" s="19"/>
    </row>
    <row r="29" spans="1:13" s="18" customFormat="1" ht="9" customHeight="1">
      <c r="A29" s="42" t="s">
        <v>28</v>
      </c>
      <c r="B29" s="21">
        <f t="shared" si="0"/>
        <v>217180</v>
      </c>
      <c r="C29" s="19">
        <v>111503</v>
      </c>
      <c r="D29" s="19">
        <v>105677</v>
      </c>
      <c r="E29" s="19">
        <v>6932</v>
      </c>
      <c r="F29" s="21">
        <v>934</v>
      </c>
      <c r="I29" s="19"/>
      <c r="K29" s="19"/>
      <c r="M29" s="19"/>
    </row>
    <row r="30" spans="1:13" s="18" customFormat="1" ht="9" customHeight="1">
      <c r="A30" s="42" t="s">
        <v>29</v>
      </c>
      <c r="B30" s="21">
        <f t="shared" si="0"/>
        <v>146114</v>
      </c>
      <c r="C30" s="19">
        <v>75623</v>
      </c>
      <c r="D30" s="19">
        <v>70491</v>
      </c>
      <c r="E30" s="19">
        <v>5425</v>
      </c>
      <c r="F30" s="21">
        <v>1114</v>
      </c>
      <c r="I30" s="19"/>
      <c r="K30" s="19"/>
      <c r="M30" s="19"/>
    </row>
    <row r="31" spans="1:13" s="18" customFormat="1" ht="9" customHeight="1">
      <c r="A31" s="42" t="s">
        <v>30</v>
      </c>
      <c r="B31" s="21">
        <f t="shared" si="0"/>
        <v>458901</v>
      </c>
      <c r="C31" s="19">
        <v>236618</v>
      </c>
      <c r="D31" s="19">
        <v>222283</v>
      </c>
      <c r="E31" s="19">
        <v>17757</v>
      </c>
      <c r="F31" s="21">
        <v>2487</v>
      </c>
      <c r="I31" s="19"/>
      <c r="K31" s="19"/>
      <c r="M31" s="19"/>
    </row>
    <row r="32" spans="1:13" s="18" customFormat="1" ht="9" customHeight="1">
      <c r="A32" s="43" t="s">
        <v>31</v>
      </c>
      <c r="B32" s="24">
        <f t="shared" si="0"/>
        <v>650125</v>
      </c>
      <c r="C32" s="23">
        <v>337579</v>
      </c>
      <c r="D32" s="23">
        <v>312546</v>
      </c>
      <c r="E32" s="23">
        <v>23741</v>
      </c>
      <c r="F32" s="24">
        <v>5323</v>
      </c>
      <c r="I32" s="19"/>
      <c r="K32" s="19"/>
      <c r="M32" s="19"/>
    </row>
    <row r="33" spans="1:13" s="18" customFormat="1" ht="9" customHeight="1">
      <c r="A33" s="42" t="s">
        <v>32</v>
      </c>
      <c r="B33" s="21">
        <f t="shared" si="0"/>
        <v>803084</v>
      </c>
      <c r="C33" s="21">
        <v>414609</v>
      </c>
      <c r="D33" s="21">
        <v>388475</v>
      </c>
      <c r="E33" s="21">
        <v>24954</v>
      </c>
      <c r="F33" s="21">
        <v>4193</v>
      </c>
      <c r="I33" s="19"/>
      <c r="K33" s="19"/>
      <c r="M33" s="19"/>
    </row>
    <row r="34" spans="1:13" s="18" customFormat="1" ht="9" customHeight="1">
      <c r="A34" s="42" t="s">
        <v>33</v>
      </c>
      <c r="B34" s="21">
        <f t="shared" si="0"/>
        <v>217589</v>
      </c>
      <c r="C34" s="19">
        <v>112233</v>
      </c>
      <c r="D34" s="19">
        <v>105356</v>
      </c>
      <c r="E34" s="19">
        <v>6679</v>
      </c>
      <c r="F34" s="21">
        <v>1292</v>
      </c>
      <c r="I34" s="19"/>
      <c r="K34" s="19"/>
      <c r="M34" s="19"/>
    </row>
    <row r="35" spans="1:13" s="18" customFormat="1" ht="9" customHeight="1">
      <c r="A35" s="42" t="s">
        <v>34</v>
      </c>
      <c r="B35" s="21">
        <f t="shared" si="0"/>
        <v>112111</v>
      </c>
      <c r="C35" s="19">
        <v>58022</v>
      </c>
      <c r="D35" s="19">
        <v>54089</v>
      </c>
      <c r="E35" s="19">
        <v>3769</v>
      </c>
      <c r="F35" s="21">
        <v>646</v>
      </c>
      <c r="I35" s="19"/>
      <c r="K35" s="19"/>
      <c r="M35" s="19"/>
    </row>
    <row r="36" spans="1:13" s="18" customFormat="1" ht="9" customHeight="1">
      <c r="A36" s="43" t="s">
        <v>35</v>
      </c>
      <c r="B36" s="24">
        <f t="shared" si="0"/>
        <v>372558</v>
      </c>
      <c r="C36" s="23">
        <v>192558</v>
      </c>
      <c r="D36" s="23">
        <v>180000</v>
      </c>
      <c r="E36" s="23">
        <v>13903</v>
      </c>
      <c r="F36" s="24">
        <v>3397</v>
      </c>
      <c r="I36" s="19"/>
      <c r="K36" s="19"/>
      <c r="M36" s="19"/>
    </row>
    <row r="37" spans="1:13" s="18" customFormat="1" ht="9" customHeight="1">
      <c r="A37" s="42" t="s">
        <v>36</v>
      </c>
      <c r="B37" s="21">
        <f t="shared" si="0"/>
        <v>377715</v>
      </c>
      <c r="C37" s="19">
        <v>194335</v>
      </c>
      <c r="D37" s="19">
        <v>183380</v>
      </c>
      <c r="E37" s="19">
        <v>13660</v>
      </c>
      <c r="F37" s="21">
        <v>3080</v>
      </c>
      <c r="I37" s="19"/>
      <c r="K37" s="19"/>
      <c r="M37" s="19"/>
    </row>
    <row r="38" spans="1:13" s="18" customFormat="1" ht="9" customHeight="1">
      <c r="A38" s="42" t="s">
        <v>37</v>
      </c>
      <c r="B38" s="21">
        <f t="shared" si="0"/>
        <v>291644</v>
      </c>
      <c r="C38" s="19">
        <v>150186</v>
      </c>
      <c r="D38" s="19">
        <v>141458</v>
      </c>
      <c r="E38" s="19">
        <v>10836</v>
      </c>
      <c r="F38" s="21">
        <v>1771</v>
      </c>
      <c r="I38" s="19"/>
      <c r="K38" s="19"/>
      <c r="M38" s="19"/>
    </row>
    <row r="39" spans="1:13" s="18" customFormat="1" ht="9" customHeight="1">
      <c r="A39" s="42" t="s">
        <v>38</v>
      </c>
      <c r="B39" s="21">
        <f t="shared" si="0"/>
        <v>310413</v>
      </c>
      <c r="C39" s="19">
        <v>160149</v>
      </c>
      <c r="D39" s="19">
        <v>150264</v>
      </c>
      <c r="E39" s="19">
        <v>9540</v>
      </c>
      <c r="F39" s="21">
        <v>2081</v>
      </c>
      <c r="I39" s="19"/>
      <c r="K39" s="19"/>
      <c r="M39" s="19"/>
    </row>
    <row r="40" spans="1:13" s="18" customFormat="1" ht="9" customHeight="1">
      <c r="A40" s="43" t="s">
        <v>39</v>
      </c>
      <c r="B40" s="24">
        <f t="shared" si="0"/>
        <v>348626</v>
      </c>
      <c r="C40" s="24">
        <v>179757</v>
      </c>
      <c r="D40" s="24">
        <v>168869</v>
      </c>
      <c r="E40" s="24">
        <v>13002</v>
      </c>
      <c r="F40" s="24">
        <v>2398</v>
      </c>
      <c r="I40" s="19"/>
      <c r="K40" s="19"/>
      <c r="M40" s="19"/>
    </row>
    <row r="41" spans="1:13" s="18" customFormat="1" ht="9" customHeight="1">
      <c r="A41" s="42" t="s">
        <v>40</v>
      </c>
      <c r="B41" s="21">
        <f t="shared" si="0"/>
        <v>139596</v>
      </c>
      <c r="C41" s="19">
        <v>71522</v>
      </c>
      <c r="D41" s="19">
        <v>68074</v>
      </c>
      <c r="E41" s="19">
        <v>4890</v>
      </c>
      <c r="F41" s="19">
        <v>659</v>
      </c>
      <c r="I41" s="19"/>
      <c r="K41" s="19"/>
      <c r="M41" s="19"/>
    </row>
    <row r="42" spans="1:13" s="18" customFormat="1" ht="9" customHeight="1">
      <c r="A42" s="42" t="s">
        <v>41</v>
      </c>
      <c r="B42" s="21">
        <f t="shared" si="0"/>
        <v>1067703</v>
      </c>
      <c r="C42" s="19">
        <v>554319</v>
      </c>
      <c r="D42" s="19">
        <v>513384</v>
      </c>
      <c r="E42" s="19">
        <v>42301</v>
      </c>
      <c r="F42" s="19">
        <v>9666</v>
      </c>
      <c r="I42" s="19"/>
      <c r="K42" s="19"/>
      <c r="M42" s="19"/>
    </row>
    <row r="43" spans="1:13" s="18" customFormat="1" ht="9" customHeight="1">
      <c r="A43" s="42" t="s">
        <v>42</v>
      </c>
      <c r="B43" s="21">
        <f t="shared" si="0"/>
        <v>254798</v>
      </c>
      <c r="C43" s="19">
        <v>132438</v>
      </c>
      <c r="D43" s="19">
        <v>122360</v>
      </c>
      <c r="E43" s="19">
        <v>8542</v>
      </c>
      <c r="F43" s="19">
        <v>1361</v>
      </c>
      <c r="I43" s="19"/>
      <c r="K43" s="19"/>
      <c r="M43" s="19"/>
    </row>
    <row r="44" spans="1:13" s="18" customFormat="1" ht="9" customHeight="1">
      <c r="A44" s="43" t="s">
        <v>43</v>
      </c>
      <c r="B44" s="24">
        <f t="shared" si="0"/>
        <v>238862</v>
      </c>
      <c r="C44" s="23">
        <v>123860</v>
      </c>
      <c r="D44" s="23">
        <v>115002</v>
      </c>
      <c r="E44" s="23">
        <v>8931</v>
      </c>
      <c r="F44" s="23">
        <v>2374</v>
      </c>
      <c r="I44" s="19"/>
      <c r="K44" s="19"/>
      <c r="M44" s="19"/>
    </row>
    <row r="45" spans="1:13" s="16" customFormat="1" ht="9" customHeight="1"/>
    <row r="46" spans="1:13" ht="9.6" customHeight="1">
      <c r="A46" s="15" t="s">
        <v>44</v>
      </c>
      <c r="B46" s="8"/>
      <c r="C46" s="8"/>
      <c r="D46" s="8"/>
      <c r="E46" s="8"/>
      <c r="F46" s="8"/>
    </row>
    <row r="47" spans="1:13" s="18" customFormat="1" ht="9" customHeight="1">
      <c r="A47" s="15" t="s">
        <v>11</v>
      </c>
      <c r="B47" s="41">
        <f>SUM(B49:B80)</f>
        <v>14650521</v>
      </c>
      <c r="C47" s="41">
        <f>SUM(C49:C80)</f>
        <v>7547977</v>
      </c>
      <c r="D47" s="41">
        <f>SUM(D49:D80)</f>
        <v>7102544</v>
      </c>
      <c r="E47" s="41">
        <f>SUM(E49:E80)</f>
        <v>524927</v>
      </c>
      <c r="F47" s="41">
        <f>SUM(F49:F80)</f>
        <v>95855</v>
      </c>
    </row>
    <row r="48" spans="1:13" s="18" customFormat="1" ht="3.95" customHeight="1">
      <c r="A48" s="15"/>
      <c r="B48" s="41"/>
      <c r="C48" s="41"/>
      <c r="D48" s="41"/>
      <c r="E48" s="41"/>
      <c r="F48" s="41"/>
    </row>
    <row r="49" spans="1:6" s="18" customFormat="1" ht="9" customHeight="1">
      <c r="A49" s="42" t="s">
        <v>12</v>
      </c>
      <c r="B49" s="21">
        <f t="shared" ref="B49:B80" si="1">SUM(C49:D49)</f>
        <v>141254</v>
      </c>
      <c r="C49" s="19">
        <v>72507</v>
      </c>
      <c r="D49" s="19">
        <v>68747</v>
      </c>
      <c r="E49" s="19">
        <v>5132</v>
      </c>
      <c r="F49" s="21">
        <v>706</v>
      </c>
    </row>
    <row r="50" spans="1:6" s="18" customFormat="1" ht="9" customHeight="1">
      <c r="A50" s="42" t="s">
        <v>13</v>
      </c>
      <c r="B50" s="21">
        <f t="shared" si="1"/>
        <v>308782</v>
      </c>
      <c r="C50" s="19">
        <v>158303</v>
      </c>
      <c r="D50" s="19">
        <v>150479</v>
      </c>
      <c r="E50" s="19">
        <v>10614</v>
      </c>
      <c r="F50" s="21">
        <v>1266</v>
      </c>
    </row>
    <row r="51" spans="1:6" s="18" customFormat="1" ht="9" customHeight="1">
      <c r="A51" s="42" t="s">
        <v>14</v>
      </c>
      <c r="B51" s="21">
        <f t="shared" si="1"/>
        <v>56463</v>
      </c>
      <c r="C51" s="19">
        <v>29194</v>
      </c>
      <c r="D51" s="19">
        <v>27269</v>
      </c>
      <c r="E51" s="19">
        <v>2112</v>
      </c>
      <c r="F51" s="21">
        <v>368</v>
      </c>
    </row>
    <row r="52" spans="1:6" s="18" customFormat="1" ht="9" customHeight="1">
      <c r="A52" s="43" t="s">
        <v>15</v>
      </c>
      <c r="B52" s="24">
        <f t="shared" si="1"/>
        <v>109984</v>
      </c>
      <c r="C52" s="23">
        <v>56782</v>
      </c>
      <c r="D52" s="23">
        <v>53202</v>
      </c>
      <c r="E52" s="23">
        <v>3908</v>
      </c>
      <c r="F52" s="24">
        <v>827</v>
      </c>
    </row>
    <row r="53" spans="1:6" s="18" customFormat="1" ht="9" customHeight="1">
      <c r="A53" s="42" t="s">
        <v>16</v>
      </c>
      <c r="B53" s="21">
        <f t="shared" si="1"/>
        <v>310006</v>
      </c>
      <c r="C53" s="19">
        <v>158910</v>
      </c>
      <c r="D53" s="19">
        <v>151096</v>
      </c>
      <c r="E53" s="19">
        <v>11478</v>
      </c>
      <c r="F53" s="21">
        <v>1848</v>
      </c>
    </row>
    <row r="54" spans="1:6" s="18" customFormat="1" ht="9" customHeight="1">
      <c r="A54" s="42" t="s">
        <v>17</v>
      </c>
      <c r="B54" s="21">
        <f t="shared" si="1"/>
        <v>77252</v>
      </c>
      <c r="C54" s="19">
        <v>39476</v>
      </c>
      <c r="D54" s="19">
        <v>37776</v>
      </c>
      <c r="E54" s="19">
        <v>2855</v>
      </c>
      <c r="F54" s="21">
        <v>519</v>
      </c>
    </row>
    <row r="55" spans="1:6" s="18" customFormat="1" ht="9" customHeight="1">
      <c r="A55" s="42" t="s">
        <v>18</v>
      </c>
      <c r="B55" s="21">
        <f t="shared" si="1"/>
        <v>710576</v>
      </c>
      <c r="C55" s="19">
        <v>371032</v>
      </c>
      <c r="D55" s="19">
        <v>339544</v>
      </c>
      <c r="E55" s="19">
        <v>26086</v>
      </c>
      <c r="F55" s="21">
        <v>7428</v>
      </c>
    </row>
    <row r="56" spans="1:6" s="18" customFormat="1" ht="9" customHeight="1">
      <c r="A56" s="43" t="s">
        <v>19</v>
      </c>
      <c r="B56" s="24">
        <f t="shared" si="1"/>
        <v>422904</v>
      </c>
      <c r="C56" s="23">
        <v>217739</v>
      </c>
      <c r="D56" s="23">
        <v>205165</v>
      </c>
      <c r="E56" s="23">
        <v>15526</v>
      </c>
      <c r="F56" s="24">
        <v>3059</v>
      </c>
    </row>
    <row r="57" spans="1:6" s="18" customFormat="1" ht="9" customHeight="1">
      <c r="A57" s="42" t="s">
        <v>20</v>
      </c>
      <c r="B57" s="21">
        <f t="shared" si="1"/>
        <v>1053543</v>
      </c>
      <c r="C57" s="19">
        <v>537556</v>
      </c>
      <c r="D57" s="19">
        <v>515987</v>
      </c>
      <c r="E57" s="19">
        <v>39266</v>
      </c>
      <c r="F57" s="21">
        <v>3340</v>
      </c>
    </row>
    <row r="58" spans="1:6" s="18" customFormat="1" ht="9" customHeight="1">
      <c r="A58" s="42" t="s">
        <v>21</v>
      </c>
      <c r="B58" s="21">
        <f t="shared" si="1"/>
        <v>244858</v>
      </c>
      <c r="C58" s="19">
        <v>123708</v>
      </c>
      <c r="D58" s="19">
        <v>121150</v>
      </c>
      <c r="E58" s="19">
        <v>10736</v>
      </c>
      <c r="F58" s="21">
        <v>2830</v>
      </c>
    </row>
    <row r="59" spans="1:6" s="18" customFormat="1" ht="9" customHeight="1">
      <c r="A59" s="42" t="s">
        <v>22</v>
      </c>
      <c r="B59" s="21">
        <f t="shared" si="1"/>
        <v>768864</v>
      </c>
      <c r="C59" s="19">
        <v>396005</v>
      </c>
      <c r="D59" s="19">
        <v>372859</v>
      </c>
      <c r="E59" s="19">
        <v>25059</v>
      </c>
      <c r="F59" s="21">
        <v>4607</v>
      </c>
    </row>
    <row r="60" spans="1:6" s="18" customFormat="1" ht="9" customHeight="1">
      <c r="A60" s="43" t="s">
        <v>23</v>
      </c>
      <c r="B60" s="24">
        <f t="shared" si="1"/>
        <v>560131</v>
      </c>
      <c r="C60" s="23">
        <v>291350</v>
      </c>
      <c r="D60" s="23">
        <v>268781</v>
      </c>
      <c r="E60" s="23">
        <v>22684</v>
      </c>
      <c r="F60" s="24">
        <v>4702</v>
      </c>
    </row>
    <row r="61" spans="1:6" s="18" customFormat="1" ht="9" customHeight="1">
      <c r="A61" s="42" t="s">
        <v>24</v>
      </c>
      <c r="B61" s="21">
        <f t="shared" si="1"/>
        <v>375564</v>
      </c>
      <c r="C61" s="19">
        <v>193221</v>
      </c>
      <c r="D61" s="19">
        <v>182343</v>
      </c>
      <c r="E61" s="19">
        <v>14346</v>
      </c>
      <c r="F61" s="21">
        <v>3137</v>
      </c>
    </row>
    <row r="62" spans="1:6" s="18" customFormat="1" ht="9" customHeight="1">
      <c r="A62" s="42" t="s">
        <v>25</v>
      </c>
      <c r="B62" s="21">
        <f t="shared" si="1"/>
        <v>969278</v>
      </c>
      <c r="C62" s="19">
        <v>497879</v>
      </c>
      <c r="D62" s="19">
        <v>471399</v>
      </c>
      <c r="E62" s="19">
        <v>32514</v>
      </c>
      <c r="F62" s="21">
        <v>5884</v>
      </c>
    </row>
    <row r="63" spans="1:6" s="18" customFormat="1" ht="9" customHeight="1">
      <c r="A63" s="42" t="s">
        <v>26</v>
      </c>
      <c r="B63" s="21">
        <f t="shared" si="1"/>
        <v>1831866</v>
      </c>
      <c r="C63" s="19">
        <v>940539</v>
      </c>
      <c r="D63" s="19">
        <v>891327</v>
      </c>
      <c r="E63" s="19">
        <v>59345</v>
      </c>
      <c r="F63" s="21">
        <v>6604</v>
      </c>
    </row>
    <row r="64" spans="1:6" s="18" customFormat="1" ht="9" customHeight="1">
      <c r="A64" s="43" t="s">
        <v>27</v>
      </c>
      <c r="B64" s="24">
        <f t="shared" si="1"/>
        <v>704919</v>
      </c>
      <c r="C64" s="23">
        <v>362279</v>
      </c>
      <c r="D64" s="23">
        <v>342640</v>
      </c>
      <c r="E64" s="23">
        <v>25913</v>
      </c>
      <c r="F64" s="24">
        <v>5534</v>
      </c>
    </row>
    <row r="65" spans="1:6" s="18" customFormat="1" ht="9" customHeight="1">
      <c r="A65" s="42" t="s">
        <v>28</v>
      </c>
      <c r="B65" s="21">
        <f t="shared" si="1"/>
        <v>218543</v>
      </c>
      <c r="C65" s="19">
        <v>112416</v>
      </c>
      <c r="D65" s="19">
        <v>106127</v>
      </c>
      <c r="E65" s="19">
        <v>6994</v>
      </c>
      <c r="F65" s="21">
        <v>949</v>
      </c>
    </row>
    <row r="66" spans="1:6" s="18" customFormat="1" ht="9" customHeight="1">
      <c r="A66" s="42" t="s">
        <v>29</v>
      </c>
      <c r="B66" s="21">
        <f t="shared" si="1"/>
        <v>143993</v>
      </c>
      <c r="C66" s="19">
        <v>74510</v>
      </c>
      <c r="D66" s="19">
        <v>69483</v>
      </c>
      <c r="E66" s="19">
        <v>5448</v>
      </c>
      <c r="F66" s="21">
        <v>1136</v>
      </c>
    </row>
    <row r="67" spans="1:6" s="18" customFormat="1" ht="9" customHeight="1">
      <c r="A67" s="42" t="s">
        <v>30</v>
      </c>
      <c r="B67" s="21">
        <f t="shared" si="1"/>
        <v>458917</v>
      </c>
      <c r="C67" s="19">
        <v>236352</v>
      </c>
      <c r="D67" s="19">
        <v>222565</v>
      </c>
      <c r="E67" s="19">
        <v>17776</v>
      </c>
      <c r="F67" s="21">
        <v>2505</v>
      </c>
    </row>
    <row r="68" spans="1:6" s="18" customFormat="1" ht="9" customHeight="1">
      <c r="A68" s="43" t="s">
        <v>31</v>
      </c>
      <c r="B68" s="24">
        <f t="shared" si="1"/>
        <v>627801</v>
      </c>
      <c r="C68" s="23">
        <v>325756</v>
      </c>
      <c r="D68" s="23">
        <v>302045</v>
      </c>
      <c r="E68" s="23">
        <v>23938</v>
      </c>
      <c r="F68" s="24">
        <v>5273</v>
      </c>
    </row>
    <row r="69" spans="1:6" s="18" customFormat="1" ht="9" customHeight="1">
      <c r="A69" s="42" t="s">
        <v>32</v>
      </c>
      <c r="B69" s="21">
        <f t="shared" si="1"/>
        <v>807252</v>
      </c>
      <c r="C69" s="21">
        <v>416330</v>
      </c>
      <c r="D69" s="21">
        <v>390922</v>
      </c>
      <c r="E69" s="21">
        <v>25375</v>
      </c>
      <c r="F69" s="21">
        <v>4290</v>
      </c>
    </row>
    <row r="70" spans="1:6" s="18" customFormat="1" ht="9" customHeight="1">
      <c r="A70" s="42" t="s">
        <v>33</v>
      </c>
      <c r="B70" s="21">
        <f t="shared" si="1"/>
        <v>221683</v>
      </c>
      <c r="C70" s="19">
        <v>114030</v>
      </c>
      <c r="D70" s="19">
        <v>107653</v>
      </c>
      <c r="E70" s="19">
        <v>6866</v>
      </c>
      <c r="F70" s="21">
        <v>1345</v>
      </c>
    </row>
    <row r="71" spans="1:6" s="18" customFormat="1" ht="9" customHeight="1">
      <c r="A71" s="42" t="s">
        <v>34</v>
      </c>
      <c r="B71" s="21">
        <f t="shared" si="1"/>
        <v>116360</v>
      </c>
      <c r="C71" s="19">
        <v>60065</v>
      </c>
      <c r="D71" s="19">
        <v>56295</v>
      </c>
      <c r="E71" s="19">
        <v>3930</v>
      </c>
      <c r="F71" s="21">
        <v>666</v>
      </c>
    </row>
    <row r="72" spans="1:6" s="18" customFormat="1" ht="9" customHeight="1">
      <c r="A72" s="43" t="s">
        <v>35</v>
      </c>
      <c r="B72" s="24">
        <f t="shared" si="1"/>
        <v>378044</v>
      </c>
      <c r="C72" s="23">
        <v>195340</v>
      </c>
      <c r="D72" s="23">
        <v>182704</v>
      </c>
      <c r="E72" s="23">
        <v>14220</v>
      </c>
      <c r="F72" s="24">
        <v>3480</v>
      </c>
    </row>
    <row r="73" spans="1:6" s="18" customFormat="1" ht="9" customHeight="1">
      <c r="A73" s="42" t="s">
        <v>36</v>
      </c>
      <c r="B73" s="21">
        <f t="shared" si="1"/>
        <v>373575</v>
      </c>
      <c r="C73" s="19">
        <v>192315</v>
      </c>
      <c r="D73" s="19">
        <v>181260</v>
      </c>
      <c r="E73" s="19">
        <v>13689</v>
      </c>
      <c r="F73" s="21">
        <v>3034</v>
      </c>
    </row>
    <row r="74" spans="1:6" s="18" customFormat="1" ht="9" customHeight="1">
      <c r="A74" s="42" t="s">
        <v>37</v>
      </c>
      <c r="B74" s="21">
        <f t="shared" si="1"/>
        <v>294049</v>
      </c>
      <c r="C74" s="19">
        <v>151403</v>
      </c>
      <c r="D74" s="19">
        <v>142646</v>
      </c>
      <c r="E74" s="19">
        <v>10993</v>
      </c>
      <c r="F74" s="21">
        <v>1796</v>
      </c>
    </row>
    <row r="75" spans="1:6" s="18" customFormat="1" ht="9" customHeight="1">
      <c r="A75" s="42" t="s">
        <v>38</v>
      </c>
      <c r="B75" s="21">
        <f t="shared" si="1"/>
        <v>312939</v>
      </c>
      <c r="C75" s="19">
        <v>161116</v>
      </c>
      <c r="D75" s="19">
        <v>151823</v>
      </c>
      <c r="E75" s="19">
        <v>9805</v>
      </c>
      <c r="F75" s="21">
        <v>2116</v>
      </c>
    </row>
    <row r="76" spans="1:6" s="18" customFormat="1" ht="9" customHeight="1">
      <c r="A76" s="43" t="s">
        <v>39</v>
      </c>
      <c r="B76" s="24">
        <f t="shared" si="1"/>
        <v>351973</v>
      </c>
      <c r="C76" s="24">
        <v>181370</v>
      </c>
      <c r="D76" s="24">
        <v>170603</v>
      </c>
      <c r="E76" s="24">
        <v>13108</v>
      </c>
      <c r="F76" s="24">
        <v>2467</v>
      </c>
    </row>
    <row r="77" spans="1:6" s="18" customFormat="1" ht="9" customHeight="1">
      <c r="A77" s="42" t="s">
        <v>40</v>
      </c>
      <c r="B77" s="21">
        <f t="shared" si="1"/>
        <v>140082</v>
      </c>
      <c r="C77" s="19">
        <v>72005</v>
      </c>
      <c r="D77" s="19">
        <v>68077</v>
      </c>
      <c r="E77" s="19">
        <v>4969</v>
      </c>
      <c r="F77" s="19">
        <v>671</v>
      </c>
    </row>
    <row r="78" spans="1:6" s="18" customFormat="1" ht="9" customHeight="1">
      <c r="A78" s="42" t="s">
        <v>41</v>
      </c>
      <c r="B78" s="21">
        <f t="shared" si="1"/>
        <v>1068988</v>
      </c>
      <c r="C78" s="19">
        <v>554492</v>
      </c>
      <c r="D78" s="19">
        <v>514496</v>
      </c>
      <c r="E78" s="19">
        <v>42662</v>
      </c>
      <c r="F78" s="19">
        <v>9733</v>
      </c>
    </row>
    <row r="79" spans="1:6" s="18" customFormat="1" ht="9" customHeight="1">
      <c r="A79" s="42" t="s">
        <v>42</v>
      </c>
      <c r="B79" s="21">
        <f t="shared" si="1"/>
        <v>254711</v>
      </c>
      <c r="C79" s="19">
        <v>132214</v>
      </c>
      <c r="D79" s="19">
        <v>122497</v>
      </c>
      <c r="E79" s="19">
        <v>8629</v>
      </c>
      <c r="F79" s="19">
        <v>1365</v>
      </c>
    </row>
    <row r="80" spans="1:6" s="18" customFormat="1" ht="9" customHeight="1">
      <c r="A80" s="43" t="s">
        <v>43</v>
      </c>
      <c r="B80" s="24">
        <f t="shared" si="1"/>
        <v>235367</v>
      </c>
      <c r="C80" s="23">
        <v>121783</v>
      </c>
      <c r="D80" s="23">
        <v>113584</v>
      </c>
      <c r="E80" s="23">
        <v>8951</v>
      </c>
      <c r="F80" s="23">
        <v>2370</v>
      </c>
    </row>
    <row r="81" spans="1:6" s="16" customFormat="1" ht="9" customHeight="1"/>
    <row r="82" spans="1:6" ht="9.6" customHeight="1">
      <c r="A82" s="15" t="s">
        <v>45</v>
      </c>
      <c r="B82" s="8"/>
      <c r="C82" s="8"/>
      <c r="D82" s="8"/>
      <c r="E82" s="8"/>
      <c r="F82" s="8"/>
    </row>
    <row r="83" spans="1:6" s="18" customFormat="1" ht="9" customHeight="1">
      <c r="A83" s="15" t="s">
        <v>11</v>
      </c>
      <c r="B83" s="41">
        <f>SUM(B85:B116)</f>
        <v>14647797</v>
      </c>
      <c r="C83" s="41">
        <f>SUM(C85:C116)</f>
        <v>7535468</v>
      </c>
      <c r="D83" s="41">
        <f>SUM(D85:D116)</f>
        <v>7112329</v>
      </c>
      <c r="E83" s="41">
        <f>SUM(E85:E116)</f>
        <v>531389</v>
      </c>
      <c r="F83" s="41">
        <f>SUM(F85:F116)</f>
        <v>97627</v>
      </c>
    </row>
    <row r="84" spans="1:6" s="18" customFormat="1" ht="3.95" customHeight="1">
      <c r="A84" s="15"/>
      <c r="B84" s="41"/>
      <c r="C84" s="41"/>
      <c r="D84" s="41"/>
      <c r="E84" s="41"/>
      <c r="F84" s="41"/>
    </row>
    <row r="85" spans="1:6" s="18" customFormat="1" ht="9" customHeight="1">
      <c r="A85" s="42" t="s">
        <v>12</v>
      </c>
      <c r="B85" s="21">
        <f t="shared" ref="B85:B116" si="2">SUM(C85:D85)</f>
        <v>143676</v>
      </c>
      <c r="C85" s="19">
        <v>73800</v>
      </c>
      <c r="D85" s="19">
        <v>69876</v>
      </c>
      <c r="E85" s="19">
        <v>4627</v>
      </c>
      <c r="F85" s="21">
        <v>702</v>
      </c>
    </row>
    <row r="86" spans="1:6" s="18" customFormat="1" ht="9" customHeight="1">
      <c r="A86" s="42" t="s">
        <v>13</v>
      </c>
      <c r="B86" s="21">
        <f t="shared" si="2"/>
        <v>322696</v>
      </c>
      <c r="C86" s="19">
        <v>165349</v>
      </c>
      <c r="D86" s="19">
        <v>157347</v>
      </c>
      <c r="E86" s="19">
        <v>10937</v>
      </c>
      <c r="F86" s="21">
        <v>1288</v>
      </c>
    </row>
    <row r="87" spans="1:6" s="18" customFormat="1" ht="9" customHeight="1">
      <c r="A87" s="42" t="s">
        <v>14</v>
      </c>
      <c r="B87" s="21">
        <f t="shared" si="2"/>
        <v>57502</v>
      </c>
      <c r="C87" s="19">
        <v>29656</v>
      </c>
      <c r="D87" s="19">
        <v>27846</v>
      </c>
      <c r="E87" s="19">
        <v>2158</v>
      </c>
      <c r="F87" s="21">
        <v>375</v>
      </c>
    </row>
    <row r="88" spans="1:6" s="18" customFormat="1" ht="9" customHeight="1">
      <c r="A88" s="43" t="s">
        <v>15</v>
      </c>
      <c r="B88" s="24">
        <f t="shared" si="2"/>
        <v>108690</v>
      </c>
      <c r="C88" s="23">
        <v>56123</v>
      </c>
      <c r="D88" s="23">
        <v>52567</v>
      </c>
      <c r="E88" s="23">
        <v>4037</v>
      </c>
      <c r="F88" s="24">
        <v>869</v>
      </c>
    </row>
    <row r="89" spans="1:6" s="18" customFormat="1" ht="9" customHeight="1">
      <c r="A89" s="42" t="s">
        <v>16</v>
      </c>
      <c r="B89" s="21">
        <f t="shared" si="2"/>
        <v>308059</v>
      </c>
      <c r="C89" s="19">
        <v>157279</v>
      </c>
      <c r="D89" s="19">
        <v>150780</v>
      </c>
      <c r="E89" s="19">
        <v>11535</v>
      </c>
      <c r="F89" s="21">
        <v>1862</v>
      </c>
    </row>
    <row r="90" spans="1:6" s="18" customFormat="1" ht="9" customHeight="1">
      <c r="A90" s="42" t="s">
        <v>17</v>
      </c>
      <c r="B90" s="21">
        <f t="shared" si="2"/>
        <v>76874</v>
      </c>
      <c r="C90" s="19">
        <v>39285</v>
      </c>
      <c r="D90" s="19">
        <v>37589</v>
      </c>
      <c r="E90" s="19">
        <v>2913</v>
      </c>
      <c r="F90" s="21">
        <v>519</v>
      </c>
    </row>
    <row r="91" spans="1:6" s="18" customFormat="1" ht="9" customHeight="1">
      <c r="A91" s="42" t="s">
        <v>18</v>
      </c>
      <c r="B91" s="21">
        <f t="shared" si="2"/>
        <v>723361</v>
      </c>
      <c r="C91" s="19">
        <v>376467</v>
      </c>
      <c r="D91" s="19">
        <v>346894</v>
      </c>
      <c r="E91" s="19">
        <v>27237</v>
      </c>
      <c r="F91" s="21">
        <v>8167</v>
      </c>
    </row>
    <row r="92" spans="1:6" s="18" customFormat="1" ht="9" customHeight="1">
      <c r="A92" s="43" t="s">
        <v>19</v>
      </c>
      <c r="B92" s="24">
        <f t="shared" si="2"/>
        <v>431833</v>
      </c>
      <c r="C92" s="23">
        <v>222002</v>
      </c>
      <c r="D92" s="23">
        <v>209831</v>
      </c>
      <c r="E92" s="23">
        <v>15780</v>
      </c>
      <c r="F92" s="24">
        <v>3045</v>
      </c>
    </row>
    <row r="93" spans="1:6" s="18" customFormat="1" ht="9" customHeight="1">
      <c r="A93" s="42" t="s">
        <v>20</v>
      </c>
      <c r="B93" s="21">
        <f t="shared" si="2"/>
        <v>1047248</v>
      </c>
      <c r="C93" s="19">
        <v>534229</v>
      </c>
      <c r="D93" s="19">
        <v>513019</v>
      </c>
      <c r="E93" s="19">
        <v>39428</v>
      </c>
      <c r="F93" s="21">
        <v>3381</v>
      </c>
    </row>
    <row r="94" spans="1:6" s="18" customFormat="1" ht="9" customHeight="1">
      <c r="A94" s="42" t="s">
        <v>21</v>
      </c>
      <c r="B94" s="21">
        <f t="shared" si="2"/>
        <v>235037</v>
      </c>
      <c r="C94" s="19">
        <v>121085</v>
      </c>
      <c r="D94" s="19">
        <v>113952</v>
      </c>
      <c r="E94" s="19">
        <v>10569</v>
      </c>
      <c r="F94" s="21">
        <v>2761</v>
      </c>
    </row>
    <row r="95" spans="1:6" s="18" customFormat="1" ht="9" customHeight="1">
      <c r="A95" s="42" t="s">
        <v>22</v>
      </c>
      <c r="B95" s="21">
        <f t="shared" si="2"/>
        <v>762361</v>
      </c>
      <c r="C95" s="19">
        <v>391686</v>
      </c>
      <c r="D95" s="19">
        <v>370675</v>
      </c>
      <c r="E95" s="19">
        <v>25303</v>
      </c>
      <c r="F95" s="21">
        <v>4670</v>
      </c>
    </row>
    <row r="96" spans="1:6" s="18" customFormat="1" ht="9" customHeight="1">
      <c r="A96" s="43" t="s">
        <v>23</v>
      </c>
      <c r="B96" s="24">
        <f t="shared" si="2"/>
        <v>553859</v>
      </c>
      <c r="C96" s="23">
        <v>287535</v>
      </c>
      <c r="D96" s="23">
        <v>266324</v>
      </c>
      <c r="E96" s="23">
        <v>22696</v>
      </c>
      <c r="F96" s="24">
        <v>4786</v>
      </c>
    </row>
    <row r="97" spans="1:6" s="18" customFormat="1" ht="9" customHeight="1">
      <c r="A97" s="42" t="s">
        <v>24</v>
      </c>
      <c r="B97" s="21">
        <f t="shared" si="2"/>
        <v>374620</v>
      </c>
      <c r="C97" s="19">
        <v>192054</v>
      </c>
      <c r="D97" s="19">
        <v>182566</v>
      </c>
      <c r="E97" s="19">
        <v>14598</v>
      </c>
      <c r="F97" s="21">
        <v>3146</v>
      </c>
    </row>
    <row r="98" spans="1:6" s="18" customFormat="1" ht="9" customHeight="1">
      <c r="A98" s="42" t="s">
        <v>25</v>
      </c>
      <c r="B98" s="21">
        <f t="shared" si="2"/>
        <v>965038</v>
      </c>
      <c r="C98" s="19">
        <v>495339</v>
      </c>
      <c r="D98" s="19">
        <v>469699</v>
      </c>
      <c r="E98" s="19">
        <v>32850</v>
      </c>
      <c r="F98" s="21">
        <v>5945</v>
      </c>
    </row>
    <row r="99" spans="1:6" s="18" customFormat="1" ht="9" customHeight="1">
      <c r="A99" s="42" t="s">
        <v>26</v>
      </c>
      <c r="B99" s="21">
        <f t="shared" si="2"/>
        <v>1853466</v>
      </c>
      <c r="C99" s="19">
        <v>949871</v>
      </c>
      <c r="D99" s="19">
        <v>903595</v>
      </c>
      <c r="E99" s="19">
        <v>59734</v>
      </c>
      <c r="F99" s="21">
        <v>6725</v>
      </c>
    </row>
    <row r="100" spans="1:6" s="18" customFormat="1" ht="9" customHeight="1">
      <c r="A100" s="43" t="s">
        <v>27</v>
      </c>
      <c r="B100" s="24">
        <f t="shared" si="2"/>
        <v>691828</v>
      </c>
      <c r="C100" s="23">
        <v>354226</v>
      </c>
      <c r="D100" s="23">
        <v>337602</v>
      </c>
      <c r="E100" s="23">
        <v>26488</v>
      </c>
      <c r="F100" s="24">
        <v>5683</v>
      </c>
    </row>
    <row r="101" spans="1:6" s="18" customFormat="1" ht="9" customHeight="1">
      <c r="A101" s="42" t="s">
        <v>28</v>
      </c>
      <c r="B101" s="21">
        <f t="shared" si="2"/>
        <v>216804</v>
      </c>
      <c r="C101" s="19">
        <v>111279</v>
      </c>
      <c r="D101" s="19">
        <v>105525</v>
      </c>
      <c r="E101" s="19">
        <v>7137</v>
      </c>
      <c r="F101" s="21">
        <v>971</v>
      </c>
    </row>
    <row r="102" spans="1:6" s="18" customFormat="1" ht="9" customHeight="1">
      <c r="A102" s="42" t="s">
        <v>29</v>
      </c>
      <c r="B102" s="21">
        <f t="shared" si="2"/>
        <v>140463</v>
      </c>
      <c r="C102" s="19">
        <v>72440</v>
      </c>
      <c r="D102" s="19">
        <v>68023</v>
      </c>
      <c r="E102" s="19">
        <v>5486</v>
      </c>
      <c r="F102" s="21">
        <v>1161</v>
      </c>
    </row>
    <row r="103" spans="1:6" s="18" customFormat="1" ht="9" customHeight="1">
      <c r="A103" s="42" t="s">
        <v>30</v>
      </c>
      <c r="B103" s="21">
        <f t="shared" si="2"/>
        <v>454063</v>
      </c>
      <c r="C103" s="19">
        <v>233232</v>
      </c>
      <c r="D103" s="19">
        <v>220831</v>
      </c>
      <c r="E103" s="19">
        <v>18058</v>
      </c>
      <c r="F103" s="21">
        <v>2537</v>
      </c>
    </row>
    <row r="104" spans="1:6" s="18" customFormat="1" ht="9" customHeight="1">
      <c r="A104" s="43" t="s">
        <v>31</v>
      </c>
      <c r="B104" s="24">
        <f t="shared" si="2"/>
        <v>625380</v>
      </c>
      <c r="C104" s="23">
        <v>324412</v>
      </c>
      <c r="D104" s="23">
        <v>300968</v>
      </c>
      <c r="E104" s="23">
        <v>24283</v>
      </c>
      <c r="F104" s="24">
        <v>5236</v>
      </c>
    </row>
    <row r="105" spans="1:6" s="18" customFormat="1" ht="9" customHeight="1">
      <c r="A105" s="42" t="s">
        <v>32</v>
      </c>
      <c r="B105" s="21">
        <f t="shared" si="2"/>
        <v>815455</v>
      </c>
      <c r="C105" s="21">
        <v>419669</v>
      </c>
      <c r="D105" s="21">
        <v>395786</v>
      </c>
      <c r="E105" s="21">
        <v>25863</v>
      </c>
      <c r="F105" s="21">
        <v>4392</v>
      </c>
    </row>
    <row r="106" spans="1:6" s="18" customFormat="1" ht="9" customHeight="1">
      <c r="A106" s="42" t="s">
        <v>33</v>
      </c>
      <c r="B106" s="21">
        <f t="shared" si="2"/>
        <v>220189</v>
      </c>
      <c r="C106" s="19">
        <v>112784</v>
      </c>
      <c r="D106" s="19">
        <v>107405</v>
      </c>
      <c r="E106" s="19">
        <v>6969</v>
      </c>
      <c r="F106" s="21">
        <v>1371</v>
      </c>
    </row>
    <row r="107" spans="1:6" s="18" customFormat="1" ht="9" customHeight="1">
      <c r="A107" s="42" t="s">
        <v>34</v>
      </c>
      <c r="B107" s="21">
        <f t="shared" si="2"/>
        <v>120624</v>
      </c>
      <c r="C107" s="19">
        <v>62183</v>
      </c>
      <c r="D107" s="19">
        <v>58441</v>
      </c>
      <c r="E107" s="19">
        <v>4096</v>
      </c>
      <c r="F107" s="21">
        <v>684</v>
      </c>
    </row>
    <row r="108" spans="1:6" s="18" customFormat="1" ht="9" customHeight="1">
      <c r="A108" s="43" t="s">
        <v>35</v>
      </c>
      <c r="B108" s="24">
        <f t="shared" si="2"/>
        <v>380461</v>
      </c>
      <c r="C108" s="23">
        <v>196166</v>
      </c>
      <c r="D108" s="23">
        <v>184295</v>
      </c>
      <c r="E108" s="23">
        <v>14458</v>
      </c>
      <c r="F108" s="24">
        <v>3580</v>
      </c>
    </row>
    <row r="109" spans="1:6" s="18" customFormat="1" ht="9" customHeight="1">
      <c r="A109" s="42" t="s">
        <v>36</v>
      </c>
      <c r="B109" s="21">
        <f t="shared" si="2"/>
        <v>361016</v>
      </c>
      <c r="C109" s="19">
        <v>185929</v>
      </c>
      <c r="D109" s="19">
        <v>175087</v>
      </c>
      <c r="E109" s="19">
        <v>13750</v>
      </c>
      <c r="F109" s="21">
        <v>3113</v>
      </c>
    </row>
    <row r="110" spans="1:6" s="18" customFormat="1" ht="9" customHeight="1">
      <c r="A110" s="42" t="s">
        <v>37</v>
      </c>
      <c r="B110" s="21">
        <f t="shared" si="2"/>
        <v>298496</v>
      </c>
      <c r="C110" s="19">
        <v>153548</v>
      </c>
      <c r="D110" s="19">
        <v>144948</v>
      </c>
      <c r="E110" s="19">
        <v>11076</v>
      </c>
      <c r="F110" s="21">
        <v>1817</v>
      </c>
    </row>
    <row r="111" spans="1:6" s="18" customFormat="1" ht="9" customHeight="1">
      <c r="A111" s="42" t="s">
        <v>38</v>
      </c>
      <c r="B111" s="21">
        <f t="shared" si="2"/>
        <v>310060</v>
      </c>
      <c r="C111" s="19">
        <v>158735</v>
      </c>
      <c r="D111" s="19">
        <v>151325</v>
      </c>
      <c r="E111" s="19">
        <v>9942</v>
      </c>
      <c r="F111" s="21">
        <v>2152</v>
      </c>
    </row>
    <row r="112" spans="1:6" s="18" customFormat="1" ht="9" customHeight="1">
      <c r="A112" s="43" t="s">
        <v>39</v>
      </c>
      <c r="B112" s="24">
        <f t="shared" si="2"/>
        <v>359939</v>
      </c>
      <c r="C112" s="24">
        <v>185332</v>
      </c>
      <c r="D112" s="24">
        <v>174607</v>
      </c>
      <c r="E112" s="24">
        <v>13342</v>
      </c>
      <c r="F112" s="24">
        <v>2468</v>
      </c>
    </row>
    <row r="113" spans="1:6" s="18" customFormat="1" ht="9" customHeight="1">
      <c r="A113" s="42" t="s">
        <v>40</v>
      </c>
      <c r="B113" s="21">
        <f t="shared" si="2"/>
        <v>140626</v>
      </c>
      <c r="C113" s="19">
        <v>72173</v>
      </c>
      <c r="D113" s="19">
        <v>68453</v>
      </c>
      <c r="E113" s="19">
        <v>5056</v>
      </c>
      <c r="F113" s="19">
        <v>680</v>
      </c>
    </row>
    <row r="114" spans="1:6" s="18" customFormat="1" ht="9" customHeight="1">
      <c r="A114" s="42" t="s">
        <v>41</v>
      </c>
      <c r="B114" s="21">
        <f t="shared" si="2"/>
        <v>1064123</v>
      </c>
      <c r="C114" s="19">
        <v>550855</v>
      </c>
      <c r="D114" s="19">
        <v>513268</v>
      </c>
      <c r="E114" s="19">
        <v>43178</v>
      </c>
      <c r="F114" s="19">
        <v>9786</v>
      </c>
    </row>
    <row r="115" spans="1:6" s="18" customFormat="1" ht="9" customHeight="1">
      <c r="A115" s="42" t="s">
        <v>42</v>
      </c>
      <c r="B115" s="21">
        <f t="shared" si="2"/>
        <v>253546</v>
      </c>
      <c r="C115" s="19">
        <v>131501</v>
      </c>
      <c r="D115" s="19">
        <v>122045</v>
      </c>
      <c r="E115" s="19">
        <v>8835</v>
      </c>
      <c r="F115" s="19">
        <v>1400</v>
      </c>
    </row>
    <row r="116" spans="1:6" s="18" customFormat="1" ht="9" customHeight="1">
      <c r="A116" s="43" t="s">
        <v>43</v>
      </c>
      <c r="B116" s="24">
        <f t="shared" si="2"/>
        <v>230404</v>
      </c>
      <c r="C116" s="23">
        <v>119244</v>
      </c>
      <c r="D116" s="23">
        <v>111160</v>
      </c>
      <c r="E116" s="23">
        <v>8970</v>
      </c>
      <c r="F116" s="23">
        <v>2355</v>
      </c>
    </row>
    <row r="117" spans="1:6" s="16" customFormat="1" ht="9" customHeight="1"/>
    <row r="118" spans="1:6" ht="9.6" customHeight="1">
      <c r="A118" s="15" t="s">
        <v>46</v>
      </c>
      <c r="B118" s="8"/>
      <c r="C118" s="8"/>
      <c r="D118" s="8"/>
      <c r="E118" s="8"/>
      <c r="F118" s="8"/>
    </row>
    <row r="119" spans="1:6" s="18" customFormat="1" ht="9" customHeight="1">
      <c r="A119" s="15" t="s">
        <v>11</v>
      </c>
      <c r="B119" s="41">
        <f>SUM(B121:B152)</f>
        <v>14697915</v>
      </c>
      <c r="C119" s="41">
        <f>SUM(C121:C152)</f>
        <v>7549103</v>
      </c>
      <c r="D119" s="41">
        <f>SUM(D121:D152)</f>
        <v>7148812</v>
      </c>
      <c r="E119" s="41">
        <f>SUM(E121:E152)</f>
        <v>539853</v>
      </c>
      <c r="F119" s="41">
        <f>SUM(F121:F152)</f>
        <v>99068</v>
      </c>
    </row>
    <row r="120" spans="1:6" s="18" customFormat="1" ht="3.95" customHeight="1">
      <c r="A120" s="15"/>
      <c r="B120" s="41"/>
      <c r="C120" s="41"/>
      <c r="D120" s="41"/>
      <c r="E120" s="41"/>
      <c r="F120" s="41"/>
    </row>
    <row r="121" spans="1:6" s="18" customFormat="1" ht="9" customHeight="1">
      <c r="A121" s="42" t="s">
        <v>12</v>
      </c>
      <c r="B121" s="21">
        <f t="shared" ref="B121:B152" si="3">SUM(C121:D121)</f>
        <v>146300</v>
      </c>
      <c r="C121" s="19">
        <v>75029</v>
      </c>
      <c r="D121" s="19">
        <v>71271</v>
      </c>
      <c r="E121" s="19">
        <v>4736</v>
      </c>
      <c r="F121" s="21">
        <v>722</v>
      </c>
    </row>
    <row r="122" spans="1:6" s="18" customFormat="1" ht="9" customHeight="1">
      <c r="A122" s="42" t="s">
        <v>13</v>
      </c>
      <c r="B122" s="21">
        <f t="shared" si="3"/>
        <v>334032</v>
      </c>
      <c r="C122" s="19">
        <v>171184</v>
      </c>
      <c r="D122" s="19">
        <v>162848</v>
      </c>
      <c r="E122" s="19">
        <v>11347</v>
      </c>
      <c r="F122" s="21">
        <v>1316</v>
      </c>
    </row>
    <row r="123" spans="1:6" s="18" customFormat="1" ht="9" customHeight="1">
      <c r="A123" s="42" t="s">
        <v>14</v>
      </c>
      <c r="B123" s="21">
        <f t="shared" si="3"/>
        <v>58295</v>
      </c>
      <c r="C123" s="19">
        <v>29957</v>
      </c>
      <c r="D123" s="19">
        <v>28338</v>
      </c>
      <c r="E123" s="19">
        <v>2176</v>
      </c>
      <c r="F123" s="21">
        <v>379</v>
      </c>
    </row>
    <row r="124" spans="1:6" s="18" customFormat="1" ht="9" customHeight="1">
      <c r="A124" s="43" t="s">
        <v>15</v>
      </c>
      <c r="B124" s="24">
        <f t="shared" si="3"/>
        <v>108525</v>
      </c>
      <c r="C124" s="23">
        <v>55847</v>
      </c>
      <c r="D124" s="23">
        <v>52678</v>
      </c>
      <c r="E124" s="23">
        <v>4098</v>
      </c>
      <c r="F124" s="24">
        <v>872</v>
      </c>
    </row>
    <row r="125" spans="1:6" s="18" customFormat="1" ht="9" customHeight="1">
      <c r="A125" s="42" t="s">
        <v>16</v>
      </c>
      <c r="B125" s="21">
        <f t="shared" si="3"/>
        <v>312300</v>
      </c>
      <c r="C125" s="19">
        <v>159480</v>
      </c>
      <c r="D125" s="19">
        <v>152820</v>
      </c>
      <c r="E125" s="19">
        <v>11586</v>
      </c>
      <c r="F125" s="21">
        <v>1831</v>
      </c>
    </row>
    <row r="126" spans="1:6" s="18" customFormat="1" ht="9" customHeight="1">
      <c r="A126" s="42" t="s">
        <v>17</v>
      </c>
      <c r="B126" s="21">
        <f t="shared" si="3"/>
        <v>76096</v>
      </c>
      <c r="C126" s="19">
        <v>38849</v>
      </c>
      <c r="D126" s="19">
        <v>37247</v>
      </c>
      <c r="E126" s="19">
        <v>2928</v>
      </c>
      <c r="F126" s="21">
        <v>522</v>
      </c>
    </row>
    <row r="127" spans="1:6" s="18" customFormat="1" ht="9" customHeight="1">
      <c r="A127" s="42" t="s">
        <v>18</v>
      </c>
      <c r="B127" s="21">
        <f t="shared" si="3"/>
        <v>728276</v>
      </c>
      <c r="C127" s="19">
        <v>377540</v>
      </c>
      <c r="D127" s="19">
        <v>350736</v>
      </c>
      <c r="E127" s="19">
        <v>28326</v>
      </c>
      <c r="F127" s="21">
        <v>8443</v>
      </c>
    </row>
    <row r="128" spans="1:6" s="18" customFormat="1" ht="9" customHeight="1">
      <c r="A128" s="43" t="s">
        <v>19</v>
      </c>
      <c r="B128" s="24">
        <f t="shared" si="3"/>
        <v>440436</v>
      </c>
      <c r="C128" s="23">
        <v>225802</v>
      </c>
      <c r="D128" s="23">
        <v>214634</v>
      </c>
      <c r="E128" s="23">
        <v>16217</v>
      </c>
      <c r="F128" s="24">
        <v>3119</v>
      </c>
    </row>
    <row r="129" spans="1:6" s="18" customFormat="1" ht="9" customHeight="1">
      <c r="A129" s="42" t="s">
        <v>20</v>
      </c>
      <c r="B129" s="21">
        <f t="shared" si="3"/>
        <v>1040291</v>
      </c>
      <c r="C129" s="19">
        <v>530292</v>
      </c>
      <c r="D129" s="19">
        <v>509999</v>
      </c>
      <c r="E129" s="19">
        <v>39468</v>
      </c>
      <c r="F129" s="21">
        <v>3409</v>
      </c>
    </row>
    <row r="130" spans="1:6" s="18" customFormat="1" ht="9" customHeight="1">
      <c r="A130" s="42" t="s">
        <v>21</v>
      </c>
      <c r="B130" s="21">
        <f t="shared" si="3"/>
        <v>233271</v>
      </c>
      <c r="C130" s="19">
        <v>119971</v>
      </c>
      <c r="D130" s="19">
        <v>113300</v>
      </c>
      <c r="E130" s="19">
        <v>10509</v>
      </c>
      <c r="F130" s="21">
        <v>2684</v>
      </c>
    </row>
    <row r="131" spans="1:6" s="18" customFormat="1" ht="9" customHeight="1">
      <c r="A131" s="42" t="s">
        <v>22</v>
      </c>
      <c r="B131" s="21">
        <f t="shared" si="3"/>
        <v>753675</v>
      </c>
      <c r="C131" s="19">
        <v>387265</v>
      </c>
      <c r="D131" s="19">
        <v>366410</v>
      </c>
      <c r="E131" s="19">
        <v>25531</v>
      </c>
      <c r="F131" s="21">
        <v>4700</v>
      </c>
    </row>
    <row r="132" spans="1:6" s="18" customFormat="1" ht="9" customHeight="1">
      <c r="A132" s="43" t="s">
        <v>23</v>
      </c>
      <c r="B132" s="24">
        <f t="shared" si="3"/>
        <v>558832</v>
      </c>
      <c r="C132" s="23">
        <v>289434</v>
      </c>
      <c r="D132" s="23">
        <v>269398</v>
      </c>
      <c r="E132" s="23">
        <v>23718</v>
      </c>
      <c r="F132" s="24">
        <v>5320</v>
      </c>
    </row>
    <row r="133" spans="1:6" s="18" customFormat="1" ht="9" customHeight="1">
      <c r="A133" s="42" t="s">
        <v>24</v>
      </c>
      <c r="B133" s="21">
        <f t="shared" si="3"/>
        <v>378225</v>
      </c>
      <c r="C133" s="19">
        <v>193504</v>
      </c>
      <c r="D133" s="19">
        <v>184721</v>
      </c>
      <c r="E133" s="19">
        <v>14964</v>
      </c>
      <c r="F133" s="21">
        <v>3160</v>
      </c>
    </row>
    <row r="134" spans="1:6" s="18" customFormat="1" ht="9" customHeight="1">
      <c r="A134" s="42" t="s">
        <v>25</v>
      </c>
      <c r="B134" s="21">
        <f t="shared" si="3"/>
        <v>957844</v>
      </c>
      <c r="C134" s="19">
        <v>491056</v>
      </c>
      <c r="D134" s="19">
        <v>466788</v>
      </c>
      <c r="E134" s="19">
        <v>33097</v>
      </c>
      <c r="F134" s="21">
        <v>5971</v>
      </c>
    </row>
    <row r="135" spans="1:6" s="18" customFormat="1" ht="9" customHeight="1">
      <c r="A135" s="42" t="s">
        <v>26</v>
      </c>
      <c r="B135" s="21">
        <f t="shared" si="3"/>
        <v>1877855</v>
      </c>
      <c r="C135" s="19">
        <v>961085</v>
      </c>
      <c r="D135" s="19">
        <v>916770</v>
      </c>
      <c r="E135" s="19">
        <v>60679</v>
      </c>
      <c r="F135" s="21">
        <v>6829</v>
      </c>
    </row>
    <row r="136" spans="1:6" s="18" customFormat="1" ht="9" customHeight="1">
      <c r="A136" s="43" t="s">
        <v>27</v>
      </c>
      <c r="B136" s="24">
        <f t="shared" si="3"/>
        <v>689434</v>
      </c>
      <c r="C136" s="23">
        <v>352615</v>
      </c>
      <c r="D136" s="23">
        <v>336819</v>
      </c>
      <c r="E136" s="23">
        <v>27337</v>
      </c>
      <c r="F136" s="24">
        <v>5917</v>
      </c>
    </row>
    <row r="137" spans="1:6" s="18" customFormat="1" ht="9" customHeight="1">
      <c r="A137" s="42" t="s">
        <v>28</v>
      </c>
      <c r="B137" s="21">
        <f t="shared" si="3"/>
        <v>215417</v>
      </c>
      <c r="C137" s="19">
        <v>110453</v>
      </c>
      <c r="D137" s="19">
        <v>104964</v>
      </c>
      <c r="E137" s="19">
        <v>7207</v>
      </c>
      <c r="F137" s="21">
        <v>980</v>
      </c>
    </row>
    <row r="138" spans="1:6" s="18" customFormat="1" ht="9" customHeight="1">
      <c r="A138" s="42" t="s">
        <v>29</v>
      </c>
      <c r="B138" s="21">
        <f t="shared" si="3"/>
        <v>138152</v>
      </c>
      <c r="C138" s="19">
        <v>71040</v>
      </c>
      <c r="D138" s="19">
        <v>67112</v>
      </c>
      <c r="E138" s="19">
        <v>5603</v>
      </c>
      <c r="F138" s="21">
        <v>1215</v>
      </c>
    </row>
    <row r="139" spans="1:6" s="18" customFormat="1" ht="9" customHeight="1">
      <c r="A139" s="42" t="s">
        <v>30</v>
      </c>
      <c r="B139" s="21">
        <f t="shared" si="3"/>
        <v>461717</v>
      </c>
      <c r="C139" s="19">
        <v>236941</v>
      </c>
      <c r="D139" s="19">
        <v>224776</v>
      </c>
      <c r="E139" s="19">
        <v>18048</v>
      </c>
      <c r="F139" s="21">
        <v>2542</v>
      </c>
    </row>
    <row r="140" spans="1:6" s="18" customFormat="1" ht="9" customHeight="1">
      <c r="A140" s="43" t="s">
        <v>31</v>
      </c>
      <c r="B140" s="24">
        <f t="shared" si="3"/>
        <v>622739</v>
      </c>
      <c r="C140" s="23">
        <v>322417</v>
      </c>
      <c r="D140" s="23">
        <v>300322</v>
      </c>
      <c r="E140" s="23">
        <v>24344</v>
      </c>
      <c r="F140" s="24">
        <v>5063</v>
      </c>
    </row>
    <row r="141" spans="1:6" s="18" customFormat="1" ht="9" customHeight="1">
      <c r="A141" s="42" t="s">
        <v>32</v>
      </c>
      <c r="B141" s="21">
        <f t="shared" si="3"/>
        <v>822311</v>
      </c>
      <c r="C141" s="21">
        <v>421816</v>
      </c>
      <c r="D141" s="21">
        <v>400495</v>
      </c>
      <c r="E141" s="21">
        <v>26195</v>
      </c>
      <c r="F141" s="21">
        <v>4471</v>
      </c>
    </row>
    <row r="142" spans="1:6" s="18" customFormat="1" ht="9" customHeight="1">
      <c r="A142" s="42" t="s">
        <v>33</v>
      </c>
      <c r="B142" s="21">
        <f t="shared" si="3"/>
        <v>221766</v>
      </c>
      <c r="C142" s="19">
        <v>113457</v>
      </c>
      <c r="D142" s="19">
        <v>108309</v>
      </c>
      <c r="E142" s="19">
        <v>7083</v>
      </c>
      <c r="F142" s="21">
        <v>1395</v>
      </c>
    </row>
    <row r="143" spans="1:6" s="18" customFormat="1" ht="9" customHeight="1">
      <c r="A143" s="42" t="s">
        <v>34</v>
      </c>
      <c r="B143" s="21">
        <f t="shared" si="3"/>
        <v>125243</v>
      </c>
      <c r="C143" s="19">
        <v>64313</v>
      </c>
      <c r="D143" s="19">
        <v>60930</v>
      </c>
      <c r="E143" s="19">
        <v>4251</v>
      </c>
      <c r="F143" s="21">
        <v>696</v>
      </c>
    </row>
    <row r="144" spans="1:6" s="18" customFormat="1" ht="9" customHeight="1">
      <c r="A144" s="43" t="s">
        <v>35</v>
      </c>
      <c r="B144" s="24">
        <f t="shared" si="3"/>
        <v>377107</v>
      </c>
      <c r="C144" s="23">
        <v>194216</v>
      </c>
      <c r="D144" s="23">
        <v>182891</v>
      </c>
      <c r="E144" s="23">
        <v>14561</v>
      </c>
      <c r="F144" s="24">
        <v>3581</v>
      </c>
    </row>
    <row r="145" spans="1:6" s="18" customFormat="1" ht="9" customHeight="1">
      <c r="A145" s="42" t="s">
        <v>36</v>
      </c>
      <c r="B145" s="21">
        <f t="shared" si="3"/>
        <v>361373</v>
      </c>
      <c r="C145" s="19">
        <v>185990</v>
      </c>
      <c r="D145" s="19">
        <v>175383</v>
      </c>
      <c r="E145" s="19">
        <v>13926</v>
      </c>
      <c r="F145" s="21">
        <v>3179</v>
      </c>
    </row>
    <row r="146" spans="1:6" s="18" customFormat="1" ht="9" customHeight="1">
      <c r="A146" s="42" t="s">
        <v>37</v>
      </c>
      <c r="B146" s="21">
        <f t="shared" si="3"/>
        <v>301974</v>
      </c>
      <c r="C146" s="19">
        <v>155211</v>
      </c>
      <c r="D146" s="19">
        <v>146763</v>
      </c>
      <c r="E146" s="19">
        <v>11228</v>
      </c>
      <c r="F146" s="21">
        <v>1830</v>
      </c>
    </row>
    <row r="147" spans="1:6" s="18" customFormat="1" ht="9" customHeight="1">
      <c r="A147" s="42" t="s">
        <v>38</v>
      </c>
      <c r="B147" s="21">
        <f t="shared" si="3"/>
        <v>310590</v>
      </c>
      <c r="C147" s="19">
        <v>158970</v>
      </c>
      <c r="D147" s="19">
        <v>151620</v>
      </c>
      <c r="E147" s="19">
        <v>10076</v>
      </c>
      <c r="F147" s="21">
        <v>2168</v>
      </c>
    </row>
    <row r="148" spans="1:6" s="18" customFormat="1" ht="9" customHeight="1">
      <c r="A148" s="43" t="s">
        <v>39</v>
      </c>
      <c r="B148" s="24">
        <f t="shared" si="3"/>
        <v>355313</v>
      </c>
      <c r="C148" s="24">
        <v>182924</v>
      </c>
      <c r="D148" s="24">
        <v>172389</v>
      </c>
      <c r="E148" s="24">
        <v>13534</v>
      </c>
      <c r="F148" s="24">
        <v>2449</v>
      </c>
    </row>
    <row r="149" spans="1:6" s="18" customFormat="1" ht="9" customHeight="1">
      <c r="A149" s="42" t="s">
        <v>40</v>
      </c>
      <c r="B149" s="21">
        <f t="shared" si="3"/>
        <v>141039</v>
      </c>
      <c r="C149" s="19">
        <v>72480</v>
      </c>
      <c r="D149" s="19">
        <v>68559</v>
      </c>
      <c r="E149" s="19">
        <v>5156</v>
      </c>
      <c r="F149" s="19">
        <v>690</v>
      </c>
    </row>
    <row r="150" spans="1:6" s="18" customFormat="1" ht="9" customHeight="1">
      <c r="A150" s="42" t="s">
        <v>41</v>
      </c>
      <c r="B150" s="21">
        <f t="shared" si="3"/>
        <v>1069571</v>
      </c>
      <c r="C150" s="19">
        <v>551955</v>
      </c>
      <c r="D150" s="19">
        <v>517616</v>
      </c>
      <c r="E150" s="19">
        <v>43984</v>
      </c>
      <c r="F150" s="19">
        <v>9890</v>
      </c>
    </row>
    <row r="151" spans="1:6" s="18" customFormat="1" ht="9" customHeight="1">
      <c r="A151" s="42" t="s">
        <v>42</v>
      </c>
      <c r="B151" s="21">
        <f t="shared" si="3"/>
        <v>253462</v>
      </c>
      <c r="C151" s="19">
        <v>131067</v>
      </c>
      <c r="D151" s="19">
        <v>122395</v>
      </c>
      <c r="E151" s="19">
        <v>8910</v>
      </c>
      <c r="F151" s="19">
        <v>1405</v>
      </c>
    </row>
    <row r="152" spans="1:6" s="18" customFormat="1" ht="9" customHeight="1">
      <c r="A152" s="43" t="s">
        <v>43</v>
      </c>
      <c r="B152" s="24">
        <f t="shared" si="3"/>
        <v>226454</v>
      </c>
      <c r="C152" s="23">
        <v>116943</v>
      </c>
      <c r="D152" s="23">
        <v>109511</v>
      </c>
      <c r="E152" s="23">
        <v>9030</v>
      </c>
      <c r="F152" s="23">
        <v>2320</v>
      </c>
    </row>
    <row r="153" spans="1:6" s="16" customFormat="1" ht="9" customHeight="1"/>
    <row r="154" spans="1:6" ht="9.6" customHeight="1">
      <c r="A154" s="15" t="s">
        <v>47</v>
      </c>
      <c r="B154" s="8"/>
      <c r="C154" s="8"/>
      <c r="D154" s="8"/>
      <c r="E154" s="8"/>
      <c r="F154" s="8"/>
    </row>
    <row r="155" spans="1:6" s="18" customFormat="1" ht="9" customHeight="1">
      <c r="A155" s="15" t="s">
        <v>11</v>
      </c>
      <c r="B155" s="41">
        <f>SUM(B157:B188)</f>
        <v>14765603</v>
      </c>
      <c r="C155" s="41">
        <f>SUM(C157:C188)</f>
        <v>7570931</v>
      </c>
      <c r="D155" s="41">
        <f>SUM(D157:D188)</f>
        <v>7194672</v>
      </c>
      <c r="E155" s="41">
        <f>SUM(E157:E188)</f>
        <v>543694</v>
      </c>
      <c r="F155" s="41">
        <f>SUM(F157:F188)</f>
        <v>98286</v>
      </c>
    </row>
    <row r="156" spans="1:6" s="18" customFormat="1" ht="3.95" customHeight="1">
      <c r="A156" s="15"/>
      <c r="B156" s="41"/>
      <c r="C156" s="41"/>
      <c r="D156" s="41"/>
      <c r="E156" s="41"/>
      <c r="F156" s="41"/>
    </row>
    <row r="157" spans="1:6" s="18" customFormat="1" ht="9" customHeight="1">
      <c r="A157" s="42" t="s">
        <v>12</v>
      </c>
      <c r="B157" s="21">
        <f t="shared" ref="B157:B188" si="4">SUM(C157:D157)</f>
        <v>149540</v>
      </c>
      <c r="C157" s="19">
        <v>76531</v>
      </c>
      <c r="D157" s="19">
        <v>73009</v>
      </c>
      <c r="E157" s="19">
        <v>4789</v>
      </c>
      <c r="F157" s="19">
        <v>717</v>
      </c>
    </row>
    <row r="158" spans="1:6" s="18" customFormat="1" ht="9" customHeight="1">
      <c r="A158" s="42" t="s">
        <v>13</v>
      </c>
      <c r="B158" s="21">
        <f t="shared" si="4"/>
        <v>343181</v>
      </c>
      <c r="C158" s="19">
        <v>175750</v>
      </c>
      <c r="D158" s="19">
        <v>167431</v>
      </c>
      <c r="E158" s="19">
        <v>11689</v>
      </c>
      <c r="F158" s="19">
        <v>1336</v>
      </c>
    </row>
    <row r="159" spans="1:6" s="18" customFormat="1" ht="9" customHeight="1">
      <c r="A159" s="42" t="s">
        <v>14</v>
      </c>
      <c r="B159" s="21">
        <f t="shared" si="4"/>
        <v>59688</v>
      </c>
      <c r="C159" s="19">
        <v>30637</v>
      </c>
      <c r="D159" s="19">
        <v>29051</v>
      </c>
      <c r="E159" s="19">
        <v>2215</v>
      </c>
      <c r="F159" s="19">
        <v>382</v>
      </c>
    </row>
    <row r="160" spans="1:6" s="18" customFormat="1" ht="9" customHeight="1">
      <c r="A160" s="43" t="s">
        <v>15</v>
      </c>
      <c r="B160" s="24">
        <f t="shared" si="4"/>
        <v>108202</v>
      </c>
      <c r="C160" s="23">
        <v>55484</v>
      </c>
      <c r="D160" s="23">
        <v>52718</v>
      </c>
      <c r="E160" s="23">
        <v>4126</v>
      </c>
      <c r="F160" s="23">
        <v>858</v>
      </c>
    </row>
    <row r="161" spans="1:6" s="18" customFormat="1" ht="9" customHeight="1">
      <c r="A161" s="42" t="s">
        <v>16</v>
      </c>
      <c r="B161" s="21">
        <f t="shared" si="4"/>
        <v>317464</v>
      </c>
      <c r="C161" s="19">
        <v>161838</v>
      </c>
      <c r="D161" s="19">
        <v>155626</v>
      </c>
      <c r="E161" s="19">
        <v>11750</v>
      </c>
      <c r="F161" s="19">
        <v>1801</v>
      </c>
    </row>
    <row r="162" spans="1:6" s="18" customFormat="1" ht="9" customHeight="1">
      <c r="A162" s="42" t="s">
        <v>17</v>
      </c>
      <c r="B162" s="21">
        <f t="shared" si="4"/>
        <v>74696</v>
      </c>
      <c r="C162" s="19">
        <v>38421</v>
      </c>
      <c r="D162" s="19">
        <v>36275</v>
      </c>
      <c r="E162" s="19">
        <v>2906</v>
      </c>
      <c r="F162" s="19">
        <v>505</v>
      </c>
    </row>
    <row r="163" spans="1:6" s="18" customFormat="1" ht="9" customHeight="1">
      <c r="A163" s="42" t="s">
        <v>18</v>
      </c>
      <c r="B163" s="21">
        <f t="shared" si="4"/>
        <v>730692</v>
      </c>
      <c r="C163" s="19">
        <v>377368</v>
      </c>
      <c r="D163" s="19">
        <v>353324</v>
      </c>
      <c r="E163" s="19">
        <v>28381</v>
      </c>
      <c r="F163" s="19">
        <v>8473</v>
      </c>
    </row>
    <row r="164" spans="1:6" s="18" customFormat="1" ht="9" customHeight="1">
      <c r="A164" s="43" t="s">
        <v>19</v>
      </c>
      <c r="B164" s="24">
        <f t="shared" si="4"/>
        <v>449052</v>
      </c>
      <c r="C164" s="23">
        <v>230122</v>
      </c>
      <c r="D164" s="23">
        <v>218930</v>
      </c>
      <c r="E164" s="23">
        <v>16582</v>
      </c>
      <c r="F164" s="23">
        <v>3094</v>
      </c>
    </row>
    <row r="165" spans="1:6" s="18" customFormat="1" ht="9" customHeight="1">
      <c r="A165" s="42" t="s">
        <v>20</v>
      </c>
      <c r="B165" s="21">
        <f t="shared" si="4"/>
        <v>1031111</v>
      </c>
      <c r="C165" s="19">
        <v>525961</v>
      </c>
      <c r="D165" s="19">
        <v>505150</v>
      </c>
      <c r="E165" s="19">
        <v>39886</v>
      </c>
      <c r="F165" s="19">
        <v>3445</v>
      </c>
    </row>
    <row r="166" spans="1:6" s="18" customFormat="1" ht="9" customHeight="1">
      <c r="A166" s="42" t="s">
        <v>21</v>
      </c>
      <c r="B166" s="21">
        <f t="shared" si="4"/>
        <v>231922</v>
      </c>
      <c r="C166" s="19">
        <v>119055</v>
      </c>
      <c r="D166" s="19">
        <v>112867</v>
      </c>
      <c r="E166" s="19">
        <v>10490</v>
      </c>
      <c r="F166" s="19">
        <v>2594</v>
      </c>
    </row>
    <row r="167" spans="1:6" s="18" customFormat="1" ht="9" customHeight="1">
      <c r="A167" s="42" t="s">
        <v>22</v>
      </c>
      <c r="B167" s="21">
        <f t="shared" si="4"/>
        <v>757566</v>
      </c>
      <c r="C167" s="19">
        <v>388738</v>
      </c>
      <c r="D167" s="19">
        <v>368828</v>
      </c>
      <c r="E167" s="19">
        <v>25667</v>
      </c>
      <c r="F167" s="19">
        <v>4680</v>
      </c>
    </row>
    <row r="168" spans="1:6" s="18" customFormat="1" ht="9" customHeight="1">
      <c r="A168" s="43" t="s">
        <v>23</v>
      </c>
      <c r="B168" s="24">
        <f t="shared" si="4"/>
        <v>558151</v>
      </c>
      <c r="C168" s="23">
        <v>287680</v>
      </c>
      <c r="D168" s="23">
        <v>270471</v>
      </c>
      <c r="E168" s="23">
        <v>23465</v>
      </c>
      <c r="F168" s="23">
        <v>5007</v>
      </c>
    </row>
    <row r="169" spans="1:6" s="18" customFormat="1" ht="9" customHeight="1">
      <c r="A169" s="42" t="s">
        <v>24</v>
      </c>
      <c r="B169" s="21">
        <f t="shared" si="4"/>
        <v>377387</v>
      </c>
      <c r="C169" s="19">
        <v>193041</v>
      </c>
      <c r="D169" s="19">
        <v>184346</v>
      </c>
      <c r="E169" s="19">
        <v>15099</v>
      </c>
      <c r="F169" s="19">
        <v>3217</v>
      </c>
    </row>
    <row r="170" spans="1:6" s="18" customFormat="1" ht="9" customHeight="1">
      <c r="A170" s="42" t="s">
        <v>25</v>
      </c>
      <c r="B170" s="21">
        <f t="shared" si="4"/>
        <v>948586</v>
      </c>
      <c r="C170" s="19">
        <v>485735</v>
      </c>
      <c r="D170" s="19">
        <v>462851</v>
      </c>
      <c r="E170" s="19">
        <v>33093</v>
      </c>
      <c r="F170" s="19">
        <v>5888</v>
      </c>
    </row>
    <row r="171" spans="1:6" s="18" customFormat="1" ht="9" customHeight="1">
      <c r="A171" s="42" t="s">
        <v>26</v>
      </c>
      <c r="B171" s="21">
        <f t="shared" si="4"/>
        <v>1893157</v>
      </c>
      <c r="C171" s="19">
        <v>966982</v>
      </c>
      <c r="D171" s="19">
        <v>926175</v>
      </c>
      <c r="E171" s="19">
        <v>61984</v>
      </c>
      <c r="F171" s="19">
        <v>6987</v>
      </c>
    </row>
    <row r="172" spans="1:6" s="18" customFormat="1" ht="9" customHeight="1">
      <c r="A172" s="43" t="s">
        <v>27</v>
      </c>
      <c r="B172" s="24">
        <f t="shared" si="4"/>
        <v>691581</v>
      </c>
      <c r="C172" s="23">
        <v>353720</v>
      </c>
      <c r="D172" s="23">
        <v>337861</v>
      </c>
      <c r="E172" s="23">
        <v>27490</v>
      </c>
      <c r="F172" s="23">
        <v>5841</v>
      </c>
    </row>
    <row r="173" spans="1:6" s="18" customFormat="1" ht="9" customHeight="1">
      <c r="A173" s="42" t="s">
        <v>28</v>
      </c>
      <c r="B173" s="21">
        <f t="shared" si="4"/>
        <v>216539</v>
      </c>
      <c r="C173" s="19">
        <v>110917</v>
      </c>
      <c r="D173" s="19">
        <v>105622</v>
      </c>
      <c r="E173" s="19">
        <v>7217</v>
      </c>
      <c r="F173" s="19">
        <v>982</v>
      </c>
    </row>
    <row r="174" spans="1:6" s="18" customFormat="1" ht="9" customHeight="1">
      <c r="A174" s="42" t="s">
        <v>29</v>
      </c>
      <c r="B174" s="21">
        <f t="shared" si="4"/>
        <v>134133</v>
      </c>
      <c r="C174" s="19">
        <v>68851</v>
      </c>
      <c r="D174" s="19">
        <v>65282</v>
      </c>
      <c r="E174" s="19">
        <v>5569</v>
      </c>
      <c r="F174" s="19">
        <v>1172</v>
      </c>
    </row>
    <row r="175" spans="1:6" s="18" customFormat="1" ht="9" customHeight="1">
      <c r="A175" s="42" t="s">
        <v>30</v>
      </c>
      <c r="B175" s="21">
        <f t="shared" si="4"/>
        <v>472804</v>
      </c>
      <c r="C175" s="19">
        <v>242289</v>
      </c>
      <c r="D175" s="19">
        <v>230515</v>
      </c>
      <c r="E175" s="19">
        <v>18096</v>
      </c>
      <c r="F175" s="19">
        <v>2520</v>
      </c>
    </row>
    <row r="176" spans="1:6" s="18" customFormat="1" ht="9" customHeight="1">
      <c r="A176" s="43" t="s">
        <v>31</v>
      </c>
      <c r="B176" s="24">
        <f t="shared" si="4"/>
        <v>626474</v>
      </c>
      <c r="C176" s="23">
        <v>322943</v>
      </c>
      <c r="D176" s="23">
        <v>303531</v>
      </c>
      <c r="E176" s="23">
        <v>24536</v>
      </c>
      <c r="F176" s="23">
        <v>5008</v>
      </c>
    </row>
    <row r="177" spans="1:6" s="18" customFormat="1" ht="9" customHeight="1">
      <c r="A177" s="42" t="s">
        <v>32</v>
      </c>
      <c r="B177" s="21">
        <f t="shared" si="4"/>
        <v>827251</v>
      </c>
      <c r="C177" s="21">
        <v>423645</v>
      </c>
      <c r="D177" s="21">
        <v>403606</v>
      </c>
      <c r="E177" s="21">
        <v>26431</v>
      </c>
      <c r="F177" s="19">
        <v>4453</v>
      </c>
    </row>
    <row r="178" spans="1:6" s="18" customFormat="1" ht="9" customHeight="1">
      <c r="A178" s="42" t="s">
        <v>33</v>
      </c>
      <c r="B178" s="21">
        <f t="shared" si="4"/>
        <v>223823</v>
      </c>
      <c r="C178" s="19">
        <v>114219</v>
      </c>
      <c r="D178" s="19">
        <v>109604</v>
      </c>
      <c r="E178" s="19">
        <v>7103</v>
      </c>
      <c r="F178" s="19">
        <v>1389</v>
      </c>
    </row>
    <row r="179" spans="1:6" s="18" customFormat="1" ht="9" customHeight="1">
      <c r="A179" s="42" t="s">
        <v>34</v>
      </c>
      <c r="B179" s="21">
        <f t="shared" si="4"/>
        <v>129676</v>
      </c>
      <c r="C179" s="19">
        <v>66634</v>
      </c>
      <c r="D179" s="19">
        <v>63042</v>
      </c>
      <c r="E179" s="19">
        <v>4417</v>
      </c>
      <c r="F179" s="19">
        <v>692</v>
      </c>
    </row>
    <row r="180" spans="1:6" s="18" customFormat="1" ht="9" customHeight="1">
      <c r="A180" s="43" t="s">
        <v>35</v>
      </c>
      <c r="B180" s="24">
        <f t="shared" si="4"/>
        <v>378510</v>
      </c>
      <c r="C180" s="23">
        <v>194719</v>
      </c>
      <c r="D180" s="23">
        <v>183791</v>
      </c>
      <c r="E180" s="23">
        <v>14538</v>
      </c>
      <c r="F180" s="23">
        <v>3538</v>
      </c>
    </row>
    <row r="181" spans="1:6" s="18" customFormat="1" ht="9" customHeight="1">
      <c r="A181" s="42" t="s">
        <v>36</v>
      </c>
      <c r="B181" s="21">
        <f t="shared" si="4"/>
        <v>356931</v>
      </c>
      <c r="C181" s="19">
        <v>183805</v>
      </c>
      <c r="D181" s="19">
        <v>173126</v>
      </c>
      <c r="E181" s="19">
        <v>13788</v>
      </c>
      <c r="F181" s="19">
        <v>3061</v>
      </c>
    </row>
    <row r="182" spans="1:6" s="18" customFormat="1" ht="9" customHeight="1">
      <c r="A182" s="42" t="s">
        <v>37</v>
      </c>
      <c r="B182" s="21">
        <f t="shared" si="4"/>
        <v>307051</v>
      </c>
      <c r="C182" s="19">
        <v>157541</v>
      </c>
      <c r="D182" s="19">
        <v>149510</v>
      </c>
      <c r="E182" s="19">
        <v>11404</v>
      </c>
      <c r="F182" s="19">
        <v>1832</v>
      </c>
    </row>
    <row r="183" spans="1:6" s="18" customFormat="1" ht="9" customHeight="1">
      <c r="A183" s="42" t="s">
        <v>38</v>
      </c>
      <c r="B183" s="21">
        <f t="shared" si="4"/>
        <v>308371</v>
      </c>
      <c r="C183" s="19">
        <v>157460</v>
      </c>
      <c r="D183" s="19">
        <v>150911</v>
      </c>
      <c r="E183" s="19">
        <v>10064</v>
      </c>
      <c r="F183" s="19">
        <v>2166</v>
      </c>
    </row>
    <row r="184" spans="1:6" s="18" customFormat="1" ht="9" customHeight="1">
      <c r="A184" s="43" t="s">
        <v>39</v>
      </c>
      <c r="B184" s="24">
        <f t="shared" si="4"/>
        <v>367398</v>
      </c>
      <c r="C184" s="24">
        <v>188641</v>
      </c>
      <c r="D184" s="24">
        <v>178757</v>
      </c>
      <c r="E184" s="24">
        <v>13686</v>
      </c>
      <c r="F184" s="23">
        <v>2432</v>
      </c>
    </row>
    <row r="185" spans="1:6" s="18" customFormat="1" ht="9" customHeight="1">
      <c r="A185" s="42" t="s">
        <v>40</v>
      </c>
      <c r="B185" s="21">
        <f t="shared" si="4"/>
        <v>143161</v>
      </c>
      <c r="C185" s="19">
        <v>73440</v>
      </c>
      <c r="D185" s="19">
        <v>69721</v>
      </c>
      <c r="E185" s="19">
        <v>5265</v>
      </c>
      <c r="F185" s="19">
        <v>705</v>
      </c>
    </row>
    <row r="186" spans="1:6" s="18" customFormat="1" ht="9" customHeight="1">
      <c r="A186" s="42" t="s">
        <v>41</v>
      </c>
      <c r="B186" s="21">
        <f t="shared" si="4"/>
        <v>1077428</v>
      </c>
      <c r="C186" s="19">
        <v>554409</v>
      </c>
      <c r="D186" s="19">
        <v>523019</v>
      </c>
      <c r="E186" s="19">
        <v>44123</v>
      </c>
      <c r="F186" s="19">
        <v>9887</v>
      </c>
    </row>
    <row r="187" spans="1:6" s="18" customFormat="1" ht="9" customHeight="1">
      <c r="A187" s="42" t="s">
        <v>42</v>
      </c>
      <c r="B187" s="21">
        <f t="shared" si="4"/>
        <v>253983</v>
      </c>
      <c r="C187" s="19">
        <v>130905</v>
      </c>
      <c r="D187" s="19">
        <v>123078</v>
      </c>
      <c r="E187" s="19">
        <v>8963</v>
      </c>
      <c r="F187" s="19">
        <v>1403</v>
      </c>
    </row>
    <row r="188" spans="1:6" s="18" customFormat="1" ht="9" customHeight="1">
      <c r="A188" s="43" t="s">
        <v>43</v>
      </c>
      <c r="B188" s="24">
        <f t="shared" si="4"/>
        <v>220094</v>
      </c>
      <c r="C188" s="23">
        <v>113450</v>
      </c>
      <c r="D188" s="23">
        <v>106644</v>
      </c>
      <c r="E188" s="23">
        <v>8882</v>
      </c>
      <c r="F188" s="23">
        <v>2221</v>
      </c>
    </row>
    <row r="189" spans="1:6" s="16" customFormat="1" ht="9" customHeight="1"/>
    <row r="190" spans="1:6" ht="9.6" customHeight="1">
      <c r="A190" s="15" t="s">
        <v>48</v>
      </c>
      <c r="B190" s="8"/>
      <c r="C190" s="8"/>
      <c r="D190" s="8"/>
      <c r="E190" s="8"/>
      <c r="F190" s="8"/>
    </row>
    <row r="191" spans="1:6" s="18" customFormat="1" ht="9" customHeight="1">
      <c r="A191" s="15" t="s">
        <v>11</v>
      </c>
      <c r="B191" s="41">
        <f>SUM(B193:B224)</f>
        <v>14792528</v>
      </c>
      <c r="C191" s="41">
        <f>SUM(C193:C224)</f>
        <v>7576000</v>
      </c>
      <c r="D191" s="41">
        <f>SUM(D193:D224)</f>
        <v>7216528</v>
      </c>
      <c r="E191" s="41">
        <f>SUM(E193:E224)</f>
        <v>548215</v>
      </c>
      <c r="F191" s="41">
        <f>SUM(F193:F224)</f>
        <v>99008</v>
      </c>
    </row>
    <row r="192" spans="1:6" s="18" customFormat="1" ht="3.95" customHeight="1">
      <c r="A192" s="15"/>
      <c r="B192" s="41"/>
      <c r="C192" s="41"/>
      <c r="D192" s="41"/>
      <c r="E192" s="41"/>
      <c r="F192" s="41"/>
    </row>
    <row r="193" spans="1:6" s="18" customFormat="1" ht="9" customHeight="1">
      <c r="A193" s="42" t="s">
        <v>12</v>
      </c>
      <c r="B193" s="21">
        <f t="shared" ref="B193:B224" si="5">SUM(C193:D193)</f>
        <v>152340</v>
      </c>
      <c r="C193" s="19">
        <v>77761</v>
      </c>
      <c r="D193" s="19">
        <v>74579</v>
      </c>
      <c r="E193" s="19">
        <v>4852</v>
      </c>
      <c r="F193" s="19">
        <v>713</v>
      </c>
    </row>
    <row r="194" spans="1:6" s="18" customFormat="1" ht="9" customHeight="1">
      <c r="A194" s="42" t="s">
        <v>13</v>
      </c>
      <c r="B194" s="21">
        <f t="shared" si="5"/>
        <v>349798</v>
      </c>
      <c r="C194" s="19">
        <v>179192</v>
      </c>
      <c r="D194" s="19">
        <v>170606</v>
      </c>
      <c r="E194" s="19">
        <v>12044</v>
      </c>
      <c r="F194" s="19">
        <v>1380</v>
      </c>
    </row>
    <row r="195" spans="1:6" s="18" customFormat="1" ht="9" customHeight="1">
      <c r="A195" s="42" t="s">
        <v>14</v>
      </c>
      <c r="B195" s="21">
        <f t="shared" si="5"/>
        <v>60953</v>
      </c>
      <c r="C195" s="19">
        <v>31293</v>
      </c>
      <c r="D195" s="19">
        <v>29660</v>
      </c>
      <c r="E195" s="19">
        <v>2273</v>
      </c>
      <c r="F195" s="19">
        <v>392</v>
      </c>
    </row>
    <row r="196" spans="1:6" s="18" customFormat="1" ht="9" customHeight="1">
      <c r="A196" s="43" t="s">
        <v>15</v>
      </c>
      <c r="B196" s="24">
        <f t="shared" si="5"/>
        <v>106834</v>
      </c>
      <c r="C196" s="23">
        <v>54802</v>
      </c>
      <c r="D196" s="23">
        <v>52032</v>
      </c>
      <c r="E196" s="23">
        <v>4162</v>
      </c>
      <c r="F196" s="23">
        <v>855</v>
      </c>
    </row>
    <row r="197" spans="1:6" s="18" customFormat="1" ht="9" customHeight="1">
      <c r="A197" s="42" t="s">
        <v>16</v>
      </c>
      <c r="B197" s="21">
        <f t="shared" si="5"/>
        <v>322701</v>
      </c>
      <c r="C197" s="19">
        <v>164726</v>
      </c>
      <c r="D197" s="19">
        <v>157975</v>
      </c>
      <c r="E197" s="19">
        <v>11945</v>
      </c>
      <c r="F197" s="19">
        <v>1814</v>
      </c>
    </row>
    <row r="198" spans="1:6" s="18" customFormat="1" ht="9" customHeight="1">
      <c r="A198" s="42" t="s">
        <v>17</v>
      </c>
      <c r="B198" s="21">
        <f t="shared" si="5"/>
        <v>76982</v>
      </c>
      <c r="C198" s="19">
        <v>39665</v>
      </c>
      <c r="D198" s="19">
        <v>37317</v>
      </c>
      <c r="E198" s="19">
        <v>2908</v>
      </c>
      <c r="F198" s="19">
        <v>517</v>
      </c>
    </row>
    <row r="199" spans="1:6" s="18" customFormat="1" ht="9" customHeight="1">
      <c r="A199" s="42" t="s">
        <v>18</v>
      </c>
      <c r="B199" s="21">
        <f t="shared" si="5"/>
        <v>728696</v>
      </c>
      <c r="C199" s="19">
        <v>374972</v>
      </c>
      <c r="D199" s="19">
        <v>353724</v>
      </c>
      <c r="E199" s="19">
        <v>28616</v>
      </c>
      <c r="F199" s="19">
        <v>8370</v>
      </c>
    </row>
    <row r="200" spans="1:6" s="18" customFormat="1" ht="9" customHeight="1">
      <c r="A200" s="43" t="s">
        <v>19</v>
      </c>
      <c r="B200" s="24">
        <f t="shared" si="5"/>
        <v>453007</v>
      </c>
      <c r="C200" s="23">
        <v>232041</v>
      </c>
      <c r="D200" s="23">
        <v>220966</v>
      </c>
      <c r="E200" s="23">
        <v>16868</v>
      </c>
      <c r="F200" s="23">
        <v>3110</v>
      </c>
    </row>
    <row r="201" spans="1:6" s="18" customFormat="1" ht="9" customHeight="1">
      <c r="A201" s="42" t="s">
        <v>20</v>
      </c>
      <c r="B201" s="21">
        <f t="shared" si="5"/>
        <v>1019873</v>
      </c>
      <c r="C201" s="19">
        <v>518865</v>
      </c>
      <c r="D201" s="19">
        <v>501008</v>
      </c>
      <c r="E201" s="19">
        <v>38959</v>
      </c>
      <c r="F201" s="19">
        <v>3419</v>
      </c>
    </row>
    <row r="202" spans="1:6" s="18" customFormat="1" ht="9" customHeight="1">
      <c r="A202" s="42" t="s">
        <v>21</v>
      </c>
      <c r="B202" s="21">
        <f t="shared" si="5"/>
        <v>230454</v>
      </c>
      <c r="C202" s="19">
        <v>118213</v>
      </c>
      <c r="D202" s="19">
        <v>112241</v>
      </c>
      <c r="E202" s="19">
        <v>10504</v>
      </c>
      <c r="F202" s="19">
        <v>2575</v>
      </c>
    </row>
    <row r="203" spans="1:6" s="18" customFormat="1" ht="9" customHeight="1">
      <c r="A203" s="42" t="s">
        <v>22</v>
      </c>
      <c r="B203" s="21">
        <f t="shared" si="5"/>
        <v>751631</v>
      </c>
      <c r="C203" s="19">
        <v>384768</v>
      </c>
      <c r="D203" s="19">
        <v>366863</v>
      </c>
      <c r="E203" s="19">
        <v>25827</v>
      </c>
      <c r="F203" s="19">
        <v>4682</v>
      </c>
    </row>
    <row r="204" spans="1:6" s="18" customFormat="1" ht="9" customHeight="1">
      <c r="A204" s="43" t="s">
        <v>23</v>
      </c>
      <c r="B204" s="24">
        <f t="shared" si="5"/>
        <v>561931</v>
      </c>
      <c r="C204" s="23">
        <v>289820</v>
      </c>
      <c r="D204" s="23">
        <v>272111</v>
      </c>
      <c r="E204" s="23">
        <v>23572</v>
      </c>
      <c r="F204" s="23">
        <v>5067</v>
      </c>
    </row>
    <row r="205" spans="1:6" s="18" customFormat="1" ht="9" customHeight="1">
      <c r="A205" s="42" t="s">
        <v>24</v>
      </c>
      <c r="B205" s="21">
        <f t="shared" si="5"/>
        <v>376329</v>
      </c>
      <c r="C205" s="19">
        <v>192305</v>
      </c>
      <c r="D205" s="19">
        <v>184024</v>
      </c>
      <c r="E205" s="19">
        <v>15328</v>
      </c>
      <c r="F205" s="19">
        <v>3239</v>
      </c>
    </row>
    <row r="206" spans="1:6" s="18" customFormat="1" ht="9" customHeight="1">
      <c r="A206" s="42" t="s">
        <v>25</v>
      </c>
      <c r="B206" s="21">
        <f t="shared" si="5"/>
        <v>944209</v>
      </c>
      <c r="C206" s="19">
        <v>483249</v>
      </c>
      <c r="D206" s="19">
        <v>460960</v>
      </c>
      <c r="E206" s="19">
        <v>33259</v>
      </c>
      <c r="F206" s="19">
        <v>5935</v>
      </c>
    </row>
    <row r="207" spans="1:6" s="18" customFormat="1" ht="9" customHeight="1">
      <c r="A207" s="42" t="s">
        <v>26</v>
      </c>
      <c r="B207" s="21">
        <f t="shared" si="5"/>
        <v>1913616</v>
      </c>
      <c r="C207" s="19">
        <v>976141</v>
      </c>
      <c r="D207" s="19">
        <v>937475</v>
      </c>
      <c r="E207" s="19">
        <v>63144</v>
      </c>
      <c r="F207" s="19">
        <v>7149</v>
      </c>
    </row>
    <row r="208" spans="1:6" s="18" customFormat="1" ht="9" customHeight="1">
      <c r="A208" s="43" t="s">
        <v>27</v>
      </c>
      <c r="B208" s="24">
        <f t="shared" si="5"/>
        <v>678608</v>
      </c>
      <c r="C208" s="23">
        <v>346918</v>
      </c>
      <c r="D208" s="23">
        <v>331690</v>
      </c>
      <c r="E208" s="23">
        <v>27791</v>
      </c>
      <c r="F208" s="23">
        <v>5867</v>
      </c>
    </row>
    <row r="209" spans="1:6" s="18" customFormat="1" ht="9" customHeight="1">
      <c r="A209" s="42" t="s">
        <v>28</v>
      </c>
      <c r="B209" s="21">
        <f t="shared" si="5"/>
        <v>218743</v>
      </c>
      <c r="C209" s="19">
        <v>111956</v>
      </c>
      <c r="D209" s="19">
        <v>106787</v>
      </c>
      <c r="E209" s="19">
        <v>7254</v>
      </c>
      <c r="F209" s="19">
        <v>983</v>
      </c>
    </row>
    <row r="210" spans="1:6" s="18" customFormat="1" ht="9" customHeight="1">
      <c r="A210" s="42" t="s">
        <v>29</v>
      </c>
      <c r="B210" s="21">
        <f t="shared" si="5"/>
        <v>132832</v>
      </c>
      <c r="C210" s="19">
        <v>68207</v>
      </c>
      <c r="D210" s="19">
        <v>64625</v>
      </c>
      <c r="E210" s="19">
        <v>5587</v>
      </c>
      <c r="F210" s="19">
        <v>1198</v>
      </c>
    </row>
    <row r="211" spans="1:6" s="18" customFormat="1" ht="9" customHeight="1">
      <c r="A211" s="42" t="s">
        <v>30</v>
      </c>
      <c r="B211" s="21">
        <f t="shared" si="5"/>
        <v>474821</v>
      </c>
      <c r="C211" s="19">
        <v>243284</v>
      </c>
      <c r="D211" s="19">
        <v>231537</v>
      </c>
      <c r="E211" s="19">
        <v>17710</v>
      </c>
      <c r="F211" s="19">
        <v>2481</v>
      </c>
    </row>
    <row r="212" spans="1:6" s="18" customFormat="1" ht="9" customHeight="1">
      <c r="A212" s="43" t="s">
        <v>31</v>
      </c>
      <c r="B212" s="24">
        <f t="shared" si="5"/>
        <v>633002</v>
      </c>
      <c r="C212" s="23">
        <v>325886</v>
      </c>
      <c r="D212" s="23">
        <v>307116</v>
      </c>
      <c r="E212" s="23">
        <v>25448</v>
      </c>
      <c r="F212" s="23">
        <v>5492</v>
      </c>
    </row>
    <row r="213" spans="1:6" s="18" customFormat="1" ht="9" customHeight="1">
      <c r="A213" s="42" t="s">
        <v>32</v>
      </c>
      <c r="B213" s="21">
        <f t="shared" si="5"/>
        <v>829045</v>
      </c>
      <c r="C213" s="21">
        <v>423944</v>
      </c>
      <c r="D213" s="21">
        <v>405101</v>
      </c>
      <c r="E213" s="21">
        <v>26641</v>
      </c>
      <c r="F213" s="19">
        <v>4478</v>
      </c>
    </row>
    <row r="214" spans="1:6" s="18" customFormat="1" ht="9" customHeight="1">
      <c r="A214" s="42" t="s">
        <v>33</v>
      </c>
      <c r="B214" s="21">
        <f t="shared" si="5"/>
        <v>225844</v>
      </c>
      <c r="C214" s="19">
        <v>114991</v>
      </c>
      <c r="D214" s="19">
        <v>110853</v>
      </c>
      <c r="E214" s="19">
        <v>7158</v>
      </c>
      <c r="F214" s="19">
        <v>1385</v>
      </c>
    </row>
    <row r="215" spans="1:6" s="18" customFormat="1" ht="9" customHeight="1">
      <c r="A215" s="42" t="s">
        <v>34</v>
      </c>
      <c r="B215" s="21">
        <f t="shared" si="5"/>
        <v>135334</v>
      </c>
      <c r="C215" s="19">
        <v>69337</v>
      </c>
      <c r="D215" s="19">
        <v>65997</v>
      </c>
      <c r="E215" s="19">
        <v>4604</v>
      </c>
      <c r="F215" s="19">
        <v>719</v>
      </c>
    </row>
    <row r="216" spans="1:6" s="18" customFormat="1" ht="9" customHeight="1">
      <c r="A216" s="43" t="s">
        <v>35</v>
      </c>
      <c r="B216" s="24">
        <f t="shared" si="5"/>
        <v>378707</v>
      </c>
      <c r="C216" s="23">
        <v>194431</v>
      </c>
      <c r="D216" s="23">
        <v>184276</v>
      </c>
      <c r="E216" s="23">
        <v>14616</v>
      </c>
      <c r="F216" s="23">
        <v>3507</v>
      </c>
    </row>
    <row r="217" spans="1:6" s="18" customFormat="1" ht="9" customHeight="1">
      <c r="A217" s="42" t="s">
        <v>36</v>
      </c>
      <c r="B217" s="21">
        <f t="shared" si="5"/>
        <v>356943</v>
      </c>
      <c r="C217" s="19">
        <v>184077</v>
      </c>
      <c r="D217" s="19">
        <v>172866</v>
      </c>
      <c r="E217" s="19">
        <v>13850</v>
      </c>
      <c r="F217" s="19">
        <v>3036</v>
      </c>
    </row>
    <row r="218" spans="1:6" s="18" customFormat="1" ht="9" customHeight="1">
      <c r="A218" s="42" t="s">
        <v>37</v>
      </c>
      <c r="B218" s="21">
        <f t="shared" si="5"/>
        <v>312525</v>
      </c>
      <c r="C218" s="19">
        <v>160453</v>
      </c>
      <c r="D218" s="19">
        <v>152072</v>
      </c>
      <c r="E218" s="19">
        <v>11557</v>
      </c>
      <c r="F218" s="19">
        <v>1840</v>
      </c>
    </row>
    <row r="219" spans="1:6" s="18" customFormat="1" ht="9" customHeight="1">
      <c r="A219" s="42" t="s">
        <v>38</v>
      </c>
      <c r="B219" s="21">
        <f t="shared" si="5"/>
        <v>306494</v>
      </c>
      <c r="C219" s="19">
        <v>156386</v>
      </c>
      <c r="D219" s="19">
        <v>150108</v>
      </c>
      <c r="E219" s="19">
        <v>10062</v>
      </c>
      <c r="F219" s="19">
        <v>2173</v>
      </c>
    </row>
    <row r="220" spans="1:6" s="18" customFormat="1" ht="9" customHeight="1">
      <c r="A220" s="43" t="s">
        <v>39</v>
      </c>
      <c r="B220" s="24">
        <f t="shared" si="5"/>
        <v>378948</v>
      </c>
      <c r="C220" s="24">
        <v>194353</v>
      </c>
      <c r="D220" s="24">
        <v>184595</v>
      </c>
      <c r="E220" s="24">
        <v>13786</v>
      </c>
      <c r="F220" s="23">
        <v>2477</v>
      </c>
    </row>
    <row r="221" spans="1:6" s="18" customFormat="1" ht="9" customHeight="1">
      <c r="A221" s="42" t="s">
        <v>40</v>
      </c>
      <c r="B221" s="21">
        <f t="shared" si="5"/>
        <v>147068</v>
      </c>
      <c r="C221" s="19">
        <v>75319</v>
      </c>
      <c r="D221" s="19">
        <v>71749</v>
      </c>
      <c r="E221" s="19">
        <v>5360</v>
      </c>
      <c r="F221" s="19">
        <v>716</v>
      </c>
    </row>
    <row r="222" spans="1:6" s="18" customFormat="1" ht="9" customHeight="1">
      <c r="A222" s="42" t="s">
        <v>41</v>
      </c>
      <c r="B222" s="21">
        <f t="shared" si="5"/>
        <v>1066540</v>
      </c>
      <c r="C222" s="19">
        <v>547836</v>
      </c>
      <c r="D222" s="19">
        <v>518704</v>
      </c>
      <c r="E222" s="19">
        <v>44644</v>
      </c>
      <c r="F222" s="19">
        <v>9821</v>
      </c>
    </row>
    <row r="223" spans="1:6" s="18" customFormat="1" ht="9" customHeight="1">
      <c r="A223" s="42" t="s">
        <v>42</v>
      </c>
      <c r="B223" s="21">
        <f t="shared" si="5"/>
        <v>253531</v>
      </c>
      <c r="C223" s="19">
        <v>130550</v>
      </c>
      <c r="D223" s="19">
        <v>122981</v>
      </c>
      <c r="E223" s="19">
        <v>9056</v>
      </c>
      <c r="F223" s="19">
        <v>1420</v>
      </c>
    </row>
    <row r="224" spans="1:6" s="18" customFormat="1" ht="9" customHeight="1">
      <c r="A224" s="43" t="s">
        <v>43</v>
      </c>
      <c r="B224" s="24">
        <f t="shared" si="5"/>
        <v>214189</v>
      </c>
      <c r="C224" s="23">
        <v>110259</v>
      </c>
      <c r="D224" s="23">
        <v>103930</v>
      </c>
      <c r="E224" s="23">
        <v>8830</v>
      </c>
      <c r="F224" s="23">
        <v>2198</v>
      </c>
    </row>
    <row r="225" spans="1:6" s="16" customFormat="1" ht="9" customHeight="1"/>
    <row r="226" spans="1:6" ht="9.6" customHeight="1">
      <c r="A226" s="15" t="s">
        <v>49</v>
      </c>
      <c r="B226" s="8"/>
      <c r="C226" s="8"/>
      <c r="D226" s="8"/>
      <c r="E226" s="8"/>
      <c r="F226" s="8"/>
    </row>
    <row r="227" spans="1:6" s="18" customFormat="1" ht="9" customHeight="1">
      <c r="A227" s="15" t="s">
        <v>11</v>
      </c>
      <c r="B227" s="41">
        <f>SUM(B229:B260)</f>
        <v>14843381</v>
      </c>
      <c r="C227" s="41">
        <f>SUM(C229:C260)</f>
        <v>7597724</v>
      </c>
      <c r="D227" s="41">
        <f>SUM(D229:D260)</f>
        <v>7245657</v>
      </c>
      <c r="E227" s="41">
        <f>SUM(E229:E260)</f>
        <v>552409</v>
      </c>
      <c r="F227" s="41">
        <f>SUM(F229:F260)</f>
        <v>99230</v>
      </c>
    </row>
    <row r="228" spans="1:6" s="18" customFormat="1" ht="3.95" customHeight="1">
      <c r="A228" s="15"/>
      <c r="B228" s="41"/>
      <c r="C228" s="41"/>
      <c r="D228" s="41"/>
      <c r="E228" s="41"/>
      <c r="F228" s="41"/>
    </row>
    <row r="229" spans="1:6" s="18" customFormat="1" ht="9" customHeight="1">
      <c r="A229" s="42" t="s">
        <v>12</v>
      </c>
      <c r="B229" s="21">
        <f t="shared" ref="B229:B260" si="6">SUM(C229:D229)</f>
        <v>154455</v>
      </c>
      <c r="C229" s="19">
        <v>78612</v>
      </c>
      <c r="D229" s="19">
        <v>75843</v>
      </c>
      <c r="E229" s="19">
        <v>4906</v>
      </c>
      <c r="F229" s="19">
        <v>711</v>
      </c>
    </row>
    <row r="230" spans="1:6" s="18" customFormat="1" ht="9" customHeight="1">
      <c r="A230" s="42" t="s">
        <v>13</v>
      </c>
      <c r="B230" s="21">
        <f t="shared" si="6"/>
        <v>358359</v>
      </c>
      <c r="C230" s="19">
        <v>183867</v>
      </c>
      <c r="D230" s="19">
        <v>174492</v>
      </c>
      <c r="E230" s="19">
        <v>12432</v>
      </c>
      <c r="F230" s="19">
        <v>1405</v>
      </c>
    </row>
    <row r="231" spans="1:6" s="18" customFormat="1" ht="9" customHeight="1">
      <c r="A231" s="42" t="s">
        <v>14</v>
      </c>
      <c r="B231" s="21">
        <f t="shared" si="6"/>
        <v>62112</v>
      </c>
      <c r="C231" s="19">
        <v>31904</v>
      </c>
      <c r="D231" s="19">
        <v>30208</v>
      </c>
      <c r="E231" s="19">
        <v>2336</v>
      </c>
      <c r="F231" s="19">
        <v>391</v>
      </c>
    </row>
    <row r="232" spans="1:6" s="18" customFormat="1" ht="9" customHeight="1">
      <c r="A232" s="43" t="s">
        <v>15</v>
      </c>
      <c r="B232" s="24">
        <f t="shared" si="6"/>
        <v>106396</v>
      </c>
      <c r="C232" s="23">
        <v>54666</v>
      </c>
      <c r="D232" s="23">
        <v>51730</v>
      </c>
      <c r="E232" s="23">
        <v>4191</v>
      </c>
      <c r="F232" s="23">
        <v>868</v>
      </c>
    </row>
    <row r="233" spans="1:6" s="18" customFormat="1" ht="9" customHeight="1">
      <c r="A233" s="42" t="s">
        <v>16</v>
      </c>
      <c r="B233" s="21">
        <f t="shared" si="6"/>
        <v>327960</v>
      </c>
      <c r="C233" s="19">
        <v>167330</v>
      </c>
      <c r="D233" s="19">
        <v>160630</v>
      </c>
      <c r="E233" s="19">
        <v>11909</v>
      </c>
      <c r="F233" s="19">
        <v>1798</v>
      </c>
    </row>
    <row r="234" spans="1:6" s="18" customFormat="1" ht="9" customHeight="1">
      <c r="A234" s="42" t="s">
        <v>17</v>
      </c>
      <c r="B234" s="21">
        <f t="shared" si="6"/>
        <v>76670</v>
      </c>
      <c r="C234" s="19">
        <v>39564</v>
      </c>
      <c r="D234" s="19">
        <v>37106</v>
      </c>
      <c r="E234" s="19">
        <v>2915</v>
      </c>
      <c r="F234" s="19">
        <v>516</v>
      </c>
    </row>
    <row r="235" spans="1:6" s="18" customFormat="1" ht="9" customHeight="1">
      <c r="A235" s="42" t="s">
        <v>18</v>
      </c>
      <c r="B235" s="21">
        <f t="shared" si="6"/>
        <v>746316</v>
      </c>
      <c r="C235" s="19">
        <v>383261</v>
      </c>
      <c r="D235" s="19">
        <v>363055</v>
      </c>
      <c r="E235" s="19">
        <v>29236</v>
      </c>
      <c r="F235" s="19">
        <v>8639</v>
      </c>
    </row>
    <row r="236" spans="1:6" s="18" customFormat="1" ht="9" customHeight="1">
      <c r="A236" s="43" t="s">
        <v>19</v>
      </c>
      <c r="B236" s="24">
        <f t="shared" si="6"/>
        <v>447806</v>
      </c>
      <c r="C236" s="23">
        <v>229220</v>
      </c>
      <c r="D236" s="23">
        <v>218586</v>
      </c>
      <c r="E236" s="23">
        <v>16990</v>
      </c>
      <c r="F236" s="23">
        <v>3065</v>
      </c>
    </row>
    <row r="237" spans="1:6" s="18" customFormat="1" ht="9" customHeight="1">
      <c r="A237" s="42" t="s">
        <v>20</v>
      </c>
      <c r="B237" s="21">
        <f t="shared" si="6"/>
        <v>1011133</v>
      </c>
      <c r="C237" s="19">
        <v>513393</v>
      </c>
      <c r="D237" s="19">
        <v>497740</v>
      </c>
      <c r="E237" s="19">
        <v>38362</v>
      </c>
      <c r="F237" s="19">
        <v>3428</v>
      </c>
    </row>
    <row r="238" spans="1:6" s="18" customFormat="1" ht="9" customHeight="1">
      <c r="A238" s="42" t="s">
        <v>21</v>
      </c>
      <c r="B238" s="21">
        <f t="shared" si="6"/>
        <v>228816</v>
      </c>
      <c r="C238" s="19">
        <v>117382</v>
      </c>
      <c r="D238" s="19">
        <v>111434</v>
      </c>
      <c r="E238" s="19">
        <v>10342</v>
      </c>
      <c r="F238" s="19">
        <v>2477</v>
      </c>
    </row>
    <row r="239" spans="1:6" s="18" customFormat="1" ht="9" customHeight="1">
      <c r="A239" s="42" t="s">
        <v>22</v>
      </c>
      <c r="B239" s="21">
        <f t="shared" si="6"/>
        <v>754581</v>
      </c>
      <c r="C239" s="19">
        <v>386140</v>
      </c>
      <c r="D239" s="19">
        <v>368441</v>
      </c>
      <c r="E239" s="19">
        <v>26084</v>
      </c>
      <c r="F239" s="19">
        <v>4705</v>
      </c>
    </row>
    <row r="240" spans="1:6" s="18" customFormat="1" ht="9" customHeight="1">
      <c r="A240" s="43" t="s">
        <v>23</v>
      </c>
      <c r="B240" s="24">
        <f t="shared" si="6"/>
        <v>562265</v>
      </c>
      <c r="C240" s="23">
        <v>289146</v>
      </c>
      <c r="D240" s="23">
        <v>273119</v>
      </c>
      <c r="E240" s="23">
        <v>24007</v>
      </c>
      <c r="F240" s="23">
        <v>5011</v>
      </c>
    </row>
    <row r="241" spans="1:6" s="18" customFormat="1" ht="9" customHeight="1">
      <c r="A241" s="42" t="s">
        <v>24</v>
      </c>
      <c r="B241" s="21">
        <f t="shared" si="6"/>
        <v>375138</v>
      </c>
      <c r="C241" s="19">
        <v>191836</v>
      </c>
      <c r="D241" s="19">
        <v>183302</v>
      </c>
      <c r="E241" s="19">
        <v>15469</v>
      </c>
      <c r="F241" s="19">
        <v>3271</v>
      </c>
    </row>
    <row r="242" spans="1:6" s="18" customFormat="1" ht="9" customHeight="1">
      <c r="A242" s="42" t="s">
        <v>25</v>
      </c>
      <c r="B242" s="21">
        <f t="shared" si="6"/>
        <v>938119</v>
      </c>
      <c r="C242" s="19">
        <v>480021</v>
      </c>
      <c r="D242" s="19">
        <v>458098</v>
      </c>
      <c r="E242" s="19">
        <v>33197</v>
      </c>
      <c r="F242" s="19">
        <v>5924</v>
      </c>
    </row>
    <row r="243" spans="1:6" s="18" customFormat="1" ht="9" customHeight="1">
      <c r="A243" s="42" t="s">
        <v>26</v>
      </c>
      <c r="B243" s="21">
        <f t="shared" si="6"/>
        <v>1930568</v>
      </c>
      <c r="C243" s="19">
        <v>984820</v>
      </c>
      <c r="D243" s="19">
        <v>945748</v>
      </c>
      <c r="E243" s="19">
        <v>64371</v>
      </c>
      <c r="F243" s="19">
        <v>7232</v>
      </c>
    </row>
    <row r="244" spans="1:6" s="18" customFormat="1" ht="9" customHeight="1">
      <c r="A244" s="43" t="s">
        <v>27</v>
      </c>
      <c r="B244" s="24">
        <f t="shared" si="6"/>
        <v>664434</v>
      </c>
      <c r="C244" s="23">
        <v>339456</v>
      </c>
      <c r="D244" s="23">
        <v>324978</v>
      </c>
      <c r="E244" s="23">
        <v>27740</v>
      </c>
      <c r="F244" s="23">
        <v>5746</v>
      </c>
    </row>
    <row r="245" spans="1:6" s="18" customFormat="1" ht="9" customHeight="1">
      <c r="A245" s="42" t="s">
        <v>28</v>
      </c>
      <c r="B245" s="21">
        <f t="shared" si="6"/>
        <v>220890</v>
      </c>
      <c r="C245" s="19">
        <v>112856</v>
      </c>
      <c r="D245" s="19">
        <v>108034</v>
      </c>
      <c r="E245" s="19">
        <v>7352</v>
      </c>
      <c r="F245" s="19">
        <v>999</v>
      </c>
    </row>
    <row r="246" spans="1:6" s="18" customFormat="1" ht="9" customHeight="1">
      <c r="A246" s="42" t="s">
        <v>29</v>
      </c>
      <c r="B246" s="21">
        <f t="shared" si="6"/>
        <v>131338</v>
      </c>
      <c r="C246" s="19">
        <v>67591</v>
      </c>
      <c r="D246" s="19">
        <v>63747</v>
      </c>
      <c r="E246" s="19">
        <v>5537</v>
      </c>
      <c r="F246" s="19">
        <v>1180</v>
      </c>
    </row>
    <row r="247" spans="1:6" s="18" customFormat="1" ht="9" customHeight="1">
      <c r="A247" s="42" t="s">
        <v>30</v>
      </c>
      <c r="B247" s="21">
        <f t="shared" si="6"/>
        <v>480914</v>
      </c>
      <c r="C247" s="19">
        <v>246465</v>
      </c>
      <c r="D247" s="19">
        <v>234449</v>
      </c>
      <c r="E247" s="19">
        <v>18005</v>
      </c>
      <c r="F247" s="19">
        <v>2498</v>
      </c>
    </row>
    <row r="248" spans="1:6" s="18" customFormat="1" ht="9" customHeight="1">
      <c r="A248" s="43" t="s">
        <v>31</v>
      </c>
      <c r="B248" s="24">
        <f t="shared" si="6"/>
        <v>638897</v>
      </c>
      <c r="C248" s="23">
        <v>328318</v>
      </c>
      <c r="D248" s="23">
        <v>310579</v>
      </c>
      <c r="E248" s="23">
        <v>26045</v>
      </c>
      <c r="F248" s="23">
        <v>5621</v>
      </c>
    </row>
    <row r="249" spans="1:6" s="18" customFormat="1" ht="9" customHeight="1">
      <c r="A249" s="42" t="s">
        <v>32</v>
      </c>
      <c r="B249" s="21">
        <f t="shared" si="6"/>
        <v>827012</v>
      </c>
      <c r="C249" s="21">
        <v>422492</v>
      </c>
      <c r="D249" s="21">
        <v>404520</v>
      </c>
      <c r="E249" s="21">
        <v>26851</v>
      </c>
      <c r="F249" s="19">
        <v>4478</v>
      </c>
    </row>
    <row r="250" spans="1:6" s="18" customFormat="1" ht="9" customHeight="1">
      <c r="A250" s="42" t="s">
        <v>33</v>
      </c>
      <c r="B250" s="21">
        <f t="shared" si="6"/>
        <v>229389</v>
      </c>
      <c r="C250" s="19">
        <v>116888</v>
      </c>
      <c r="D250" s="19">
        <v>112501</v>
      </c>
      <c r="E250" s="19">
        <v>7226</v>
      </c>
      <c r="F250" s="19">
        <v>1388</v>
      </c>
    </row>
    <row r="251" spans="1:6" s="18" customFormat="1" ht="9" customHeight="1">
      <c r="A251" s="42" t="s">
        <v>34</v>
      </c>
      <c r="B251" s="21">
        <f t="shared" si="6"/>
        <v>140062</v>
      </c>
      <c r="C251" s="19">
        <v>71795</v>
      </c>
      <c r="D251" s="19">
        <v>68267</v>
      </c>
      <c r="E251" s="19">
        <v>4760</v>
      </c>
      <c r="F251" s="19">
        <v>725</v>
      </c>
    </row>
    <row r="252" spans="1:6" s="18" customFormat="1" ht="9" customHeight="1">
      <c r="A252" s="43" t="s">
        <v>35</v>
      </c>
      <c r="B252" s="24">
        <f t="shared" si="6"/>
        <v>376914</v>
      </c>
      <c r="C252" s="23">
        <v>193362</v>
      </c>
      <c r="D252" s="23">
        <v>183552</v>
      </c>
      <c r="E252" s="23">
        <v>14576</v>
      </c>
      <c r="F252" s="23">
        <v>3534</v>
      </c>
    </row>
    <row r="253" spans="1:6" s="18" customFormat="1" ht="9" customHeight="1">
      <c r="A253" s="42" t="s">
        <v>36</v>
      </c>
      <c r="B253" s="21">
        <f t="shared" si="6"/>
        <v>363530</v>
      </c>
      <c r="C253" s="19">
        <v>187079</v>
      </c>
      <c r="D253" s="19">
        <v>176451</v>
      </c>
      <c r="E253" s="19">
        <v>13719</v>
      </c>
      <c r="F253" s="19">
        <v>2962</v>
      </c>
    </row>
    <row r="254" spans="1:6" s="18" customFormat="1" ht="9" customHeight="1">
      <c r="A254" s="42" t="s">
        <v>37</v>
      </c>
      <c r="B254" s="21">
        <f t="shared" si="6"/>
        <v>317816</v>
      </c>
      <c r="C254" s="19">
        <v>162794</v>
      </c>
      <c r="D254" s="19">
        <v>155022</v>
      </c>
      <c r="E254" s="19">
        <v>11695</v>
      </c>
      <c r="F254" s="19">
        <v>1834</v>
      </c>
    </row>
    <row r="255" spans="1:6" s="18" customFormat="1" ht="9" customHeight="1">
      <c r="A255" s="42" t="s">
        <v>38</v>
      </c>
      <c r="B255" s="21">
        <f t="shared" si="6"/>
        <v>304956</v>
      </c>
      <c r="C255" s="19">
        <v>155624</v>
      </c>
      <c r="D255" s="19">
        <v>149332</v>
      </c>
      <c r="E255" s="19">
        <v>10077</v>
      </c>
      <c r="F255" s="19">
        <v>2174</v>
      </c>
    </row>
    <row r="256" spans="1:6" s="18" customFormat="1" ht="9" customHeight="1">
      <c r="A256" s="43" t="s">
        <v>39</v>
      </c>
      <c r="B256" s="24">
        <f t="shared" si="6"/>
        <v>382368</v>
      </c>
      <c r="C256" s="24">
        <v>195930</v>
      </c>
      <c r="D256" s="24">
        <v>186438</v>
      </c>
      <c r="E256" s="24">
        <v>13905</v>
      </c>
      <c r="F256" s="23">
        <v>2424</v>
      </c>
    </row>
    <row r="257" spans="1:6" s="18" customFormat="1" ht="9" customHeight="1">
      <c r="A257" s="42" t="s">
        <v>40</v>
      </c>
      <c r="B257" s="21">
        <f t="shared" si="6"/>
        <v>151509</v>
      </c>
      <c r="C257" s="19">
        <v>77505</v>
      </c>
      <c r="D257" s="19">
        <v>74004</v>
      </c>
      <c r="E257" s="19">
        <v>5436</v>
      </c>
      <c r="F257" s="19">
        <v>736</v>
      </c>
    </row>
    <row r="258" spans="1:6" s="18" customFormat="1" ht="9" customHeight="1">
      <c r="A258" s="42" t="s">
        <v>41</v>
      </c>
      <c r="B258" s="21">
        <f t="shared" si="6"/>
        <v>1067932</v>
      </c>
      <c r="C258" s="19">
        <v>548808</v>
      </c>
      <c r="D258" s="19">
        <v>519124</v>
      </c>
      <c r="E258" s="19">
        <v>44890</v>
      </c>
      <c r="F258" s="19">
        <v>9868</v>
      </c>
    </row>
    <row r="259" spans="1:6" s="18" customFormat="1" ht="9" customHeight="1">
      <c r="A259" s="42" t="s">
        <v>42</v>
      </c>
      <c r="B259" s="21">
        <f t="shared" si="6"/>
        <v>253405</v>
      </c>
      <c r="C259" s="19">
        <v>130625</v>
      </c>
      <c r="D259" s="19">
        <v>122780</v>
      </c>
      <c r="E259" s="19">
        <v>9049</v>
      </c>
      <c r="F259" s="19">
        <v>1426</v>
      </c>
    </row>
    <row r="260" spans="1:6" s="18" customFormat="1" ht="9" customHeight="1">
      <c r="A260" s="43" t="s">
        <v>43</v>
      </c>
      <c r="B260" s="24">
        <f t="shared" si="6"/>
        <v>211321</v>
      </c>
      <c r="C260" s="23">
        <v>108974</v>
      </c>
      <c r="D260" s="23">
        <v>102347</v>
      </c>
      <c r="E260" s="23">
        <v>8799</v>
      </c>
      <c r="F260" s="23">
        <v>2196</v>
      </c>
    </row>
    <row r="261" spans="1:6" s="16" customFormat="1" ht="9" customHeight="1"/>
    <row r="262" spans="1:6" ht="9.6" customHeight="1">
      <c r="A262" s="15" t="s">
        <v>50</v>
      </c>
      <c r="B262" s="8"/>
      <c r="C262" s="8"/>
      <c r="D262" s="8"/>
      <c r="E262" s="8"/>
      <c r="F262" s="8"/>
    </row>
    <row r="263" spans="1:6" s="18" customFormat="1" ht="9" customHeight="1">
      <c r="A263" s="15" t="s">
        <v>51</v>
      </c>
      <c r="B263" s="41">
        <f>SUM(B265:B296)</f>
        <v>14857191</v>
      </c>
      <c r="C263" s="44">
        <v>51.2</v>
      </c>
      <c r="D263" s="44">
        <v>48.8</v>
      </c>
      <c r="E263" s="41">
        <f>SUM(E265:E296)</f>
        <v>557278</v>
      </c>
      <c r="F263" s="41">
        <f>SUM(F265:F296)</f>
        <v>99463</v>
      </c>
    </row>
    <row r="264" spans="1:6" s="18" customFormat="1" ht="3.95" customHeight="1">
      <c r="A264" s="15"/>
      <c r="B264" s="41"/>
      <c r="C264" s="44"/>
      <c r="D264" s="44"/>
      <c r="E264" s="41"/>
      <c r="F264" s="41"/>
    </row>
    <row r="265" spans="1:6" s="18" customFormat="1" ht="9" customHeight="1">
      <c r="A265" s="42" t="s">
        <v>12</v>
      </c>
      <c r="B265" s="21">
        <v>154405</v>
      </c>
      <c r="C265" s="45">
        <v>51</v>
      </c>
      <c r="D265" s="45">
        <v>49</v>
      </c>
      <c r="E265" s="19">
        <v>4961</v>
      </c>
      <c r="F265" s="19">
        <v>720</v>
      </c>
    </row>
    <row r="266" spans="1:6" s="18" customFormat="1" ht="9" customHeight="1">
      <c r="A266" s="42" t="s">
        <v>13</v>
      </c>
      <c r="B266" s="21">
        <v>366533</v>
      </c>
      <c r="C266" s="45">
        <v>51.3</v>
      </c>
      <c r="D266" s="45">
        <v>48.7</v>
      </c>
      <c r="E266" s="19">
        <v>12842</v>
      </c>
      <c r="F266" s="19">
        <v>1456</v>
      </c>
    </row>
    <row r="267" spans="1:6" s="18" customFormat="1" ht="9" customHeight="1">
      <c r="A267" s="42" t="s">
        <v>14</v>
      </c>
      <c r="B267" s="21">
        <v>63695</v>
      </c>
      <c r="C267" s="45">
        <v>51.5</v>
      </c>
      <c r="D267" s="45">
        <v>48.5</v>
      </c>
      <c r="E267" s="19">
        <v>2398</v>
      </c>
      <c r="F267" s="19">
        <v>396</v>
      </c>
    </row>
    <row r="268" spans="1:6" s="18" customFormat="1" ht="9" customHeight="1">
      <c r="A268" s="43" t="s">
        <v>15</v>
      </c>
      <c r="B268" s="24">
        <v>106830</v>
      </c>
      <c r="C268" s="46">
        <v>51.2</v>
      </c>
      <c r="D268" s="46">
        <v>48.8</v>
      </c>
      <c r="E268" s="23">
        <v>4219</v>
      </c>
      <c r="F268" s="23">
        <v>873</v>
      </c>
    </row>
    <row r="269" spans="1:6" s="18" customFormat="1" ht="9" customHeight="1">
      <c r="A269" s="42" t="s">
        <v>16</v>
      </c>
      <c r="B269" s="21">
        <v>330565</v>
      </c>
      <c r="C269" s="45">
        <v>51.2</v>
      </c>
      <c r="D269" s="45">
        <v>48.8</v>
      </c>
      <c r="E269" s="19">
        <v>11968</v>
      </c>
      <c r="F269" s="19">
        <v>1804</v>
      </c>
    </row>
    <row r="270" spans="1:6" s="18" customFormat="1" ht="9" customHeight="1">
      <c r="A270" s="42" t="s">
        <v>17</v>
      </c>
      <c r="B270" s="21">
        <v>76665</v>
      </c>
      <c r="C270" s="45">
        <v>51.7</v>
      </c>
      <c r="D270" s="45">
        <v>48.3</v>
      </c>
      <c r="E270" s="19">
        <v>2914</v>
      </c>
      <c r="F270" s="19">
        <v>503</v>
      </c>
    </row>
    <row r="271" spans="1:6" s="18" customFormat="1" ht="9" customHeight="1">
      <c r="A271" s="42" t="s">
        <v>18</v>
      </c>
      <c r="B271" s="21">
        <v>772361</v>
      </c>
      <c r="C271" s="45">
        <v>51.3</v>
      </c>
      <c r="D271" s="45">
        <v>48.7</v>
      </c>
      <c r="E271" s="19">
        <v>29908</v>
      </c>
      <c r="F271" s="19">
        <v>8715</v>
      </c>
    </row>
    <row r="272" spans="1:6" s="18" customFormat="1" ht="9" customHeight="1">
      <c r="A272" s="43" t="s">
        <v>19</v>
      </c>
      <c r="B272" s="24">
        <v>443113</v>
      </c>
      <c r="C272" s="46">
        <v>51.2</v>
      </c>
      <c r="D272" s="46">
        <v>48.8</v>
      </c>
      <c r="E272" s="23">
        <v>16982</v>
      </c>
      <c r="F272" s="23">
        <v>2991</v>
      </c>
    </row>
    <row r="273" spans="1:6" s="18" customFormat="1" ht="9" customHeight="1">
      <c r="A273" s="42" t="s">
        <v>20</v>
      </c>
      <c r="B273" s="21">
        <v>1002558</v>
      </c>
      <c r="C273" s="45">
        <v>50.8</v>
      </c>
      <c r="D273" s="45">
        <v>49.2</v>
      </c>
      <c r="E273" s="19">
        <v>37765</v>
      </c>
      <c r="F273" s="19">
        <v>3416</v>
      </c>
    </row>
    <row r="274" spans="1:6" s="18" customFormat="1" ht="9" customHeight="1">
      <c r="A274" s="42" t="s">
        <v>21</v>
      </c>
      <c r="B274" s="21">
        <v>228525</v>
      </c>
      <c r="C274" s="45">
        <v>51.3</v>
      </c>
      <c r="D274" s="45">
        <v>48.7</v>
      </c>
      <c r="E274" s="19">
        <v>10451</v>
      </c>
      <c r="F274" s="19">
        <v>2607</v>
      </c>
    </row>
    <row r="275" spans="1:6" s="18" customFormat="1" ht="9" customHeight="1">
      <c r="A275" s="42" t="s">
        <v>22</v>
      </c>
      <c r="B275" s="21">
        <v>753728</v>
      </c>
      <c r="C275" s="45">
        <v>51.2</v>
      </c>
      <c r="D275" s="45">
        <v>48.8</v>
      </c>
      <c r="E275" s="19">
        <v>26084</v>
      </c>
      <c r="F275" s="19">
        <v>4701</v>
      </c>
    </row>
    <row r="276" spans="1:6" s="18" customFormat="1" ht="9" customHeight="1">
      <c r="A276" s="43" t="s">
        <v>23</v>
      </c>
      <c r="B276" s="24">
        <v>563538</v>
      </c>
      <c r="C276" s="46">
        <v>51.4</v>
      </c>
      <c r="D276" s="46">
        <v>48.6</v>
      </c>
      <c r="E276" s="23">
        <v>24541</v>
      </c>
      <c r="F276" s="23">
        <v>4967</v>
      </c>
    </row>
    <row r="277" spans="1:6" s="18" customFormat="1" ht="9" customHeight="1">
      <c r="A277" s="42" t="s">
        <v>24</v>
      </c>
      <c r="B277" s="21">
        <v>371349</v>
      </c>
      <c r="C277" s="45">
        <v>51.2</v>
      </c>
      <c r="D277" s="45">
        <v>48.8</v>
      </c>
      <c r="E277" s="19">
        <v>15659</v>
      </c>
      <c r="F277" s="19">
        <v>3268</v>
      </c>
    </row>
    <row r="278" spans="1:6" s="18" customFormat="1" ht="9" customHeight="1">
      <c r="A278" s="42" t="s">
        <v>25</v>
      </c>
      <c r="B278" s="21">
        <v>931286</v>
      </c>
      <c r="C278" s="45">
        <v>51.1</v>
      </c>
      <c r="D278" s="45">
        <v>48.9</v>
      </c>
      <c r="E278" s="19">
        <v>33031</v>
      </c>
      <c r="F278" s="19">
        <v>5825</v>
      </c>
    </row>
    <row r="279" spans="1:6" s="18" customFormat="1" ht="9" customHeight="1">
      <c r="A279" s="42" t="s">
        <v>26</v>
      </c>
      <c r="B279" s="21">
        <v>1929358</v>
      </c>
      <c r="C279" s="45">
        <v>51</v>
      </c>
      <c r="D279" s="45">
        <v>49</v>
      </c>
      <c r="E279" s="19">
        <v>65497</v>
      </c>
      <c r="F279" s="19">
        <v>7319</v>
      </c>
    </row>
    <row r="280" spans="1:6" s="18" customFormat="1" ht="9" customHeight="1">
      <c r="A280" s="43" t="s">
        <v>27</v>
      </c>
      <c r="B280" s="24">
        <v>655702</v>
      </c>
      <c r="C280" s="46">
        <v>51.2</v>
      </c>
      <c r="D280" s="46">
        <v>48.8</v>
      </c>
      <c r="E280" s="23">
        <v>28002</v>
      </c>
      <c r="F280" s="23">
        <v>5813</v>
      </c>
    </row>
    <row r="281" spans="1:6" s="18" customFormat="1" ht="9" customHeight="1">
      <c r="A281" s="42" t="s">
        <v>28</v>
      </c>
      <c r="B281" s="21">
        <v>221664</v>
      </c>
      <c r="C281" s="45">
        <v>51.1</v>
      </c>
      <c r="D281" s="45">
        <v>48.9</v>
      </c>
      <c r="E281" s="19">
        <v>7363</v>
      </c>
      <c r="F281" s="19">
        <v>1003</v>
      </c>
    </row>
    <row r="282" spans="1:6" s="18" customFormat="1" ht="9" customHeight="1">
      <c r="A282" s="42" t="s">
        <v>29</v>
      </c>
      <c r="B282" s="21">
        <v>130890</v>
      </c>
      <c r="C282" s="45">
        <v>51.4</v>
      </c>
      <c r="D282" s="45">
        <v>48.6</v>
      </c>
      <c r="E282" s="19">
        <v>5562</v>
      </c>
      <c r="F282" s="19">
        <v>1161</v>
      </c>
    </row>
    <row r="283" spans="1:6" s="18" customFormat="1" ht="9" customHeight="1">
      <c r="A283" s="42" t="s">
        <v>30</v>
      </c>
      <c r="B283" s="21">
        <v>487316</v>
      </c>
      <c r="C283" s="45">
        <v>51.1</v>
      </c>
      <c r="D283" s="45">
        <v>48.9</v>
      </c>
      <c r="E283" s="19">
        <v>18260</v>
      </c>
      <c r="F283" s="19">
        <v>2475</v>
      </c>
    </row>
    <row r="284" spans="1:6" s="18" customFormat="1" ht="9" customHeight="1">
      <c r="A284" s="43" t="s">
        <v>31</v>
      </c>
      <c r="B284" s="24">
        <v>637817</v>
      </c>
      <c r="C284" s="46">
        <v>51.3</v>
      </c>
      <c r="D284" s="46">
        <v>48.7</v>
      </c>
      <c r="E284" s="23">
        <v>26486</v>
      </c>
      <c r="F284" s="23">
        <v>5563</v>
      </c>
    </row>
    <row r="285" spans="1:6" s="18" customFormat="1" ht="9" customHeight="1">
      <c r="A285" s="42" t="s">
        <v>32</v>
      </c>
      <c r="B285" s="21">
        <v>829687</v>
      </c>
      <c r="C285" s="47">
        <v>51.1</v>
      </c>
      <c r="D285" s="47">
        <v>48.9</v>
      </c>
      <c r="E285" s="21">
        <v>27037</v>
      </c>
      <c r="F285" s="19">
        <v>4518</v>
      </c>
    </row>
    <row r="286" spans="1:6" s="18" customFormat="1" ht="9" customHeight="1">
      <c r="A286" s="42" t="s">
        <v>33</v>
      </c>
      <c r="B286" s="21">
        <v>230807</v>
      </c>
      <c r="C286" s="45">
        <v>51.1</v>
      </c>
      <c r="D286" s="45">
        <v>48.9</v>
      </c>
      <c r="E286" s="19">
        <v>7320</v>
      </c>
      <c r="F286" s="19">
        <v>1399</v>
      </c>
    </row>
    <row r="287" spans="1:6" s="18" customFormat="1" ht="9" customHeight="1">
      <c r="A287" s="42" t="s">
        <v>34</v>
      </c>
      <c r="B287" s="21">
        <v>143589</v>
      </c>
      <c r="C287" s="45">
        <v>51.2</v>
      </c>
      <c r="D287" s="45">
        <v>48.8</v>
      </c>
      <c r="E287" s="19">
        <v>4890</v>
      </c>
      <c r="F287" s="19">
        <v>733</v>
      </c>
    </row>
    <row r="288" spans="1:6" s="18" customFormat="1" ht="9" customHeight="1">
      <c r="A288" s="43" t="s">
        <v>35</v>
      </c>
      <c r="B288" s="24">
        <v>373433</v>
      </c>
      <c r="C288" s="46">
        <v>51.2</v>
      </c>
      <c r="D288" s="46">
        <v>48.8</v>
      </c>
      <c r="E288" s="23">
        <v>14691</v>
      </c>
      <c r="F288" s="23">
        <v>3532</v>
      </c>
    </row>
    <row r="289" spans="1:6" s="18" customFormat="1" ht="9" customHeight="1">
      <c r="A289" s="42" t="s">
        <v>36</v>
      </c>
      <c r="B289" s="21">
        <v>364341</v>
      </c>
      <c r="C289" s="45">
        <v>51.5</v>
      </c>
      <c r="D289" s="45">
        <v>48.5</v>
      </c>
      <c r="E289" s="19">
        <v>13762</v>
      </c>
      <c r="F289" s="19">
        <v>2945</v>
      </c>
    </row>
    <row r="290" spans="1:6" s="18" customFormat="1" ht="9" customHeight="1">
      <c r="A290" s="42" t="s">
        <v>37</v>
      </c>
      <c r="B290" s="21">
        <v>318834</v>
      </c>
      <c r="C290" s="45">
        <v>51.3</v>
      </c>
      <c r="D290" s="45">
        <v>48.7</v>
      </c>
      <c r="E290" s="19">
        <v>11798</v>
      </c>
      <c r="F290" s="19">
        <v>1841</v>
      </c>
    </row>
    <row r="291" spans="1:6" s="18" customFormat="1" ht="9" customHeight="1">
      <c r="A291" s="42" t="s">
        <v>38</v>
      </c>
      <c r="B291" s="21">
        <v>302833</v>
      </c>
      <c r="C291" s="45">
        <v>51</v>
      </c>
      <c r="D291" s="45">
        <v>49</v>
      </c>
      <c r="E291" s="19">
        <v>10057</v>
      </c>
      <c r="F291" s="19">
        <v>2173</v>
      </c>
    </row>
    <row r="292" spans="1:6" s="18" customFormat="1" ht="9" customHeight="1">
      <c r="A292" s="43" t="s">
        <v>39</v>
      </c>
      <c r="B292" s="24">
        <v>387424</v>
      </c>
      <c r="C292" s="48">
        <v>51.2</v>
      </c>
      <c r="D292" s="48">
        <v>48.8</v>
      </c>
      <c r="E292" s="24">
        <v>14156</v>
      </c>
      <c r="F292" s="23">
        <v>2468</v>
      </c>
    </row>
    <row r="293" spans="1:6" s="18" customFormat="1" ht="9" customHeight="1">
      <c r="A293" s="42" t="s">
        <v>40</v>
      </c>
      <c r="B293" s="21">
        <v>153731</v>
      </c>
      <c r="C293" s="45">
        <v>51</v>
      </c>
      <c r="D293" s="45">
        <v>49</v>
      </c>
      <c r="E293" s="19">
        <v>5543</v>
      </c>
      <c r="F293" s="19">
        <v>748</v>
      </c>
    </row>
    <row r="294" spans="1:6" s="18" customFormat="1" ht="9" customHeight="1">
      <c r="A294" s="42" t="s">
        <v>41</v>
      </c>
      <c r="B294" s="21">
        <v>1068103</v>
      </c>
      <c r="C294" s="45">
        <v>51.4</v>
      </c>
      <c r="D294" s="45">
        <v>48.6</v>
      </c>
      <c r="E294" s="19">
        <v>45279</v>
      </c>
      <c r="F294" s="19">
        <v>9903</v>
      </c>
    </row>
    <row r="295" spans="1:6" s="18" customFormat="1" ht="9" customHeight="1">
      <c r="A295" s="42" t="s">
        <v>42</v>
      </c>
      <c r="B295" s="21">
        <v>251642</v>
      </c>
      <c r="C295" s="45">
        <v>51.5</v>
      </c>
      <c r="D295" s="45">
        <v>48.5</v>
      </c>
      <c r="E295" s="19">
        <v>9075</v>
      </c>
      <c r="F295" s="19">
        <v>1432</v>
      </c>
    </row>
    <row r="296" spans="1:6" s="18" customFormat="1" ht="9" customHeight="1">
      <c r="A296" s="43" t="s">
        <v>43</v>
      </c>
      <c r="B296" s="24">
        <v>204869</v>
      </c>
      <c r="C296" s="46">
        <v>51.6</v>
      </c>
      <c r="D296" s="46">
        <v>48.4</v>
      </c>
      <c r="E296" s="23">
        <v>8777</v>
      </c>
      <c r="F296" s="23">
        <v>2195</v>
      </c>
    </row>
    <row r="297" spans="1:6" s="16" customFormat="1" ht="9" customHeight="1"/>
    <row r="298" spans="1:6" ht="9.6" customHeight="1">
      <c r="A298" s="15" t="s">
        <v>52</v>
      </c>
      <c r="B298" s="8"/>
      <c r="C298" s="8"/>
      <c r="D298" s="8"/>
      <c r="E298" s="8"/>
      <c r="F298" s="8"/>
    </row>
    <row r="299" spans="1:6" s="18" customFormat="1" ht="9" customHeight="1">
      <c r="A299" s="15" t="s">
        <v>11</v>
      </c>
      <c r="B299" s="41">
        <f>SUM(B301:B332)</f>
        <v>14781327</v>
      </c>
      <c r="C299" s="41">
        <f>SUM(C301:C332)</f>
        <v>7564891</v>
      </c>
      <c r="D299" s="41">
        <f>SUM(D301:D332)</f>
        <v>7216436</v>
      </c>
      <c r="E299" s="41">
        <f>SUM(E301:E332)</f>
        <v>559499</v>
      </c>
      <c r="F299" s="41">
        <f>SUM(F301:F332)</f>
        <v>99034</v>
      </c>
    </row>
    <row r="300" spans="1:6" s="18" customFormat="1" ht="3.95" customHeight="1">
      <c r="A300" s="15"/>
      <c r="B300" s="41"/>
      <c r="C300" s="44"/>
      <c r="D300" s="44"/>
      <c r="E300" s="41"/>
      <c r="F300" s="41"/>
    </row>
    <row r="301" spans="1:6" s="18" customFormat="1" ht="9" customHeight="1">
      <c r="A301" s="42" t="s">
        <v>12</v>
      </c>
      <c r="B301" s="21">
        <f t="shared" ref="B301:B332" si="7">SUM(C301:D301)</f>
        <v>154794</v>
      </c>
      <c r="C301" s="19">
        <v>79056</v>
      </c>
      <c r="D301" s="19">
        <v>75738</v>
      </c>
      <c r="E301" s="19">
        <v>4982</v>
      </c>
      <c r="F301" s="19">
        <v>710</v>
      </c>
    </row>
    <row r="302" spans="1:6" s="18" customFormat="1" ht="9" customHeight="1">
      <c r="A302" s="42" t="s">
        <v>13</v>
      </c>
      <c r="B302" s="21">
        <f t="shared" si="7"/>
        <v>372084</v>
      </c>
      <c r="C302" s="19">
        <v>190689</v>
      </c>
      <c r="D302" s="19">
        <v>181395</v>
      </c>
      <c r="E302" s="19">
        <v>13190</v>
      </c>
      <c r="F302" s="19">
        <v>1495</v>
      </c>
    </row>
    <row r="303" spans="1:6" s="18" customFormat="1" ht="9" customHeight="1">
      <c r="A303" s="42" t="s">
        <v>14</v>
      </c>
      <c r="B303" s="21">
        <f t="shared" si="7"/>
        <v>65025</v>
      </c>
      <c r="C303" s="19">
        <v>33444</v>
      </c>
      <c r="D303" s="19">
        <v>31581</v>
      </c>
      <c r="E303" s="19">
        <v>2470</v>
      </c>
      <c r="F303" s="19">
        <v>407</v>
      </c>
    </row>
    <row r="304" spans="1:6" s="18" customFormat="1" ht="9" customHeight="1">
      <c r="A304" s="43" t="s">
        <v>15</v>
      </c>
      <c r="B304" s="24">
        <f t="shared" si="7"/>
        <v>106473</v>
      </c>
      <c r="C304" s="23">
        <v>54409</v>
      </c>
      <c r="D304" s="23">
        <v>52064</v>
      </c>
      <c r="E304" s="23">
        <v>4201</v>
      </c>
      <c r="F304" s="23">
        <v>847</v>
      </c>
    </row>
    <row r="305" spans="1:6" s="18" customFormat="1" ht="9" customHeight="1">
      <c r="A305" s="42" t="s">
        <v>16</v>
      </c>
      <c r="B305" s="21">
        <f t="shared" si="7"/>
        <v>333181</v>
      </c>
      <c r="C305" s="19">
        <v>170035</v>
      </c>
      <c r="D305" s="19">
        <v>163146</v>
      </c>
      <c r="E305" s="19">
        <v>12025</v>
      </c>
      <c r="F305" s="19">
        <v>1813</v>
      </c>
    </row>
    <row r="306" spans="1:6" s="18" customFormat="1" ht="9" customHeight="1">
      <c r="A306" s="42" t="s">
        <v>17</v>
      </c>
      <c r="B306" s="21">
        <f t="shared" si="7"/>
        <v>76432</v>
      </c>
      <c r="C306" s="19">
        <v>39514</v>
      </c>
      <c r="D306" s="19">
        <v>36918</v>
      </c>
      <c r="E306" s="19">
        <v>2896</v>
      </c>
      <c r="F306" s="19">
        <v>494</v>
      </c>
    </row>
    <row r="307" spans="1:6" s="18" customFormat="1" ht="9" customHeight="1">
      <c r="A307" s="42" t="s">
        <v>18</v>
      </c>
      <c r="B307" s="21">
        <f t="shared" si="7"/>
        <v>769623</v>
      </c>
      <c r="C307" s="19">
        <v>394569</v>
      </c>
      <c r="D307" s="19">
        <v>375054</v>
      </c>
      <c r="E307" s="19">
        <v>29716</v>
      </c>
      <c r="F307" s="19">
        <v>8461</v>
      </c>
    </row>
    <row r="308" spans="1:6" s="18" customFormat="1" ht="9" customHeight="1">
      <c r="A308" s="43" t="s">
        <v>19</v>
      </c>
      <c r="B308" s="24">
        <f t="shared" si="7"/>
        <v>439841</v>
      </c>
      <c r="C308" s="23">
        <v>224848</v>
      </c>
      <c r="D308" s="23">
        <v>214993</v>
      </c>
      <c r="E308" s="23">
        <v>16877</v>
      </c>
      <c r="F308" s="23">
        <v>2892</v>
      </c>
    </row>
    <row r="309" spans="1:6" s="18" customFormat="1" ht="9" customHeight="1">
      <c r="A309" s="42" t="s">
        <v>20</v>
      </c>
      <c r="B309" s="21">
        <f t="shared" si="7"/>
        <v>989942</v>
      </c>
      <c r="C309" s="19">
        <v>502559</v>
      </c>
      <c r="D309" s="19">
        <v>487383</v>
      </c>
      <c r="E309" s="19">
        <v>36929</v>
      </c>
      <c r="F309" s="19">
        <v>3382</v>
      </c>
    </row>
    <row r="310" spans="1:6" s="18" customFormat="1" ht="9" customHeight="1">
      <c r="A310" s="42" t="s">
        <v>21</v>
      </c>
      <c r="B310" s="21">
        <f t="shared" si="7"/>
        <v>227223</v>
      </c>
      <c r="C310" s="19">
        <v>116493</v>
      </c>
      <c r="D310" s="19">
        <v>110730</v>
      </c>
      <c r="E310" s="19">
        <v>10400</v>
      </c>
      <c r="F310" s="19">
        <v>2594</v>
      </c>
    </row>
    <row r="311" spans="1:6" s="18" customFormat="1" ht="9" customHeight="1">
      <c r="A311" s="42" t="s">
        <v>22</v>
      </c>
      <c r="B311" s="21">
        <f t="shared" si="7"/>
        <v>754083</v>
      </c>
      <c r="C311" s="19">
        <v>385914</v>
      </c>
      <c r="D311" s="19">
        <v>368169</v>
      </c>
      <c r="E311" s="19">
        <v>26223</v>
      </c>
      <c r="F311" s="19">
        <v>4701</v>
      </c>
    </row>
    <row r="312" spans="1:6" s="18" customFormat="1" ht="9" customHeight="1">
      <c r="A312" s="43" t="s">
        <v>23</v>
      </c>
      <c r="B312" s="24">
        <f t="shared" si="7"/>
        <v>563699</v>
      </c>
      <c r="C312" s="23">
        <v>289613</v>
      </c>
      <c r="D312" s="23">
        <v>274086</v>
      </c>
      <c r="E312" s="23">
        <v>24919</v>
      </c>
      <c r="F312" s="23">
        <v>4999</v>
      </c>
    </row>
    <row r="313" spans="1:6" s="18" customFormat="1" ht="9" customHeight="1">
      <c r="A313" s="42" t="s">
        <v>24</v>
      </c>
      <c r="B313" s="21">
        <f t="shared" si="7"/>
        <v>364399</v>
      </c>
      <c r="C313" s="19">
        <v>186445</v>
      </c>
      <c r="D313" s="19">
        <v>177954</v>
      </c>
      <c r="E313" s="19">
        <v>15983</v>
      </c>
      <c r="F313" s="19">
        <v>3272</v>
      </c>
    </row>
    <row r="314" spans="1:6" s="18" customFormat="1" ht="9" customHeight="1">
      <c r="A314" s="42" t="s">
        <v>25</v>
      </c>
      <c r="B314" s="21">
        <f t="shared" si="7"/>
        <v>919030</v>
      </c>
      <c r="C314" s="19">
        <v>469871</v>
      </c>
      <c r="D314" s="19">
        <v>449159</v>
      </c>
      <c r="E314" s="19">
        <v>33046</v>
      </c>
      <c r="F314" s="19">
        <v>5896</v>
      </c>
    </row>
    <row r="315" spans="1:6" s="18" customFormat="1" ht="9" customHeight="1">
      <c r="A315" s="42" t="s">
        <v>26</v>
      </c>
      <c r="B315" s="21">
        <f t="shared" si="7"/>
        <v>1917393</v>
      </c>
      <c r="C315" s="19">
        <v>978761</v>
      </c>
      <c r="D315" s="19">
        <v>938632</v>
      </c>
      <c r="E315" s="19">
        <v>66261</v>
      </c>
      <c r="F315" s="19">
        <v>7406</v>
      </c>
    </row>
    <row r="316" spans="1:6" s="18" customFormat="1" ht="9" customHeight="1">
      <c r="A316" s="43" t="s">
        <v>27</v>
      </c>
      <c r="B316" s="24">
        <f t="shared" si="7"/>
        <v>643020</v>
      </c>
      <c r="C316" s="23">
        <v>329103</v>
      </c>
      <c r="D316" s="23">
        <v>313917</v>
      </c>
      <c r="E316" s="23">
        <v>28098</v>
      </c>
      <c r="F316" s="23">
        <v>5781</v>
      </c>
    </row>
    <row r="317" spans="1:6" s="18" customFormat="1" ht="9" customHeight="1">
      <c r="A317" s="42" t="s">
        <v>28</v>
      </c>
      <c r="B317" s="21">
        <f t="shared" si="7"/>
        <v>222031</v>
      </c>
      <c r="C317" s="19">
        <v>113112</v>
      </c>
      <c r="D317" s="19">
        <v>108919</v>
      </c>
      <c r="E317" s="19">
        <v>7402</v>
      </c>
      <c r="F317" s="19">
        <v>1007</v>
      </c>
    </row>
    <row r="318" spans="1:6" s="18" customFormat="1" ht="9" customHeight="1">
      <c r="A318" s="42" t="s">
        <v>29</v>
      </c>
      <c r="B318" s="21">
        <f t="shared" si="7"/>
        <v>130066</v>
      </c>
      <c r="C318" s="19">
        <v>67008</v>
      </c>
      <c r="D318" s="19">
        <v>63058</v>
      </c>
      <c r="E318" s="19">
        <v>5597</v>
      </c>
      <c r="F318" s="19">
        <v>1161</v>
      </c>
    </row>
    <row r="319" spans="1:6" s="18" customFormat="1" ht="9" customHeight="1">
      <c r="A319" s="42" t="s">
        <v>30</v>
      </c>
      <c r="B319" s="21">
        <f t="shared" si="7"/>
        <v>497795</v>
      </c>
      <c r="C319" s="19">
        <v>255031</v>
      </c>
      <c r="D319" s="19">
        <v>242764</v>
      </c>
      <c r="E319" s="19">
        <v>18733</v>
      </c>
      <c r="F319" s="19">
        <v>2528</v>
      </c>
    </row>
    <row r="320" spans="1:6" s="18" customFormat="1" ht="9" customHeight="1">
      <c r="A320" s="43" t="s">
        <v>31</v>
      </c>
      <c r="B320" s="24">
        <f t="shared" si="7"/>
        <v>634922</v>
      </c>
      <c r="C320" s="23">
        <v>325458</v>
      </c>
      <c r="D320" s="23">
        <v>309464</v>
      </c>
      <c r="E320" s="23">
        <v>26929</v>
      </c>
      <c r="F320" s="23">
        <v>5656</v>
      </c>
    </row>
    <row r="321" spans="1:6" s="18" customFormat="1" ht="9" customHeight="1">
      <c r="A321" s="42" t="s">
        <v>32</v>
      </c>
      <c r="B321" s="21">
        <f t="shared" si="7"/>
        <v>819162</v>
      </c>
      <c r="C321" s="21">
        <v>418944</v>
      </c>
      <c r="D321" s="21">
        <v>400218</v>
      </c>
      <c r="E321" s="21">
        <v>27036</v>
      </c>
      <c r="F321" s="19">
        <v>4499</v>
      </c>
    </row>
    <row r="322" spans="1:6" s="18" customFormat="1" ht="9" customHeight="1">
      <c r="A322" s="42" t="s">
        <v>33</v>
      </c>
      <c r="B322" s="21">
        <f t="shared" si="7"/>
        <v>231795</v>
      </c>
      <c r="C322" s="19">
        <v>118539</v>
      </c>
      <c r="D322" s="19">
        <v>113256</v>
      </c>
      <c r="E322" s="19">
        <v>7382</v>
      </c>
      <c r="F322" s="19">
        <v>1401</v>
      </c>
    </row>
    <row r="323" spans="1:6" s="18" customFormat="1" ht="9" customHeight="1">
      <c r="A323" s="42" t="s">
        <v>34</v>
      </c>
      <c r="B323" s="21">
        <f t="shared" si="7"/>
        <v>150296</v>
      </c>
      <c r="C323" s="19">
        <v>76973</v>
      </c>
      <c r="D323" s="19">
        <v>73323</v>
      </c>
      <c r="E323" s="19">
        <v>4999</v>
      </c>
      <c r="F323" s="19">
        <v>742</v>
      </c>
    </row>
    <row r="324" spans="1:6" s="18" customFormat="1" ht="9" customHeight="1">
      <c r="A324" s="43" t="s">
        <v>35</v>
      </c>
      <c r="B324" s="24">
        <f t="shared" si="7"/>
        <v>367497</v>
      </c>
      <c r="C324" s="23">
        <v>188299</v>
      </c>
      <c r="D324" s="23">
        <v>179198</v>
      </c>
      <c r="E324" s="23">
        <v>14634</v>
      </c>
      <c r="F324" s="23">
        <v>3474</v>
      </c>
    </row>
    <row r="325" spans="1:6" s="18" customFormat="1" ht="9" customHeight="1">
      <c r="A325" s="42" t="s">
        <v>36</v>
      </c>
      <c r="B325" s="21">
        <f t="shared" si="7"/>
        <v>367788</v>
      </c>
      <c r="C325" s="19">
        <v>189257</v>
      </c>
      <c r="D325" s="19">
        <v>178531</v>
      </c>
      <c r="E325" s="19">
        <v>13683</v>
      </c>
      <c r="F325" s="19">
        <v>2877</v>
      </c>
    </row>
    <row r="326" spans="1:6" s="18" customFormat="1" ht="9" customHeight="1">
      <c r="A326" s="42" t="s">
        <v>37</v>
      </c>
      <c r="B326" s="21">
        <f t="shared" si="7"/>
        <v>317950</v>
      </c>
      <c r="C326" s="19">
        <v>163085</v>
      </c>
      <c r="D326" s="19">
        <v>154865</v>
      </c>
      <c r="E326" s="19">
        <v>11857</v>
      </c>
      <c r="F326" s="19">
        <v>1841</v>
      </c>
    </row>
    <row r="327" spans="1:6" s="18" customFormat="1" ht="9" customHeight="1">
      <c r="A327" s="42" t="s">
        <v>38</v>
      </c>
      <c r="B327" s="21">
        <f t="shared" si="7"/>
        <v>300354</v>
      </c>
      <c r="C327" s="19">
        <v>153424</v>
      </c>
      <c r="D327" s="19">
        <v>146930</v>
      </c>
      <c r="E327" s="19">
        <v>10062</v>
      </c>
      <c r="F327" s="19">
        <v>2161</v>
      </c>
    </row>
    <row r="328" spans="1:6" s="18" customFormat="1" ht="9" customHeight="1">
      <c r="A328" s="43" t="s">
        <v>39</v>
      </c>
      <c r="B328" s="24">
        <f t="shared" si="7"/>
        <v>388910</v>
      </c>
      <c r="C328" s="24">
        <v>199227</v>
      </c>
      <c r="D328" s="24">
        <v>189683</v>
      </c>
      <c r="E328" s="24">
        <v>14241</v>
      </c>
      <c r="F328" s="23">
        <v>2427</v>
      </c>
    </row>
    <row r="329" spans="1:6" s="18" customFormat="1" ht="9" customHeight="1">
      <c r="A329" s="42" t="s">
        <v>40</v>
      </c>
      <c r="B329" s="21">
        <f t="shared" si="7"/>
        <v>158056</v>
      </c>
      <c r="C329" s="19">
        <v>80733</v>
      </c>
      <c r="D329" s="19">
        <v>77323</v>
      </c>
      <c r="E329" s="19">
        <v>5633</v>
      </c>
      <c r="F329" s="19">
        <v>755</v>
      </c>
    </row>
    <row r="330" spans="1:6" s="18" customFormat="1" ht="9" customHeight="1">
      <c r="A330" s="42" t="s">
        <v>41</v>
      </c>
      <c r="B330" s="21">
        <f t="shared" si="7"/>
        <v>1053614</v>
      </c>
      <c r="C330" s="19">
        <v>541362</v>
      </c>
      <c r="D330" s="19">
        <v>512252</v>
      </c>
      <c r="E330" s="19">
        <v>45321</v>
      </c>
      <c r="F330" s="19">
        <v>9800</v>
      </c>
    </row>
    <row r="331" spans="1:6" s="18" customFormat="1" ht="9" customHeight="1">
      <c r="A331" s="42" t="s">
        <v>42</v>
      </c>
      <c r="B331" s="21">
        <f t="shared" si="7"/>
        <v>244755</v>
      </c>
      <c r="C331" s="19">
        <v>126241</v>
      </c>
      <c r="D331" s="19">
        <v>118514</v>
      </c>
      <c r="E331" s="19">
        <v>9017</v>
      </c>
      <c r="F331" s="19">
        <v>1416</v>
      </c>
    </row>
    <row r="332" spans="1:6" s="18" customFormat="1" ht="9" customHeight="1">
      <c r="A332" s="43" t="s">
        <v>43</v>
      </c>
      <c r="B332" s="24">
        <f t="shared" si="7"/>
        <v>200094</v>
      </c>
      <c r="C332" s="23">
        <v>102875</v>
      </c>
      <c r="D332" s="23">
        <v>97219</v>
      </c>
      <c r="E332" s="23">
        <v>8757</v>
      </c>
      <c r="F332" s="23">
        <v>2139</v>
      </c>
    </row>
    <row r="333" spans="1:6" s="16" customFormat="1" ht="9" customHeight="1"/>
    <row r="334" spans="1:6" ht="9.6" customHeight="1">
      <c r="A334" s="15" t="s">
        <v>53</v>
      </c>
      <c r="B334" s="8"/>
      <c r="C334" s="8"/>
      <c r="D334" s="8"/>
      <c r="E334" s="8"/>
      <c r="F334" s="8"/>
    </row>
    <row r="335" spans="1:6" s="18" customFormat="1" ht="9" customHeight="1">
      <c r="A335" s="15" t="s">
        <v>11</v>
      </c>
      <c r="B335" s="41">
        <f>SUM(B337:B368)</f>
        <v>14652879</v>
      </c>
      <c r="C335" s="41">
        <f>SUM(C337:C368)</f>
        <v>7503336</v>
      </c>
      <c r="D335" s="41">
        <f>SUM(D337:D368)</f>
        <v>7149543</v>
      </c>
      <c r="E335" s="41">
        <f>SUM(E337:E368)</f>
        <v>559491</v>
      </c>
      <c r="F335" s="41">
        <f>SUM(F337:F368)</f>
        <v>98178</v>
      </c>
    </row>
    <row r="336" spans="1:6" s="18" customFormat="1" ht="3.95" customHeight="1">
      <c r="A336" s="15"/>
      <c r="B336" s="44"/>
      <c r="C336" s="44"/>
      <c r="D336" s="44"/>
      <c r="E336" s="41"/>
      <c r="F336" s="41"/>
    </row>
    <row r="337" spans="1:6" s="18" customFormat="1" ht="9" customHeight="1">
      <c r="A337" s="42" t="s">
        <v>12</v>
      </c>
      <c r="B337" s="21">
        <f t="shared" ref="B337:B368" si="8">SUM(C337:D337)</f>
        <v>155500</v>
      </c>
      <c r="C337" s="49">
        <v>79537</v>
      </c>
      <c r="D337" s="49">
        <v>75963</v>
      </c>
      <c r="E337" s="19">
        <v>5073</v>
      </c>
      <c r="F337" s="19">
        <v>710</v>
      </c>
    </row>
    <row r="338" spans="1:6" s="18" customFormat="1" ht="9" customHeight="1">
      <c r="A338" s="42" t="s">
        <v>13</v>
      </c>
      <c r="B338" s="21">
        <f t="shared" si="8"/>
        <v>376994</v>
      </c>
      <c r="C338" s="49">
        <v>193217</v>
      </c>
      <c r="D338" s="49">
        <v>183777</v>
      </c>
      <c r="E338" s="19">
        <v>13467</v>
      </c>
      <c r="F338" s="19">
        <v>1528</v>
      </c>
    </row>
    <row r="339" spans="1:6" s="18" customFormat="1" ht="9" customHeight="1">
      <c r="A339" s="42" t="s">
        <v>14</v>
      </c>
      <c r="B339" s="21">
        <f t="shared" si="8"/>
        <v>66670</v>
      </c>
      <c r="C339" s="49">
        <v>34278</v>
      </c>
      <c r="D339" s="49">
        <v>32392</v>
      </c>
      <c r="E339" s="19">
        <v>2527</v>
      </c>
      <c r="F339" s="19">
        <v>400</v>
      </c>
    </row>
    <row r="340" spans="1:6" s="18" customFormat="1" ht="9" customHeight="1">
      <c r="A340" s="43" t="s">
        <v>15</v>
      </c>
      <c r="B340" s="24">
        <f t="shared" si="8"/>
        <v>106002</v>
      </c>
      <c r="C340" s="50">
        <v>54213</v>
      </c>
      <c r="D340" s="50">
        <v>51789</v>
      </c>
      <c r="E340" s="23">
        <v>4220</v>
      </c>
      <c r="F340" s="23">
        <v>846</v>
      </c>
    </row>
    <row r="341" spans="1:6" s="18" customFormat="1" ht="9" customHeight="1">
      <c r="A341" s="42" t="s">
        <v>16</v>
      </c>
      <c r="B341" s="21">
        <f t="shared" si="8"/>
        <v>335330</v>
      </c>
      <c r="C341" s="49">
        <v>171242</v>
      </c>
      <c r="D341" s="49">
        <v>164088</v>
      </c>
      <c r="E341" s="19">
        <v>12070</v>
      </c>
      <c r="F341" s="19">
        <v>1796</v>
      </c>
    </row>
    <row r="342" spans="1:6" s="18" customFormat="1" ht="9" customHeight="1">
      <c r="A342" s="42" t="s">
        <v>17</v>
      </c>
      <c r="B342" s="21">
        <f t="shared" si="8"/>
        <v>74950</v>
      </c>
      <c r="C342" s="49">
        <v>38715</v>
      </c>
      <c r="D342" s="49">
        <v>36235</v>
      </c>
      <c r="E342" s="19">
        <v>2898</v>
      </c>
      <c r="F342" s="19">
        <v>483</v>
      </c>
    </row>
    <row r="343" spans="1:6" s="18" customFormat="1" ht="9" customHeight="1">
      <c r="A343" s="42" t="s">
        <v>18</v>
      </c>
      <c r="B343" s="21">
        <f t="shared" si="8"/>
        <v>759980</v>
      </c>
      <c r="C343" s="49">
        <v>390186</v>
      </c>
      <c r="D343" s="49">
        <v>369794</v>
      </c>
      <c r="E343" s="19">
        <v>29932</v>
      </c>
      <c r="F343" s="19">
        <v>8332</v>
      </c>
    </row>
    <row r="344" spans="1:6" s="18" customFormat="1" ht="9" customHeight="1">
      <c r="A344" s="43" t="s">
        <v>19</v>
      </c>
      <c r="B344" s="24">
        <f t="shared" si="8"/>
        <v>442034</v>
      </c>
      <c r="C344" s="50">
        <v>226272</v>
      </c>
      <c r="D344" s="50">
        <v>215762</v>
      </c>
      <c r="E344" s="23">
        <v>16915</v>
      </c>
      <c r="F344" s="23">
        <v>2849</v>
      </c>
    </row>
    <row r="345" spans="1:6" s="18" customFormat="1" ht="9" customHeight="1">
      <c r="A345" s="42" t="s">
        <v>20</v>
      </c>
      <c r="B345" s="21">
        <f t="shared" si="8"/>
        <v>969140</v>
      </c>
      <c r="C345" s="49">
        <v>492357</v>
      </c>
      <c r="D345" s="49">
        <v>476783</v>
      </c>
      <c r="E345" s="19">
        <v>36561</v>
      </c>
      <c r="F345" s="19">
        <v>3392</v>
      </c>
    </row>
    <row r="346" spans="1:6" s="18" customFormat="1" ht="9" customHeight="1">
      <c r="A346" s="42" t="s">
        <v>21</v>
      </c>
      <c r="B346" s="21">
        <f t="shared" si="8"/>
        <v>224838</v>
      </c>
      <c r="C346" s="49">
        <v>115377</v>
      </c>
      <c r="D346" s="49">
        <v>109461</v>
      </c>
      <c r="E346" s="19">
        <v>10140</v>
      </c>
      <c r="F346" s="19">
        <v>2493</v>
      </c>
    </row>
    <row r="347" spans="1:6" s="18" customFormat="1" ht="9" customHeight="1">
      <c r="A347" s="42" t="s">
        <v>22</v>
      </c>
      <c r="B347" s="21">
        <f t="shared" si="8"/>
        <v>743315</v>
      </c>
      <c r="C347" s="49">
        <v>381701</v>
      </c>
      <c r="D347" s="49">
        <v>361614</v>
      </c>
      <c r="E347" s="19">
        <v>25825</v>
      </c>
      <c r="F347" s="19">
        <v>4677</v>
      </c>
    </row>
    <row r="348" spans="1:6" s="18" customFormat="1" ht="9" customHeight="1">
      <c r="A348" s="43" t="s">
        <v>23</v>
      </c>
      <c r="B348" s="24">
        <f t="shared" si="8"/>
        <v>556954</v>
      </c>
      <c r="C348" s="50">
        <v>286130</v>
      </c>
      <c r="D348" s="50">
        <v>270824</v>
      </c>
      <c r="E348" s="23">
        <v>24999</v>
      </c>
      <c r="F348" s="23">
        <v>4865</v>
      </c>
    </row>
    <row r="349" spans="1:6" s="18" customFormat="1" ht="9" customHeight="1">
      <c r="A349" s="42" t="s">
        <v>24</v>
      </c>
      <c r="B349" s="21">
        <f t="shared" si="8"/>
        <v>357299</v>
      </c>
      <c r="C349" s="49">
        <v>183187</v>
      </c>
      <c r="D349" s="49">
        <v>174112</v>
      </c>
      <c r="E349" s="19">
        <v>16031</v>
      </c>
      <c r="F349" s="19">
        <v>3237</v>
      </c>
    </row>
    <row r="350" spans="1:6" s="18" customFormat="1" ht="9" customHeight="1">
      <c r="A350" s="42" t="s">
        <v>25</v>
      </c>
      <c r="B350" s="21">
        <f t="shared" si="8"/>
        <v>907628</v>
      </c>
      <c r="C350" s="49">
        <v>464037</v>
      </c>
      <c r="D350" s="49">
        <v>443591</v>
      </c>
      <c r="E350" s="19">
        <v>32802</v>
      </c>
      <c r="F350" s="19">
        <v>5844</v>
      </c>
    </row>
    <row r="351" spans="1:6" s="18" customFormat="1" ht="9" customHeight="1">
      <c r="A351" s="42" t="s">
        <v>26</v>
      </c>
      <c r="B351" s="21">
        <f t="shared" si="8"/>
        <v>1906143</v>
      </c>
      <c r="C351" s="49">
        <v>973253</v>
      </c>
      <c r="D351" s="49">
        <v>932890</v>
      </c>
      <c r="E351" s="19">
        <v>66828</v>
      </c>
      <c r="F351" s="19">
        <v>7500</v>
      </c>
    </row>
    <row r="352" spans="1:6" s="18" customFormat="1" ht="9" customHeight="1">
      <c r="A352" s="43" t="s">
        <v>27</v>
      </c>
      <c r="B352" s="24">
        <f t="shared" si="8"/>
        <v>617123</v>
      </c>
      <c r="C352" s="50">
        <v>316005</v>
      </c>
      <c r="D352" s="50">
        <v>301118</v>
      </c>
      <c r="E352" s="23">
        <v>27496</v>
      </c>
      <c r="F352" s="23">
        <v>5497</v>
      </c>
    </row>
    <row r="353" spans="1:6" s="18" customFormat="1" ht="9" customHeight="1">
      <c r="A353" s="42" t="s">
        <v>28</v>
      </c>
      <c r="B353" s="21">
        <f t="shared" si="8"/>
        <v>221378</v>
      </c>
      <c r="C353" s="49">
        <v>112743</v>
      </c>
      <c r="D353" s="49">
        <v>108635</v>
      </c>
      <c r="E353" s="19">
        <v>7447</v>
      </c>
      <c r="F353" s="19">
        <v>1020</v>
      </c>
    </row>
    <row r="354" spans="1:6" s="18" customFormat="1" ht="9" customHeight="1">
      <c r="A354" s="42" t="s">
        <v>29</v>
      </c>
      <c r="B354" s="21">
        <f t="shared" si="8"/>
        <v>130079</v>
      </c>
      <c r="C354" s="49">
        <v>67114</v>
      </c>
      <c r="D354" s="49">
        <v>62965</v>
      </c>
      <c r="E354" s="19">
        <v>5607</v>
      </c>
      <c r="F354" s="19">
        <v>1153</v>
      </c>
    </row>
    <row r="355" spans="1:6" s="18" customFormat="1" ht="9" customHeight="1">
      <c r="A355" s="42" t="s">
        <v>30</v>
      </c>
      <c r="B355" s="21">
        <f t="shared" si="8"/>
        <v>504104</v>
      </c>
      <c r="C355" s="49">
        <v>257965</v>
      </c>
      <c r="D355" s="49">
        <v>246139</v>
      </c>
      <c r="E355" s="19">
        <v>19089</v>
      </c>
      <c r="F355" s="19">
        <v>2530</v>
      </c>
    </row>
    <row r="356" spans="1:6" s="18" customFormat="1" ht="9" customHeight="1">
      <c r="A356" s="43" t="s">
        <v>31</v>
      </c>
      <c r="B356" s="24">
        <f t="shared" si="8"/>
        <v>622862</v>
      </c>
      <c r="C356" s="50">
        <v>319602</v>
      </c>
      <c r="D356" s="50">
        <v>303260</v>
      </c>
      <c r="E356" s="23">
        <v>26991</v>
      </c>
      <c r="F356" s="23">
        <v>5630</v>
      </c>
    </row>
    <row r="357" spans="1:6" s="18" customFormat="1" ht="9" customHeight="1">
      <c r="A357" s="42" t="s">
        <v>32</v>
      </c>
      <c r="B357" s="21">
        <f t="shared" si="8"/>
        <v>811065</v>
      </c>
      <c r="C357" s="51">
        <v>414760</v>
      </c>
      <c r="D357" s="51">
        <v>396305</v>
      </c>
      <c r="E357" s="21">
        <v>26950</v>
      </c>
      <c r="F357" s="19">
        <v>4474</v>
      </c>
    </row>
    <row r="358" spans="1:6" s="18" customFormat="1" ht="9" customHeight="1">
      <c r="A358" s="42" t="s">
        <v>33</v>
      </c>
      <c r="B358" s="21">
        <f t="shared" si="8"/>
        <v>233916</v>
      </c>
      <c r="C358" s="49">
        <v>119864</v>
      </c>
      <c r="D358" s="49">
        <v>114052</v>
      </c>
      <c r="E358" s="19">
        <v>7445</v>
      </c>
      <c r="F358" s="19">
        <v>1409</v>
      </c>
    </row>
    <row r="359" spans="1:6" s="18" customFormat="1" ht="9" customHeight="1">
      <c r="A359" s="42" t="s">
        <v>34</v>
      </c>
      <c r="B359" s="21">
        <f t="shared" si="8"/>
        <v>153364</v>
      </c>
      <c r="C359" s="49">
        <v>78658</v>
      </c>
      <c r="D359" s="49">
        <v>74706</v>
      </c>
      <c r="E359" s="19">
        <v>5128</v>
      </c>
      <c r="F359" s="19">
        <v>746</v>
      </c>
    </row>
    <row r="360" spans="1:6" s="18" customFormat="1" ht="9" customHeight="1">
      <c r="A360" s="43" t="s">
        <v>35</v>
      </c>
      <c r="B360" s="24">
        <f t="shared" si="8"/>
        <v>363289</v>
      </c>
      <c r="C360" s="50">
        <v>186072</v>
      </c>
      <c r="D360" s="50">
        <v>177217</v>
      </c>
      <c r="E360" s="23">
        <v>14566</v>
      </c>
      <c r="F360" s="23">
        <v>3475</v>
      </c>
    </row>
    <row r="361" spans="1:6" s="18" customFormat="1" ht="9" customHeight="1">
      <c r="A361" s="42" t="s">
        <v>36</v>
      </c>
      <c r="B361" s="21">
        <f t="shared" si="8"/>
        <v>369295</v>
      </c>
      <c r="C361" s="49">
        <v>189980</v>
      </c>
      <c r="D361" s="49">
        <v>179315</v>
      </c>
      <c r="E361" s="19">
        <v>13731</v>
      </c>
      <c r="F361" s="19">
        <v>2858</v>
      </c>
    </row>
    <row r="362" spans="1:6" s="18" customFormat="1" ht="9" customHeight="1">
      <c r="A362" s="42" t="s">
        <v>37</v>
      </c>
      <c r="B362" s="21">
        <f t="shared" si="8"/>
        <v>316225</v>
      </c>
      <c r="C362" s="49">
        <v>162289</v>
      </c>
      <c r="D362" s="49">
        <v>153936</v>
      </c>
      <c r="E362" s="19">
        <v>11858</v>
      </c>
      <c r="F362" s="19">
        <v>1812</v>
      </c>
    </row>
    <row r="363" spans="1:6" s="18" customFormat="1" ht="9" customHeight="1">
      <c r="A363" s="42" t="s">
        <v>38</v>
      </c>
      <c r="B363" s="21">
        <f t="shared" si="8"/>
        <v>296261</v>
      </c>
      <c r="C363" s="49">
        <v>151442</v>
      </c>
      <c r="D363" s="49">
        <v>144819</v>
      </c>
      <c r="E363" s="19">
        <v>9951</v>
      </c>
      <c r="F363" s="19">
        <v>2150</v>
      </c>
    </row>
    <row r="364" spans="1:6" s="18" customFormat="1" ht="9" customHeight="1">
      <c r="A364" s="43" t="s">
        <v>39</v>
      </c>
      <c r="B364" s="24">
        <f t="shared" si="8"/>
        <v>396874</v>
      </c>
      <c r="C364" s="52">
        <v>203251</v>
      </c>
      <c r="D364" s="52">
        <v>193623</v>
      </c>
      <c r="E364" s="24">
        <v>14304</v>
      </c>
      <c r="F364" s="23">
        <v>2425</v>
      </c>
    </row>
    <row r="365" spans="1:6" s="18" customFormat="1" ht="9" customHeight="1">
      <c r="A365" s="42" t="s">
        <v>40</v>
      </c>
      <c r="B365" s="21">
        <f t="shared" si="8"/>
        <v>158422</v>
      </c>
      <c r="C365" s="49">
        <v>80793</v>
      </c>
      <c r="D365" s="49">
        <v>77629</v>
      </c>
      <c r="E365" s="19">
        <v>5662</v>
      </c>
      <c r="F365" s="19">
        <v>761</v>
      </c>
    </row>
    <row r="366" spans="1:6" s="18" customFormat="1" ht="9" customHeight="1">
      <c r="A366" s="42" t="s">
        <v>41</v>
      </c>
      <c r="B366" s="21">
        <f t="shared" si="8"/>
        <v>1037072</v>
      </c>
      <c r="C366" s="49">
        <v>533176</v>
      </c>
      <c r="D366" s="49">
        <v>503896</v>
      </c>
      <c r="E366" s="19">
        <v>45386</v>
      </c>
      <c r="F366" s="19">
        <v>9794</v>
      </c>
    </row>
    <row r="367" spans="1:6" s="18" customFormat="1" ht="9" customHeight="1">
      <c r="A367" s="42" t="s">
        <v>42</v>
      </c>
      <c r="B367" s="21">
        <f t="shared" si="8"/>
        <v>239729</v>
      </c>
      <c r="C367" s="49">
        <v>123749</v>
      </c>
      <c r="D367" s="49">
        <v>115980</v>
      </c>
      <c r="E367" s="19">
        <v>8901</v>
      </c>
      <c r="F367" s="19">
        <v>1397</v>
      </c>
    </row>
    <row r="368" spans="1:6" s="18" customFormat="1" ht="9" customHeight="1">
      <c r="A368" s="43" t="s">
        <v>43</v>
      </c>
      <c r="B368" s="24">
        <f t="shared" si="8"/>
        <v>199044</v>
      </c>
      <c r="C368" s="50">
        <v>102171</v>
      </c>
      <c r="D368" s="50">
        <v>96873</v>
      </c>
      <c r="E368" s="23">
        <v>8691</v>
      </c>
      <c r="F368" s="23">
        <v>2095</v>
      </c>
    </row>
    <row r="369" spans="1:6" s="16" customFormat="1" ht="9" customHeight="1"/>
    <row r="370" spans="1:6" ht="9.6" customHeight="1">
      <c r="A370" s="15" t="s">
        <v>54</v>
      </c>
      <c r="B370" s="8"/>
      <c r="C370" s="8"/>
      <c r="D370" s="8"/>
      <c r="E370" s="8"/>
      <c r="F370" s="8"/>
    </row>
    <row r="371" spans="1:6" s="18" customFormat="1" ht="9" customHeight="1">
      <c r="A371" s="15" t="s">
        <v>11</v>
      </c>
      <c r="B371" s="41">
        <f>SUM(B373:B404)</f>
        <v>14548194</v>
      </c>
      <c r="C371" s="41">
        <f>SUM(C373:C404)</f>
        <v>7452791</v>
      </c>
      <c r="D371" s="41">
        <f>SUM(D373:D404)</f>
        <v>7095403</v>
      </c>
      <c r="E371" s="41">
        <f>SUM(E373:E404)</f>
        <v>561342</v>
      </c>
      <c r="F371" s="41">
        <f>SUM(F373:F404)</f>
        <v>98045</v>
      </c>
    </row>
    <row r="372" spans="1:6" s="18" customFormat="1" ht="3.95" customHeight="1">
      <c r="A372" s="15"/>
      <c r="B372" s="44"/>
      <c r="C372" s="44"/>
      <c r="D372" s="44"/>
      <c r="E372" s="41"/>
      <c r="F372" s="41"/>
    </row>
    <row r="373" spans="1:6" s="18" customFormat="1" ht="9" customHeight="1">
      <c r="A373" s="42" t="s">
        <v>12</v>
      </c>
      <c r="B373" s="21">
        <f t="shared" ref="B373:B404" si="9">SUM(C373:D373)</f>
        <v>156150</v>
      </c>
      <c r="C373" s="49">
        <v>79886</v>
      </c>
      <c r="D373" s="49">
        <v>76264</v>
      </c>
      <c r="E373" s="19">
        <v>5127</v>
      </c>
      <c r="F373" s="19">
        <v>711</v>
      </c>
    </row>
    <row r="374" spans="1:6" s="18" customFormat="1" ht="9" customHeight="1">
      <c r="A374" s="42" t="s">
        <v>13</v>
      </c>
      <c r="B374" s="21">
        <f t="shared" si="9"/>
        <v>382695</v>
      </c>
      <c r="C374" s="49">
        <v>196024</v>
      </c>
      <c r="D374" s="49">
        <v>186671</v>
      </c>
      <c r="E374" s="19">
        <v>13747</v>
      </c>
      <c r="F374" s="19">
        <v>1555</v>
      </c>
    </row>
    <row r="375" spans="1:6" s="18" customFormat="1" ht="9" customHeight="1">
      <c r="A375" s="42" t="s">
        <v>14</v>
      </c>
      <c r="B375" s="21">
        <f t="shared" si="9"/>
        <v>68029</v>
      </c>
      <c r="C375" s="49">
        <v>35037</v>
      </c>
      <c r="D375" s="49">
        <v>32992</v>
      </c>
      <c r="E375" s="19">
        <v>2591</v>
      </c>
      <c r="F375" s="19">
        <v>397</v>
      </c>
    </row>
    <row r="376" spans="1:6" s="18" customFormat="1" ht="9" customHeight="1">
      <c r="A376" s="43" t="s">
        <v>15</v>
      </c>
      <c r="B376" s="24">
        <f t="shared" si="9"/>
        <v>105032</v>
      </c>
      <c r="C376" s="50">
        <v>53896</v>
      </c>
      <c r="D376" s="50">
        <v>51136</v>
      </c>
      <c r="E376" s="23">
        <v>4219</v>
      </c>
      <c r="F376" s="23">
        <v>826</v>
      </c>
    </row>
    <row r="377" spans="1:6" s="18" customFormat="1" ht="9" customHeight="1">
      <c r="A377" s="42" t="s">
        <v>16</v>
      </c>
      <c r="B377" s="21">
        <f t="shared" si="9"/>
        <v>336028</v>
      </c>
      <c r="C377" s="49">
        <v>171576</v>
      </c>
      <c r="D377" s="49">
        <v>164452</v>
      </c>
      <c r="E377" s="19">
        <v>12118</v>
      </c>
      <c r="F377" s="19">
        <v>1822</v>
      </c>
    </row>
    <row r="378" spans="1:6" s="18" customFormat="1" ht="9" customHeight="1">
      <c r="A378" s="42" t="s">
        <v>17</v>
      </c>
      <c r="B378" s="21">
        <f t="shared" si="9"/>
        <v>72351</v>
      </c>
      <c r="C378" s="49">
        <v>37353</v>
      </c>
      <c r="D378" s="49">
        <v>34998</v>
      </c>
      <c r="E378" s="19">
        <v>2917</v>
      </c>
      <c r="F378" s="19">
        <v>477</v>
      </c>
    </row>
    <row r="379" spans="1:6" s="18" customFormat="1" ht="9" customHeight="1">
      <c r="A379" s="42" t="s">
        <v>18</v>
      </c>
      <c r="B379" s="21">
        <f t="shared" si="9"/>
        <v>762096</v>
      </c>
      <c r="C379" s="49">
        <v>390862</v>
      </c>
      <c r="D379" s="49">
        <v>371234</v>
      </c>
      <c r="E379" s="19">
        <v>30017</v>
      </c>
      <c r="F379" s="19">
        <v>8587</v>
      </c>
    </row>
    <row r="380" spans="1:6" s="18" customFormat="1" ht="9" customHeight="1">
      <c r="A380" s="43" t="s">
        <v>19</v>
      </c>
      <c r="B380" s="24">
        <f t="shared" si="9"/>
        <v>439339</v>
      </c>
      <c r="C380" s="50">
        <v>224908</v>
      </c>
      <c r="D380" s="50">
        <v>214431</v>
      </c>
      <c r="E380" s="23">
        <v>16927</v>
      </c>
      <c r="F380" s="23">
        <v>2819</v>
      </c>
    </row>
    <row r="381" spans="1:6" s="18" customFormat="1" ht="9" customHeight="1">
      <c r="A381" s="42" t="s">
        <v>20</v>
      </c>
      <c r="B381" s="21">
        <f t="shared" si="9"/>
        <v>964303</v>
      </c>
      <c r="C381" s="49">
        <v>490309</v>
      </c>
      <c r="D381" s="49">
        <v>473994</v>
      </c>
      <c r="E381" s="19">
        <v>36065</v>
      </c>
      <c r="F381" s="19">
        <v>3386</v>
      </c>
    </row>
    <row r="382" spans="1:6" s="18" customFormat="1" ht="9" customHeight="1">
      <c r="A382" s="42" t="s">
        <v>21</v>
      </c>
      <c r="B382" s="21">
        <f t="shared" si="9"/>
        <v>223308</v>
      </c>
      <c r="C382" s="49">
        <v>114576</v>
      </c>
      <c r="D382" s="49">
        <v>108732</v>
      </c>
      <c r="E382" s="19">
        <v>10088</v>
      </c>
      <c r="F382" s="19">
        <v>2475</v>
      </c>
    </row>
    <row r="383" spans="1:6" s="18" customFormat="1" ht="9" customHeight="1">
      <c r="A383" s="42" t="s">
        <v>22</v>
      </c>
      <c r="B383" s="21">
        <f t="shared" si="9"/>
        <v>741732</v>
      </c>
      <c r="C383" s="49">
        <v>381053</v>
      </c>
      <c r="D383" s="49">
        <v>360679</v>
      </c>
      <c r="E383" s="19">
        <v>25777</v>
      </c>
      <c r="F383" s="19">
        <v>4587</v>
      </c>
    </row>
    <row r="384" spans="1:6" s="18" customFormat="1" ht="9" customHeight="1">
      <c r="A384" s="43" t="s">
        <v>23</v>
      </c>
      <c r="B384" s="24">
        <f t="shared" si="9"/>
        <v>548641</v>
      </c>
      <c r="C384" s="50">
        <v>281585</v>
      </c>
      <c r="D384" s="50">
        <v>267056</v>
      </c>
      <c r="E384" s="23">
        <v>25212</v>
      </c>
      <c r="F384" s="23">
        <v>4827</v>
      </c>
    </row>
    <row r="385" spans="1:6" s="18" customFormat="1" ht="9" customHeight="1">
      <c r="A385" s="42" t="s">
        <v>24</v>
      </c>
      <c r="B385" s="21">
        <f t="shared" si="9"/>
        <v>351162</v>
      </c>
      <c r="C385" s="49">
        <v>179965</v>
      </c>
      <c r="D385" s="49">
        <v>171197</v>
      </c>
      <c r="E385" s="19">
        <v>16018</v>
      </c>
      <c r="F385" s="19">
        <v>3240</v>
      </c>
    </row>
    <row r="386" spans="1:6" s="18" customFormat="1" ht="9" customHeight="1">
      <c r="A386" s="42" t="s">
        <v>25</v>
      </c>
      <c r="B386" s="21">
        <f t="shared" si="9"/>
        <v>898642</v>
      </c>
      <c r="C386" s="49">
        <v>459753</v>
      </c>
      <c r="D386" s="49">
        <v>438889</v>
      </c>
      <c r="E386" s="19">
        <v>32851</v>
      </c>
      <c r="F386" s="19">
        <v>5819</v>
      </c>
    </row>
    <row r="387" spans="1:6" s="18" customFormat="1" ht="9" customHeight="1">
      <c r="A387" s="42" t="s">
        <v>26</v>
      </c>
      <c r="B387" s="21">
        <f t="shared" si="9"/>
        <v>1897861</v>
      </c>
      <c r="C387" s="49">
        <v>969979</v>
      </c>
      <c r="D387" s="49">
        <v>927882</v>
      </c>
      <c r="E387" s="19">
        <v>67304</v>
      </c>
      <c r="F387" s="19">
        <v>7550</v>
      </c>
    </row>
    <row r="388" spans="1:6" s="18" customFormat="1" ht="9" customHeight="1">
      <c r="A388" s="43" t="s">
        <v>27</v>
      </c>
      <c r="B388" s="24">
        <f t="shared" si="9"/>
        <v>610309</v>
      </c>
      <c r="C388" s="50">
        <v>312207</v>
      </c>
      <c r="D388" s="50">
        <v>298102</v>
      </c>
      <c r="E388" s="23">
        <v>27731</v>
      </c>
      <c r="F388" s="23">
        <v>5396</v>
      </c>
    </row>
    <row r="389" spans="1:6" s="18" customFormat="1" ht="9" customHeight="1">
      <c r="A389" s="42" t="s">
        <v>28</v>
      </c>
      <c r="B389" s="21">
        <f t="shared" si="9"/>
        <v>218867</v>
      </c>
      <c r="C389" s="49">
        <v>111452</v>
      </c>
      <c r="D389" s="49">
        <v>107415</v>
      </c>
      <c r="E389" s="19">
        <v>7427</v>
      </c>
      <c r="F389" s="19">
        <v>1027</v>
      </c>
    </row>
    <row r="390" spans="1:6" s="18" customFormat="1" ht="9" customHeight="1">
      <c r="A390" s="42" t="s">
        <v>29</v>
      </c>
      <c r="B390" s="21">
        <f t="shared" si="9"/>
        <v>130315</v>
      </c>
      <c r="C390" s="49">
        <v>67232</v>
      </c>
      <c r="D390" s="49">
        <v>63083</v>
      </c>
      <c r="E390" s="19">
        <v>5654</v>
      </c>
      <c r="F390" s="19">
        <v>1164</v>
      </c>
    </row>
    <row r="391" spans="1:6" s="18" customFormat="1" ht="9" customHeight="1">
      <c r="A391" s="42" t="s">
        <v>30</v>
      </c>
      <c r="B391" s="21">
        <f t="shared" si="9"/>
        <v>509835</v>
      </c>
      <c r="C391" s="49">
        <v>260901</v>
      </c>
      <c r="D391" s="49">
        <v>248934</v>
      </c>
      <c r="E391" s="19">
        <v>19450</v>
      </c>
      <c r="F391" s="19">
        <v>2567</v>
      </c>
    </row>
    <row r="392" spans="1:6" s="18" customFormat="1" ht="9" customHeight="1">
      <c r="A392" s="43" t="s">
        <v>31</v>
      </c>
      <c r="B392" s="24">
        <f t="shared" si="9"/>
        <v>605168</v>
      </c>
      <c r="C392" s="50">
        <v>310738</v>
      </c>
      <c r="D392" s="50">
        <v>294430</v>
      </c>
      <c r="E392" s="23">
        <v>26847</v>
      </c>
      <c r="F392" s="23">
        <v>5612</v>
      </c>
    </row>
    <row r="393" spans="1:6" s="18" customFormat="1" ht="9" customHeight="1">
      <c r="A393" s="42" t="s">
        <v>32</v>
      </c>
      <c r="B393" s="21">
        <f t="shared" si="9"/>
        <v>802722</v>
      </c>
      <c r="C393" s="51">
        <v>410834</v>
      </c>
      <c r="D393" s="51">
        <v>391888</v>
      </c>
      <c r="E393" s="21">
        <v>27099</v>
      </c>
      <c r="F393" s="19">
        <v>4491</v>
      </c>
    </row>
    <row r="394" spans="1:6" s="18" customFormat="1" ht="9" customHeight="1">
      <c r="A394" s="42" t="s">
        <v>33</v>
      </c>
      <c r="B394" s="21">
        <f t="shared" si="9"/>
        <v>234534</v>
      </c>
      <c r="C394" s="49">
        <v>120395</v>
      </c>
      <c r="D394" s="49">
        <v>114139</v>
      </c>
      <c r="E394" s="19">
        <v>7552</v>
      </c>
      <c r="F394" s="19">
        <v>1413</v>
      </c>
    </row>
    <row r="395" spans="1:6" s="18" customFormat="1" ht="9" customHeight="1">
      <c r="A395" s="42" t="s">
        <v>34</v>
      </c>
      <c r="B395" s="21">
        <f t="shared" si="9"/>
        <v>153587</v>
      </c>
      <c r="C395" s="49">
        <v>78841</v>
      </c>
      <c r="D395" s="49">
        <v>74746</v>
      </c>
      <c r="E395" s="19">
        <v>5207</v>
      </c>
      <c r="F395" s="19">
        <v>746</v>
      </c>
    </row>
    <row r="396" spans="1:6" s="18" customFormat="1" ht="9" customHeight="1">
      <c r="A396" s="43" t="s">
        <v>35</v>
      </c>
      <c r="B396" s="24">
        <f t="shared" si="9"/>
        <v>358265</v>
      </c>
      <c r="C396" s="50">
        <v>183655</v>
      </c>
      <c r="D396" s="50">
        <v>174610</v>
      </c>
      <c r="E396" s="23">
        <v>14580</v>
      </c>
      <c r="F396" s="23">
        <v>3455</v>
      </c>
    </row>
    <row r="397" spans="1:6" s="18" customFormat="1" ht="9" customHeight="1">
      <c r="A397" s="42" t="s">
        <v>36</v>
      </c>
      <c r="B397" s="21">
        <f t="shared" si="9"/>
        <v>363503</v>
      </c>
      <c r="C397" s="49">
        <v>186872</v>
      </c>
      <c r="D397" s="49">
        <v>176631</v>
      </c>
      <c r="E397" s="19">
        <v>13678</v>
      </c>
      <c r="F397" s="19">
        <v>2790</v>
      </c>
    </row>
    <row r="398" spans="1:6" s="18" customFormat="1" ht="9" customHeight="1">
      <c r="A398" s="42" t="s">
        <v>37</v>
      </c>
      <c r="B398" s="21">
        <f t="shared" si="9"/>
        <v>316325</v>
      </c>
      <c r="C398" s="49">
        <v>162240</v>
      </c>
      <c r="D398" s="49">
        <v>154085</v>
      </c>
      <c r="E398" s="19">
        <v>11899</v>
      </c>
      <c r="F398" s="19">
        <v>1796</v>
      </c>
    </row>
    <row r="399" spans="1:6" s="18" customFormat="1" ht="9" customHeight="1">
      <c r="A399" s="42" t="s">
        <v>38</v>
      </c>
      <c r="B399" s="21">
        <f t="shared" si="9"/>
        <v>292547</v>
      </c>
      <c r="C399" s="49">
        <v>150023</v>
      </c>
      <c r="D399" s="49">
        <v>142524</v>
      </c>
      <c r="E399" s="19">
        <v>9982</v>
      </c>
      <c r="F399" s="19">
        <v>2143</v>
      </c>
    </row>
    <row r="400" spans="1:6" s="18" customFormat="1" ht="9" customHeight="1">
      <c r="A400" s="43" t="s">
        <v>39</v>
      </c>
      <c r="B400" s="24">
        <f t="shared" si="9"/>
        <v>392262</v>
      </c>
      <c r="C400" s="52">
        <v>201421</v>
      </c>
      <c r="D400" s="52">
        <v>190841</v>
      </c>
      <c r="E400" s="24">
        <v>14352</v>
      </c>
      <c r="F400" s="23">
        <v>2417</v>
      </c>
    </row>
    <row r="401" spans="1:6" s="18" customFormat="1" ht="9" customHeight="1">
      <c r="A401" s="42" t="s">
        <v>40</v>
      </c>
      <c r="B401" s="21">
        <f t="shared" si="9"/>
        <v>158714</v>
      </c>
      <c r="C401" s="49">
        <v>80977</v>
      </c>
      <c r="D401" s="49">
        <v>77737</v>
      </c>
      <c r="E401" s="19">
        <v>5732</v>
      </c>
      <c r="F401" s="19">
        <v>761</v>
      </c>
    </row>
    <row r="402" spans="1:6" s="18" customFormat="1" ht="9" customHeight="1">
      <c r="A402" s="42" t="s">
        <v>41</v>
      </c>
      <c r="B402" s="21">
        <f t="shared" si="9"/>
        <v>1020623</v>
      </c>
      <c r="C402" s="49">
        <v>525170</v>
      </c>
      <c r="D402" s="49">
        <v>495453</v>
      </c>
      <c r="E402" s="19">
        <v>45578</v>
      </c>
      <c r="F402" s="19">
        <v>9744</v>
      </c>
    </row>
    <row r="403" spans="1:6" s="18" customFormat="1" ht="9" customHeight="1">
      <c r="A403" s="42" t="s">
        <v>42</v>
      </c>
      <c r="B403" s="21">
        <f t="shared" si="9"/>
        <v>234593</v>
      </c>
      <c r="C403" s="49">
        <v>121272</v>
      </c>
      <c r="D403" s="49">
        <v>113321</v>
      </c>
      <c r="E403" s="19">
        <v>8895</v>
      </c>
      <c r="F403" s="19">
        <v>1376</v>
      </c>
    </row>
    <row r="404" spans="1:6" s="18" customFormat="1" ht="9" customHeight="1">
      <c r="A404" s="43" t="s">
        <v>43</v>
      </c>
      <c r="B404" s="24">
        <f t="shared" si="9"/>
        <v>198656</v>
      </c>
      <c r="C404" s="50">
        <v>101799</v>
      </c>
      <c r="D404" s="50">
        <v>96857</v>
      </c>
      <c r="E404" s="23">
        <v>8701</v>
      </c>
      <c r="F404" s="23">
        <v>2069</v>
      </c>
    </row>
    <row r="405" spans="1:6" s="16" customFormat="1" ht="9" customHeight="1"/>
    <row r="406" spans="1:6" ht="9.6" customHeight="1">
      <c r="A406" s="15" t="s">
        <v>55</v>
      </c>
      <c r="B406" s="8"/>
      <c r="C406" s="8"/>
      <c r="D406" s="8"/>
      <c r="E406" s="8"/>
      <c r="F406" s="8"/>
    </row>
    <row r="407" spans="1:6" s="18" customFormat="1" ht="9" customHeight="1">
      <c r="A407" s="15" t="s">
        <v>11</v>
      </c>
      <c r="B407" s="41">
        <f>SUM(B409:B440)</f>
        <v>14585804</v>
      </c>
      <c r="C407" s="41">
        <f>SUM(C409:C440)</f>
        <v>7466936</v>
      </c>
      <c r="D407" s="41">
        <f>SUM(D409:D440)</f>
        <v>7118868</v>
      </c>
      <c r="E407" s="41">
        <f>SUM(E409:E440)</f>
        <v>563022</v>
      </c>
      <c r="F407" s="41">
        <f>SUM(F409:F440)</f>
        <v>98027</v>
      </c>
    </row>
    <row r="408" spans="1:6" s="18" customFormat="1" ht="3.95" customHeight="1">
      <c r="A408" s="15"/>
      <c r="B408" s="44"/>
      <c r="C408" s="44"/>
      <c r="D408" s="44"/>
      <c r="E408" s="41"/>
      <c r="F408" s="41"/>
    </row>
    <row r="409" spans="1:6" s="18" customFormat="1" ht="9" customHeight="1">
      <c r="A409" s="42" t="s">
        <v>12</v>
      </c>
      <c r="B409" s="21">
        <f t="shared" ref="B409:B440" si="10">SUM(C409:D409)</f>
        <v>155749</v>
      </c>
      <c r="C409" s="49">
        <v>79626</v>
      </c>
      <c r="D409" s="49">
        <v>76123</v>
      </c>
      <c r="E409" s="19">
        <v>5188</v>
      </c>
      <c r="F409" s="19">
        <v>722</v>
      </c>
    </row>
    <row r="410" spans="1:6" s="18" customFormat="1" ht="9" customHeight="1">
      <c r="A410" s="42" t="s">
        <v>13</v>
      </c>
      <c r="B410" s="21">
        <f t="shared" si="10"/>
        <v>388056</v>
      </c>
      <c r="C410" s="49">
        <v>198451</v>
      </c>
      <c r="D410" s="49">
        <v>189605</v>
      </c>
      <c r="E410" s="19">
        <v>13935</v>
      </c>
      <c r="F410" s="19">
        <v>1574</v>
      </c>
    </row>
    <row r="411" spans="1:6" s="18" customFormat="1" ht="9" customHeight="1">
      <c r="A411" s="42" t="s">
        <v>14</v>
      </c>
      <c r="B411" s="21">
        <f t="shared" si="10"/>
        <v>70782</v>
      </c>
      <c r="C411" s="49">
        <v>36399</v>
      </c>
      <c r="D411" s="49">
        <v>34383</v>
      </c>
      <c r="E411" s="19">
        <v>2662</v>
      </c>
      <c r="F411" s="19">
        <v>399</v>
      </c>
    </row>
    <row r="412" spans="1:6" s="18" customFormat="1" ht="9" customHeight="1">
      <c r="A412" s="43" t="s">
        <v>15</v>
      </c>
      <c r="B412" s="24">
        <f t="shared" si="10"/>
        <v>104870</v>
      </c>
      <c r="C412" s="50">
        <v>53791</v>
      </c>
      <c r="D412" s="50">
        <v>51079</v>
      </c>
      <c r="E412" s="23">
        <v>4205</v>
      </c>
      <c r="F412" s="23">
        <v>801</v>
      </c>
    </row>
    <row r="413" spans="1:6" s="18" customFormat="1" ht="9" customHeight="1">
      <c r="A413" s="42" t="s">
        <v>16</v>
      </c>
      <c r="B413" s="21">
        <f t="shared" si="10"/>
        <v>338482</v>
      </c>
      <c r="C413" s="49">
        <v>172938</v>
      </c>
      <c r="D413" s="49">
        <v>165544</v>
      </c>
      <c r="E413" s="19">
        <v>12156</v>
      </c>
      <c r="F413" s="19">
        <v>1814</v>
      </c>
    </row>
    <row r="414" spans="1:6" s="18" customFormat="1" ht="9" customHeight="1">
      <c r="A414" s="42" t="s">
        <v>17</v>
      </c>
      <c r="B414" s="21">
        <f t="shared" si="10"/>
        <v>70864</v>
      </c>
      <c r="C414" s="49">
        <v>36663</v>
      </c>
      <c r="D414" s="49">
        <v>34201</v>
      </c>
      <c r="E414" s="19">
        <v>2876</v>
      </c>
      <c r="F414" s="19">
        <v>465</v>
      </c>
    </row>
    <row r="415" spans="1:6" s="18" customFormat="1" ht="9" customHeight="1">
      <c r="A415" s="42" t="s">
        <v>18</v>
      </c>
      <c r="B415" s="21">
        <f t="shared" si="10"/>
        <v>769982</v>
      </c>
      <c r="C415" s="49">
        <v>394678</v>
      </c>
      <c r="D415" s="49">
        <v>375304</v>
      </c>
      <c r="E415" s="19">
        <v>29933</v>
      </c>
      <c r="F415" s="19">
        <v>8579</v>
      </c>
    </row>
    <row r="416" spans="1:6" s="18" customFormat="1" ht="9" customHeight="1">
      <c r="A416" s="43" t="s">
        <v>19</v>
      </c>
      <c r="B416" s="24">
        <f t="shared" si="10"/>
        <v>440472</v>
      </c>
      <c r="C416" s="50">
        <v>225748</v>
      </c>
      <c r="D416" s="50">
        <v>214724</v>
      </c>
      <c r="E416" s="23">
        <v>16946</v>
      </c>
      <c r="F416" s="23">
        <v>2817</v>
      </c>
    </row>
    <row r="417" spans="1:6" s="18" customFormat="1" ht="9" customHeight="1">
      <c r="A417" s="42" t="s">
        <v>20</v>
      </c>
      <c r="B417" s="21">
        <f t="shared" si="10"/>
        <v>954941</v>
      </c>
      <c r="C417" s="49">
        <v>485491</v>
      </c>
      <c r="D417" s="49">
        <v>469450</v>
      </c>
      <c r="E417" s="19">
        <v>35741</v>
      </c>
      <c r="F417" s="19">
        <v>3360</v>
      </c>
    </row>
    <row r="418" spans="1:6" s="18" customFormat="1" ht="9" customHeight="1">
      <c r="A418" s="42" t="s">
        <v>21</v>
      </c>
      <c r="B418" s="21">
        <f t="shared" si="10"/>
        <v>221201</v>
      </c>
      <c r="C418" s="49">
        <v>113113</v>
      </c>
      <c r="D418" s="49">
        <v>108088</v>
      </c>
      <c r="E418" s="19">
        <v>10150</v>
      </c>
      <c r="F418" s="19">
        <v>2494</v>
      </c>
    </row>
    <row r="419" spans="1:6" s="18" customFormat="1" ht="9" customHeight="1">
      <c r="A419" s="42" t="s">
        <v>22</v>
      </c>
      <c r="B419" s="21">
        <f t="shared" si="10"/>
        <v>751045</v>
      </c>
      <c r="C419" s="49">
        <v>385262</v>
      </c>
      <c r="D419" s="49">
        <v>365783</v>
      </c>
      <c r="E419" s="19">
        <v>26149</v>
      </c>
      <c r="F419" s="19">
        <v>4711</v>
      </c>
    </row>
    <row r="420" spans="1:6" s="18" customFormat="1" ht="9" customHeight="1">
      <c r="A420" s="43" t="s">
        <v>23</v>
      </c>
      <c r="B420" s="24">
        <f t="shared" si="10"/>
        <v>540498</v>
      </c>
      <c r="C420" s="50">
        <v>277182</v>
      </c>
      <c r="D420" s="50">
        <v>263316</v>
      </c>
      <c r="E420" s="23">
        <v>25250</v>
      </c>
      <c r="F420" s="23">
        <v>4838</v>
      </c>
    </row>
    <row r="421" spans="1:6" s="18" customFormat="1" ht="9" customHeight="1">
      <c r="A421" s="42" t="s">
        <v>24</v>
      </c>
      <c r="B421" s="21">
        <f t="shared" si="10"/>
        <v>347756</v>
      </c>
      <c r="C421" s="49">
        <v>178064</v>
      </c>
      <c r="D421" s="49">
        <v>169692</v>
      </c>
      <c r="E421" s="19">
        <v>16057</v>
      </c>
      <c r="F421" s="19">
        <v>3232</v>
      </c>
    </row>
    <row r="422" spans="1:6" s="18" customFormat="1" ht="9" customHeight="1">
      <c r="A422" s="42" t="s">
        <v>25</v>
      </c>
      <c r="B422" s="21">
        <f t="shared" si="10"/>
        <v>920956</v>
      </c>
      <c r="C422" s="49">
        <v>470291</v>
      </c>
      <c r="D422" s="49">
        <v>450665</v>
      </c>
      <c r="E422" s="19">
        <v>33037</v>
      </c>
      <c r="F422" s="19">
        <v>5854</v>
      </c>
    </row>
    <row r="423" spans="1:6" s="18" customFormat="1" ht="9" customHeight="1">
      <c r="A423" s="42" t="s">
        <v>26</v>
      </c>
      <c r="B423" s="21">
        <f t="shared" si="10"/>
        <v>1899635</v>
      </c>
      <c r="C423" s="49">
        <v>970256</v>
      </c>
      <c r="D423" s="49">
        <v>929379</v>
      </c>
      <c r="E423" s="19">
        <v>67386</v>
      </c>
      <c r="F423" s="19">
        <v>7612</v>
      </c>
    </row>
    <row r="424" spans="1:6" s="18" customFormat="1" ht="9" customHeight="1">
      <c r="A424" s="43" t="s">
        <v>27</v>
      </c>
      <c r="B424" s="24">
        <f t="shared" si="10"/>
        <v>603944</v>
      </c>
      <c r="C424" s="50">
        <v>309025</v>
      </c>
      <c r="D424" s="50">
        <v>294919</v>
      </c>
      <c r="E424" s="23">
        <v>27785</v>
      </c>
      <c r="F424" s="23">
        <v>5279</v>
      </c>
    </row>
    <row r="425" spans="1:6" s="18" customFormat="1" ht="9" customHeight="1">
      <c r="A425" s="42" t="s">
        <v>28</v>
      </c>
      <c r="B425" s="21">
        <f t="shared" si="10"/>
        <v>217367</v>
      </c>
      <c r="C425" s="49">
        <v>110745</v>
      </c>
      <c r="D425" s="49">
        <v>106622</v>
      </c>
      <c r="E425" s="19">
        <v>7533</v>
      </c>
      <c r="F425" s="19">
        <v>1052</v>
      </c>
    </row>
    <row r="426" spans="1:6" s="18" customFormat="1" ht="9" customHeight="1">
      <c r="A426" s="42" t="s">
        <v>29</v>
      </c>
      <c r="B426" s="21">
        <f t="shared" si="10"/>
        <v>129385</v>
      </c>
      <c r="C426" s="49">
        <v>66599</v>
      </c>
      <c r="D426" s="49">
        <v>62786</v>
      </c>
      <c r="E426" s="19">
        <v>5636</v>
      </c>
      <c r="F426" s="19">
        <v>1148</v>
      </c>
    </row>
    <row r="427" spans="1:6" s="18" customFormat="1" ht="9" customHeight="1">
      <c r="A427" s="42" t="s">
        <v>30</v>
      </c>
      <c r="B427" s="21">
        <f t="shared" si="10"/>
        <v>527272</v>
      </c>
      <c r="C427" s="49">
        <v>269620</v>
      </c>
      <c r="D427" s="49">
        <v>257652</v>
      </c>
      <c r="E427" s="19">
        <v>19739</v>
      </c>
      <c r="F427" s="19">
        <v>2574</v>
      </c>
    </row>
    <row r="428" spans="1:6" s="18" customFormat="1" ht="9" customHeight="1">
      <c r="A428" s="43" t="s">
        <v>56</v>
      </c>
      <c r="B428" s="24">
        <f t="shared" si="10"/>
        <v>605168</v>
      </c>
      <c r="C428" s="50">
        <v>310738</v>
      </c>
      <c r="D428" s="50">
        <v>294430</v>
      </c>
      <c r="E428" s="23">
        <v>26847</v>
      </c>
      <c r="F428" s="23">
        <v>5612</v>
      </c>
    </row>
    <row r="429" spans="1:6" s="18" customFormat="1" ht="9" customHeight="1">
      <c r="A429" s="42" t="s">
        <v>32</v>
      </c>
      <c r="B429" s="21">
        <f t="shared" si="10"/>
        <v>802030</v>
      </c>
      <c r="C429" s="51">
        <v>410337</v>
      </c>
      <c r="D429" s="51">
        <v>391693</v>
      </c>
      <c r="E429" s="21">
        <v>27211</v>
      </c>
      <c r="F429" s="19">
        <v>4433</v>
      </c>
    </row>
    <row r="430" spans="1:6" s="18" customFormat="1" ht="9" customHeight="1">
      <c r="A430" s="42" t="s">
        <v>33</v>
      </c>
      <c r="B430" s="21">
        <f t="shared" si="10"/>
        <v>235207</v>
      </c>
      <c r="C430" s="49">
        <v>120644</v>
      </c>
      <c r="D430" s="49">
        <v>114563</v>
      </c>
      <c r="E430" s="19">
        <v>7594</v>
      </c>
      <c r="F430" s="19">
        <v>1418</v>
      </c>
    </row>
    <row r="431" spans="1:6" s="18" customFormat="1" ht="9" customHeight="1">
      <c r="A431" s="42" t="s">
        <v>34</v>
      </c>
      <c r="B431" s="21">
        <f t="shared" si="10"/>
        <v>154811</v>
      </c>
      <c r="C431" s="49">
        <v>79337</v>
      </c>
      <c r="D431" s="49">
        <v>75474</v>
      </c>
      <c r="E431" s="19">
        <v>5318</v>
      </c>
      <c r="F431" s="19">
        <v>755</v>
      </c>
    </row>
    <row r="432" spans="1:6" s="18" customFormat="1" ht="9" customHeight="1">
      <c r="A432" s="43" t="s">
        <v>35</v>
      </c>
      <c r="B432" s="24">
        <f t="shared" si="10"/>
        <v>354932</v>
      </c>
      <c r="C432" s="50">
        <v>181700</v>
      </c>
      <c r="D432" s="50">
        <v>173232</v>
      </c>
      <c r="E432" s="23">
        <v>14610</v>
      </c>
      <c r="F432" s="23">
        <v>3451</v>
      </c>
    </row>
    <row r="433" spans="1:6" s="18" customFormat="1" ht="9" customHeight="1">
      <c r="A433" s="42" t="s">
        <v>36</v>
      </c>
      <c r="B433" s="21">
        <f t="shared" si="10"/>
        <v>360203</v>
      </c>
      <c r="C433" s="49">
        <v>184997</v>
      </c>
      <c r="D433" s="49">
        <v>175206</v>
      </c>
      <c r="E433" s="19">
        <v>13602</v>
      </c>
      <c r="F433" s="19">
        <v>2758</v>
      </c>
    </row>
    <row r="434" spans="1:6" s="18" customFormat="1" ht="9" customHeight="1">
      <c r="A434" s="42" t="s">
        <v>37</v>
      </c>
      <c r="B434" s="21">
        <f t="shared" si="10"/>
        <v>316617</v>
      </c>
      <c r="C434" s="49">
        <v>162389</v>
      </c>
      <c r="D434" s="49">
        <v>154228</v>
      </c>
      <c r="E434" s="19">
        <v>12019</v>
      </c>
      <c r="F434" s="19">
        <v>1808</v>
      </c>
    </row>
    <row r="435" spans="1:6" s="18" customFormat="1" ht="9" customHeight="1">
      <c r="A435" s="42" t="s">
        <v>38</v>
      </c>
      <c r="B435" s="21">
        <f t="shared" si="10"/>
        <v>296176</v>
      </c>
      <c r="C435" s="49">
        <v>151479</v>
      </c>
      <c r="D435" s="49">
        <v>144697</v>
      </c>
      <c r="E435" s="19">
        <v>10010</v>
      </c>
      <c r="F435" s="19">
        <v>2134</v>
      </c>
    </row>
    <row r="436" spans="1:6" s="18" customFormat="1" ht="9" customHeight="1">
      <c r="A436" s="43" t="s">
        <v>39</v>
      </c>
      <c r="B436" s="24">
        <f t="shared" si="10"/>
        <v>395416</v>
      </c>
      <c r="C436" s="52">
        <v>202913</v>
      </c>
      <c r="D436" s="52">
        <v>192503</v>
      </c>
      <c r="E436" s="24">
        <v>14466</v>
      </c>
      <c r="F436" s="23">
        <v>2430</v>
      </c>
    </row>
    <row r="437" spans="1:6" s="18" customFormat="1" ht="9" customHeight="1">
      <c r="A437" s="42" t="s">
        <v>40</v>
      </c>
      <c r="B437" s="21">
        <f t="shared" si="10"/>
        <v>156575</v>
      </c>
      <c r="C437" s="49">
        <v>79968</v>
      </c>
      <c r="D437" s="49">
        <v>76607</v>
      </c>
      <c r="E437" s="19">
        <v>5782</v>
      </c>
      <c r="F437" s="19">
        <v>767</v>
      </c>
    </row>
    <row r="438" spans="1:6" s="18" customFormat="1" ht="9" customHeight="1">
      <c r="A438" s="42" t="s">
        <v>41</v>
      </c>
      <c r="B438" s="21">
        <f t="shared" si="10"/>
        <v>1024723</v>
      </c>
      <c r="C438" s="49">
        <v>526326</v>
      </c>
      <c r="D438" s="49">
        <v>498397</v>
      </c>
      <c r="E438" s="19">
        <v>45726</v>
      </c>
      <c r="F438" s="19">
        <v>9729</v>
      </c>
    </row>
    <row r="439" spans="1:6" s="18" customFormat="1" ht="9" customHeight="1">
      <c r="A439" s="42" t="s">
        <v>42</v>
      </c>
      <c r="B439" s="21">
        <f t="shared" si="10"/>
        <v>232206</v>
      </c>
      <c r="C439" s="49">
        <v>120579</v>
      </c>
      <c r="D439" s="49">
        <v>111627</v>
      </c>
      <c r="E439" s="19">
        <v>8807</v>
      </c>
      <c r="F439" s="19">
        <v>1349</v>
      </c>
    </row>
    <row r="440" spans="1:6" s="18" customFormat="1" ht="9" customHeight="1">
      <c r="A440" s="43" t="s">
        <v>43</v>
      </c>
      <c r="B440" s="24">
        <f t="shared" si="10"/>
        <v>198483</v>
      </c>
      <c r="C440" s="50">
        <v>101587</v>
      </c>
      <c r="D440" s="50">
        <v>96896</v>
      </c>
      <c r="E440" s="23">
        <v>8666</v>
      </c>
      <c r="F440" s="23">
        <v>2058</v>
      </c>
    </row>
    <row r="441" spans="1:6" s="16" customFormat="1" ht="9" customHeight="1"/>
    <row r="442" spans="1:6" ht="9.6" customHeight="1">
      <c r="A442" s="15" t="s">
        <v>57</v>
      </c>
      <c r="B442" s="8"/>
      <c r="C442" s="8"/>
      <c r="D442" s="8"/>
      <c r="E442" s="8"/>
      <c r="F442" s="8"/>
    </row>
    <row r="443" spans="1:6" s="18" customFormat="1" ht="9" customHeight="1">
      <c r="A443" s="15" t="s">
        <v>11</v>
      </c>
      <c r="B443" s="41">
        <f>SUM(B445:B476)</f>
        <v>14654135</v>
      </c>
      <c r="C443" s="41">
        <f>SUM(C445:C476)</f>
        <v>7498871</v>
      </c>
      <c r="D443" s="41">
        <f>SUM(D445:D476)</f>
        <v>7155264</v>
      </c>
      <c r="E443" s="41">
        <f>SUM(E445:E476)</f>
        <v>564822</v>
      </c>
      <c r="F443" s="41">
        <f>SUM(F445:F476)</f>
        <v>98225</v>
      </c>
    </row>
    <row r="444" spans="1:6" s="18" customFormat="1" ht="3.95" customHeight="1">
      <c r="A444" s="15"/>
      <c r="B444" s="44"/>
      <c r="C444" s="44"/>
      <c r="D444" s="44"/>
      <c r="E444" s="41"/>
      <c r="F444" s="41"/>
    </row>
    <row r="445" spans="1:6" s="18" customFormat="1" ht="9" customHeight="1">
      <c r="A445" s="42" t="s">
        <v>12</v>
      </c>
      <c r="B445" s="21">
        <f t="shared" ref="B445:B476" si="11">SUM(C445:D445)</f>
        <v>157242</v>
      </c>
      <c r="C445" s="49">
        <v>80449</v>
      </c>
      <c r="D445" s="49">
        <v>76793</v>
      </c>
      <c r="E445" s="19">
        <v>5213</v>
      </c>
      <c r="F445" s="19">
        <v>723</v>
      </c>
    </row>
    <row r="446" spans="1:6" s="18" customFormat="1" ht="9" customHeight="1">
      <c r="A446" s="42" t="s">
        <v>13</v>
      </c>
      <c r="B446" s="21">
        <f t="shared" si="11"/>
        <v>408909</v>
      </c>
      <c r="C446" s="49">
        <v>208589</v>
      </c>
      <c r="D446" s="49">
        <v>200320</v>
      </c>
      <c r="E446" s="19">
        <v>14440</v>
      </c>
      <c r="F446" s="19">
        <v>1605</v>
      </c>
    </row>
    <row r="447" spans="1:6" s="18" customFormat="1" ht="9" customHeight="1">
      <c r="A447" s="42" t="s">
        <v>14</v>
      </c>
      <c r="B447" s="21">
        <f t="shared" si="11"/>
        <v>75690</v>
      </c>
      <c r="C447" s="49">
        <v>38915</v>
      </c>
      <c r="D447" s="49">
        <v>36775</v>
      </c>
      <c r="E447" s="19">
        <v>2780</v>
      </c>
      <c r="F447" s="19">
        <v>409</v>
      </c>
    </row>
    <row r="448" spans="1:6" s="18" customFormat="1" ht="9" customHeight="1">
      <c r="A448" s="43" t="s">
        <v>15</v>
      </c>
      <c r="B448" s="24">
        <f t="shared" si="11"/>
        <v>104088</v>
      </c>
      <c r="C448" s="50">
        <v>53325</v>
      </c>
      <c r="D448" s="50">
        <v>50763</v>
      </c>
      <c r="E448" s="23">
        <v>4214</v>
      </c>
      <c r="F448" s="23">
        <v>790</v>
      </c>
    </row>
    <row r="449" spans="1:6" s="18" customFormat="1" ht="9" customHeight="1">
      <c r="A449" s="42" t="s">
        <v>16</v>
      </c>
      <c r="B449" s="21">
        <f t="shared" si="11"/>
        <v>342233</v>
      </c>
      <c r="C449" s="49">
        <v>174600</v>
      </c>
      <c r="D449" s="49">
        <v>167633</v>
      </c>
      <c r="E449" s="19">
        <v>12249</v>
      </c>
      <c r="F449" s="19">
        <v>1837</v>
      </c>
    </row>
    <row r="450" spans="1:6" s="18" customFormat="1" ht="9" customHeight="1">
      <c r="A450" s="42" t="s">
        <v>17</v>
      </c>
      <c r="B450" s="21">
        <f t="shared" si="11"/>
        <v>70347</v>
      </c>
      <c r="C450" s="49">
        <v>36328</v>
      </c>
      <c r="D450" s="49">
        <v>34019</v>
      </c>
      <c r="E450" s="19">
        <v>2912</v>
      </c>
      <c r="F450" s="19">
        <v>466</v>
      </c>
    </row>
    <row r="451" spans="1:6" s="18" customFormat="1" ht="9" customHeight="1">
      <c r="A451" s="42" t="s">
        <v>18</v>
      </c>
      <c r="B451" s="21">
        <f t="shared" si="11"/>
        <v>776623</v>
      </c>
      <c r="C451" s="49">
        <v>397132</v>
      </c>
      <c r="D451" s="49">
        <v>379491</v>
      </c>
      <c r="E451" s="19">
        <v>29742</v>
      </c>
      <c r="F451" s="19">
        <v>8519</v>
      </c>
    </row>
    <row r="452" spans="1:6" s="18" customFormat="1" ht="9" customHeight="1">
      <c r="A452" s="43" t="s">
        <v>19</v>
      </c>
      <c r="B452" s="24">
        <f t="shared" si="11"/>
        <v>447617</v>
      </c>
      <c r="C452" s="50">
        <v>229303</v>
      </c>
      <c r="D452" s="50">
        <v>218314</v>
      </c>
      <c r="E452" s="23">
        <v>17033</v>
      </c>
      <c r="F452" s="23">
        <v>2807</v>
      </c>
    </row>
    <row r="453" spans="1:6" s="18" customFormat="1" ht="9" customHeight="1">
      <c r="A453" s="42" t="s">
        <v>20</v>
      </c>
      <c r="B453" s="21">
        <f t="shared" si="11"/>
        <v>947979</v>
      </c>
      <c r="C453" s="49">
        <v>481976</v>
      </c>
      <c r="D453" s="49">
        <v>466003</v>
      </c>
      <c r="E453" s="19">
        <v>34872</v>
      </c>
      <c r="F453" s="19">
        <v>3363</v>
      </c>
    </row>
    <row r="454" spans="1:6" s="18" customFormat="1" ht="9" customHeight="1">
      <c r="A454" s="42" t="s">
        <v>21</v>
      </c>
      <c r="B454" s="21">
        <f t="shared" si="11"/>
        <v>218419</v>
      </c>
      <c r="C454" s="49">
        <v>111697</v>
      </c>
      <c r="D454" s="49">
        <v>106722</v>
      </c>
      <c r="E454" s="19">
        <v>10218</v>
      </c>
      <c r="F454" s="19">
        <v>2554</v>
      </c>
    </row>
    <row r="455" spans="1:6" s="18" customFormat="1" ht="9" customHeight="1">
      <c r="A455" s="42" t="s">
        <v>22</v>
      </c>
      <c r="B455" s="21">
        <f t="shared" si="11"/>
        <v>753055</v>
      </c>
      <c r="C455" s="49">
        <v>386054</v>
      </c>
      <c r="D455" s="49">
        <v>367001</v>
      </c>
      <c r="E455" s="19">
        <v>26109</v>
      </c>
      <c r="F455" s="19">
        <v>4668</v>
      </c>
    </row>
    <row r="456" spans="1:6" s="18" customFormat="1" ht="9" customHeight="1">
      <c r="A456" s="43" t="s">
        <v>23</v>
      </c>
      <c r="B456" s="24">
        <f t="shared" si="11"/>
        <v>539213</v>
      </c>
      <c r="C456" s="50">
        <v>276481</v>
      </c>
      <c r="D456" s="50">
        <v>262732</v>
      </c>
      <c r="E456" s="23">
        <v>25377</v>
      </c>
      <c r="F456" s="23">
        <v>4862</v>
      </c>
    </row>
    <row r="457" spans="1:6" s="18" customFormat="1" ht="9" customHeight="1">
      <c r="A457" s="42" t="s">
        <v>24</v>
      </c>
      <c r="B457" s="21">
        <f t="shared" si="11"/>
        <v>345060</v>
      </c>
      <c r="C457" s="49">
        <v>176684</v>
      </c>
      <c r="D457" s="49">
        <v>168376</v>
      </c>
      <c r="E457" s="19">
        <v>16082</v>
      </c>
      <c r="F457" s="19">
        <v>3234</v>
      </c>
    </row>
    <row r="458" spans="1:6" s="18" customFormat="1" ht="9" customHeight="1">
      <c r="A458" s="42" t="s">
        <v>25</v>
      </c>
      <c r="B458" s="21">
        <f t="shared" si="11"/>
        <v>936625</v>
      </c>
      <c r="C458" s="49">
        <v>478204</v>
      </c>
      <c r="D458" s="49">
        <v>458421</v>
      </c>
      <c r="E458" s="19">
        <v>33045</v>
      </c>
      <c r="F458" s="19">
        <v>5869</v>
      </c>
    </row>
    <row r="459" spans="1:6" s="18" customFormat="1" ht="9" customHeight="1">
      <c r="A459" s="42" t="s">
        <v>26</v>
      </c>
      <c r="B459" s="21">
        <f t="shared" si="11"/>
        <v>1902967</v>
      </c>
      <c r="C459" s="49">
        <v>971570</v>
      </c>
      <c r="D459" s="49">
        <v>931397</v>
      </c>
      <c r="E459" s="19">
        <v>67453</v>
      </c>
      <c r="F459" s="19">
        <v>7648</v>
      </c>
    </row>
    <row r="460" spans="1:6" s="18" customFormat="1" ht="9" customHeight="1">
      <c r="A460" s="43" t="s">
        <v>27</v>
      </c>
      <c r="B460" s="24">
        <f t="shared" si="11"/>
        <v>586700</v>
      </c>
      <c r="C460" s="50">
        <v>299649</v>
      </c>
      <c r="D460" s="50">
        <v>287051</v>
      </c>
      <c r="E460" s="23">
        <v>27953</v>
      </c>
      <c r="F460" s="23">
        <v>5289</v>
      </c>
    </row>
    <row r="461" spans="1:6" s="18" customFormat="1" ht="9" customHeight="1">
      <c r="A461" s="42" t="s">
        <v>28</v>
      </c>
      <c r="B461" s="21">
        <f t="shared" si="11"/>
        <v>223978</v>
      </c>
      <c r="C461" s="49">
        <v>114095</v>
      </c>
      <c r="D461" s="49">
        <v>109883</v>
      </c>
      <c r="E461" s="19">
        <v>7609</v>
      </c>
      <c r="F461" s="19">
        <v>1066</v>
      </c>
    </row>
    <row r="462" spans="1:6" s="18" customFormat="1" ht="9" customHeight="1">
      <c r="A462" s="42" t="s">
        <v>29</v>
      </c>
      <c r="B462" s="21">
        <f t="shared" si="11"/>
        <v>133428</v>
      </c>
      <c r="C462" s="49">
        <v>68509</v>
      </c>
      <c r="D462" s="49">
        <v>64919</v>
      </c>
      <c r="E462" s="19">
        <v>5593</v>
      </c>
      <c r="F462" s="19">
        <v>1157</v>
      </c>
    </row>
    <row r="463" spans="1:6" s="18" customFormat="1" ht="9" customHeight="1">
      <c r="A463" s="42" t="s">
        <v>30</v>
      </c>
      <c r="B463" s="21">
        <f t="shared" si="11"/>
        <v>545715</v>
      </c>
      <c r="C463" s="49">
        <v>279373</v>
      </c>
      <c r="D463" s="49">
        <v>266342</v>
      </c>
      <c r="E463" s="19">
        <v>20293</v>
      </c>
      <c r="F463" s="19">
        <v>2619</v>
      </c>
    </row>
    <row r="464" spans="1:6" s="18" customFormat="1" ht="9" customHeight="1">
      <c r="A464" s="43" t="s">
        <v>58</v>
      </c>
      <c r="B464" s="24">
        <f t="shared" si="11"/>
        <v>577341</v>
      </c>
      <c r="C464" s="50">
        <v>297164</v>
      </c>
      <c r="D464" s="50">
        <v>280177</v>
      </c>
      <c r="E464" s="23">
        <v>26819</v>
      </c>
      <c r="F464" s="23">
        <v>5613</v>
      </c>
    </row>
    <row r="465" spans="1:6" s="18" customFormat="1" ht="9" customHeight="1">
      <c r="A465" s="42" t="s">
        <v>32</v>
      </c>
      <c r="B465" s="21">
        <f t="shared" si="11"/>
        <v>802466</v>
      </c>
      <c r="C465" s="51">
        <v>410448</v>
      </c>
      <c r="D465" s="51">
        <v>392018</v>
      </c>
      <c r="E465" s="21">
        <v>27384</v>
      </c>
      <c r="F465" s="19">
        <v>4498</v>
      </c>
    </row>
    <row r="466" spans="1:6" s="18" customFormat="1" ht="9" customHeight="1">
      <c r="A466" s="42" t="s">
        <v>33</v>
      </c>
      <c r="B466" s="21">
        <f t="shared" si="11"/>
        <v>244659</v>
      </c>
      <c r="C466" s="49">
        <v>125457</v>
      </c>
      <c r="D466" s="49">
        <v>119202</v>
      </c>
      <c r="E466" s="19">
        <v>7776</v>
      </c>
      <c r="F466" s="19">
        <v>1432</v>
      </c>
    </row>
    <row r="467" spans="1:6" s="18" customFormat="1" ht="9" customHeight="1">
      <c r="A467" s="42" t="s">
        <v>34</v>
      </c>
      <c r="B467" s="21">
        <f t="shared" si="11"/>
        <v>161221</v>
      </c>
      <c r="C467" s="49">
        <v>82617</v>
      </c>
      <c r="D467" s="49">
        <v>78604</v>
      </c>
      <c r="E467" s="19">
        <v>5528</v>
      </c>
      <c r="F467" s="19">
        <v>774</v>
      </c>
    </row>
    <row r="468" spans="1:6" s="18" customFormat="1" ht="9" customHeight="1">
      <c r="A468" s="43" t="s">
        <v>35</v>
      </c>
      <c r="B468" s="24">
        <f t="shared" si="11"/>
        <v>353262</v>
      </c>
      <c r="C468" s="50">
        <v>180964</v>
      </c>
      <c r="D468" s="50">
        <v>172298</v>
      </c>
      <c r="E468" s="23">
        <v>14506</v>
      </c>
      <c r="F468" s="23">
        <v>3431</v>
      </c>
    </row>
    <row r="469" spans="1:6" s="18" customFormat="1" ht="9" customHeight="1">
      <c r="A469" s="42" t="s">
        <v>36</v>
      </c>
      <c r="B469" s="21">
        <f t="shared" si="11"/>
        <v>345853</v>
      </c>
      <c r="C469" s="49">
        <v>177995</v>
      </c>
      <c r="D469" s="49">
        <v>167858</v>
      </c>
      <c r="E469" s="19">
        <v>13397</v>
      </c>
      <c r="F469" s="19">
        <v>2756</v>
      </c>
    </row>
    <row r="470" spans="1:6" s="18" customFormat="1" ht="9" customHeight="1">
      <c r="A470" s="42" t="s">
        <v>37</v>
      </c>
      <c r="B470" s="21">
        <f t="shared" si="11"/>
        <v>335270</v>
      </c>
      <c r="C470" s="49">
        <v>172053</v>
      </c>
      <c r="D470" s="49">
        <v>163217</v>
      </c>
      <c r="E470" s="19">
        <v>12479</v>
      </c>
      <c r="F470" s="19">
        <v>1838</v>
      </c>
    </row>
    <row r="471" spans="1:6" s="18" customFormat="1" ht="9" customHeight="1">
      <c r="A471" s="42" t="s">
        <v>38</v>
      </c>
      <c r="B471" s="21">
        <f t="shared" si="11"/>
        <v>296464</v>
      </c>
      <c r="C471" s="49">
        <v>151852</v>
      </c>
      <c r="D471" s="49">
        <v>144612</v>
      </c>
      <c r="E471" s="19">
        <v>10045</v>
      </c>
      <c r="F471" s="19">
        <v>2138</v>
      </c>
    </row>
    <row r="472" spans="1:6" s="18" customFormat="1" ht="9" customHeight="1">
      <c r="A472" s="43" t="s">
        <v>39</v>
      </c>
      <c r="B472" s="24">
        <f t="shared" si="11"/>
        <v>402580</v>
      </c>
      <c r="C472" s="52">
        <v>206167</v>
      </c>
      <c r="D472" s="52">
        <v>196413</v>
      </c>
      <c r="E472" s="24">
        <v>14573</v>
      </c>
      <c r="F472" s="23">
        <v>2449</v>
      </c>
    </row>
    <row r="473" spans="1:6" s="18" customFormat="1" ht="9" customHeight="1">
      <c r="A473" s="42" t="s">
        <v>40</v>
      </c>
      <c r="B473" s="21">
        <f t="shared" si="11"/>
        <v>158382</v>
      </c>
      <c r="C473" s="49">
        <v>80817</v>
      </c>
      <c r="D473" s="49">
        <v>77565</v>
      </c>
      <c r="E473" s="19">
        <v>5826</v>
      </c>
      <c r="F473" s="19">
        <v>767</v>
      </c>
    </row>
    <row r="474" spans="1:6" s="18" customFormat="1" ht="9" customHeight="1">
      <c r="A474" s="42" t="s">
        <v>41</v>
      </c>
      <c r="B474" s="21">
        <f t="shared" si="11"/>
        <v>1024404</v>
      </c>
      <c r="C474" s="49">
        <v>525955</v>
      </c>
      <c r="D474" s="49">
        <v>498449</v>
      </c>
      <c r="E474" s="19">
        <v>45775</v>
      </c>
      <c r="F474" s="19">
        <v>9649</v>
      </c>
    </row>
    <row r="475" spans="1:6" s="18" customFormat="1" ht="9" customHeight="1">
      <c r="A475" s="42" t="s">
        <v>42</v>
      </c>
      <c r="B475" s="21">
        <f t="shared" si="11"/>
        <v>235403</v>
      </c>
      <c r="C475" s="49">
        <v>121408</v>
      </c>
      <c r="D475" s="49">
        <v>113995</v>
      </c>
      <c r="E475" s="19">
        <v>8831</v>
      </c>
      <c r="F475" s="19">
        <v>1344</v>
      </c>
    </row>
    <row r="476" spans="1:6" s="18" customFormat="1" ht="9" customHeight="1">
      <c r="A476" s="43" t="s">
        <v>43</v>
      </c>
      <c r="B476" s="24">
        <f t="shared" si="11"/>
        <v>200942</v>
      </c>
      <c r="C476" s="50">
        <v>103041</v>
      </c>
      <c r="D476" s="50">
        <v>97901</v>
      </c>
      <c r="E476" s="23">
        <v>8696</v>
      </c>
      <c r="F476" s="23">
        <v>2051</v>
      </c>
    </row>
    <row r="477" spans="1:6" s="16" customFormat="1" ht="9" customHeight="1"/>
    <row r="478" spans="1:6" ht="9.6" customHeight="1">
      <c r="A478" s="15" t="s">
        <v>59</v>
      </c>
      <c r="B478" s="8"/>
      <c r="C478" s="8"/>
      <c r="D478" s="8"/>
      <c r="E478" s="8"/>
      <c r="F478" s="8"/>
    </row>
    <row r="479" spans="1:6" s="18" customFormat="1" ht="9" customHeight="1">
      <c r="A479" s="15" t="s">
        <v>11</v>
      </c>
      <c r="B479" s="41">
        <f>SUM(B481:B512)</f>
        <v>14815735</v>
      </c>
      <c r="C479" s="41">
        <f>SUM(C481:C512)</f>
        <v>7576569</v>
      </c>
      <c r="D479" s="41">
        <f>SUM(D481:D512)</f>
        <v>7239166</v>
      </c>
      <c r="E479" s="41">
        <f>SUM(E481:E512)</f>
        <v>568752</v>
      </c>
      <c r="F479" s="41">
        <f>SUM(F481:F512)</f>
        <v>98575</v>
      </c>
    </row>
    <row r="480" spans="1:6" s="18" customFormat="1" ht="3.95" customHeight="1">
      <c r="A480" s="15"/>
      <c r="B480" s="44"/>
      <c r="C480" s="44"/>
      <c r="D480" s="44"/>
      <c r="E480" s="41"/>
      <c r="F480" s="41"/>
    </row>
    <row r="481" spans="1:6" s="18" customFormat="1" ht="9" customHeight="1">
      <c r="A481" s="42" t="s">
        <v>12</v>
      </c>
      <c r="B481" s="21">
        <f t="shared" ref="B481:B512" si="12">SUM(C481:D481)</f>
        <v>159020</v>
      </c>
      <c r="C481" s="49">
        <v>81274</v>
      </c>
      <c r="D481" s="49">
        <v>77746</v>
      </c>
      <c r="E481" s="19">
        <v>5261</v>
      </c>
      <c r="F481" s="19">
        <v>738</v>
      </c>
    </row>
    <row r="482" spans="1:6" s="18" customFormat="1" ht="9" customHeight="1">
      <c r="A482" s="42" t="s">
        <v>13</v>
      </c>
      <c r="B482" s="21">
        <f t="shared" si="12"/>
        <v>414131</v>
      </c>
      <c r="C482" s="49">
        <v>211163</v>
      </c>
      <c r="D482" s="49">
        <v>202968</v>
      </c>
      <c r="E482" s="19">
        <v>14817</v>
      </c>
      <c r="F482" s="19">
        <v>1649</v>
      </c>
    </row>
    <row r="483" spans="1:6" s="18" customFormat="1" ht="9" customHeight="1">
      <c r="A483" s="42" t="s">
        <v>14</v>
      </c>
      <c r="B483" s="21">
        <f t="shared" si="12"/>
        <v>78287</v>
      </c>
      <c r="C483" s="49">
        <v>40073</v>
      </c>
      <c r="D483" s="49">
        <v>38214</v>
      </c>
      <c r="E483" s="19">
        <v>2883</v>
      </c>
      <c r="F483" s="19">
        <v>416</v>
      </c>
    </row>
    <row r="484" spans="1:6" s="18" customFormat="1" ht="9" customHeight="1">
      <c r="A484" s="43" t="s">
        <v>15</v>
      </c>
      <c r="B484" s="24">
        <f t="shared" si="12"/>
        <v>105809</v>
      </c>
      <c r="C484" s="50">
        <v>54147</v>
      </c>
      <c r="D484" s="50">
        <v>51662</v>
      </c>
      <c r="E484" s="23">
        <v>4234</v>
      </c>
      <c r="F484" s="23">
        <v>789</v>
      </c>
    </row>
    <row r="485" spans="1:6" s="18" customFormat="1" ht="9" customHeight="1">
      <c r="A485" s="42" t="s">
        <v>16</v>
      </c>
      <c r="B485" s="21">
        <f t="shared" si="12"/>
        <v>361315</v>
      </c>
      <c r="C485" s="49">
        <v>184347</v>
      </c>
      <c r="D485" s="49">
        <v>176968</v>
      </c>
      <c r="E485" s="19">
        <v>12481</v>
      </c>
      <c r="F485" s="19">
        <v>1859</v>
      </c>
    </row>
    <row r="486" spans="1:6" s="18" customFormat="1" ht="9" customHeight="1">
      <c r="A486" s="42" t="s">
        <v>17</v>
      </c>
      <c r="B486" s="21">
        <f t="shared" si="12"/>
        <v>70919</v>
      </c>
      <c r="C486" s="49">
        <v>36632</v>
      </c>
      <c r="D486" s="49">
        <v>34287</v>
      </c>
      <c r="E486" s="19">
        <v>2941</v>
      </c>
      <c r="F486" s="19">
        <v>477</v>
      </c>
    </row>
    <row r="487" spans="1:6" s="18" customFormat="1" ht="9" customHeight="1">
      <c r="A487" s="42" t="s">
        <v>18</v>
      </c>
      <c r="B487" s="21">
        <f t="shared" si="12"/>
        <v>767471</v>
      </c>
      <c r="C487" s="49">
        <v>392843</v>
      </c>
      <c r="D487" s="49">
        <v>374628</v>
      </c>
      <c r="E487" s="19">
        <v>29847</v>
      </c>
      <c r="F487" s="19">
        <v>8504</v>
      </c>
    </row>
    <row r="488" spans="1:6" s="18" customFormat="1" ht="9" customHeight="1">
      <c r="A488" s="43" t="s">
        <v>19</v>
      </c>
      <c r="B488" s="24">
        <f t="shared" si="12"/>
        <v>448768</v>
      </c>
      <c r="C488" s="50">
        <v>230142</v>
      </c>
      <c r="D488" s="50">
        <v>218626</v>
      </c>
      <c r="E488" s="23">
        <v>17103</v>
      </c>
      <c r="F488" s="23">
        <v>2821</v>
      </c>
    </row>
    <row r="489" spans="1:6" s="18" customFormat="1" ht="9" customHeight="1">
      <c r="A489" s="42" t="s">
        <v>20</v>
      </c>
      <c r="B489" s="21">
        <f t="shared" si="12"/>
        <v>944599</v>
      </c>
      <c r="C489" s="49">
        <v>479776</v>
      </c>
      <c r="D489" s="49">
        <v>464823</v>
      </c>
      <c r="E489" s="19">
        <v>34673</v>
      </c>
      <c r="F489" s="19">
        <v>3354</v>
      </c>
    </row>
    <row r="490" spans="1:6" s="18" customFormat="1" ht="9" customHeight="1">
      <c r="A490" s="42" t="s">
        <v>21</v>
      </c>
      <c r="B490" s="21">
        <f t="shared" si="12"/>
        <v>224058</v>
      </c>
      <c r="C490" s="49">
        <v>114569</v>
      </c>
      <c r="D490" s="49">
        <v>109489</v>
      </c>
      <c r="E490" s="19">
        <v>10258</v>
      </c>
      <c r="F490" s="19">
        <v>2599</v>
      </c>
    </row>
    <row r="491" spans="1:6" s="18" customFormat="1" ht="9" customHeight="1">
      <c r="A491" s="42" t="s">
        <v>22</v>
      </c>
      <c r="B491" s="21">
        <f t="shared" si="12"/>
        <v>779865</v>
      </c>
      <c r="C491" s="49">
        <v>398778</v>
      </c>
      <c r="D491" s="49">
        <v>381087</v>
      </c>
      <c r="E491" s="19">
        <v>26258</v>
      </c>
      <c r="F491" s="19">
        <v>4690</v>
      </c>
    </row>
    <row r="492" spans="1:6" s="18" customFormat="1" ht="9" customHeight="1">
      <c r="A492" s="43" t="s">
        <v>23</v>
      </c>
      <c r="B492" s="24">
        <f t="shared" si="12"/>
        <v>534217</v>
      </c>
      <c r="C492" s="50">
        <v>273497</v>
      </c>
      <c r="D492" s="50">
        <v>260720</v>
      </c>
      <c r="E492" s="23">
        <v>25336</v>
      </c>
      <c r="F492" s="23">
        <v>4836</v>
      </c>
    </row>
    <row r="493" spans="1:6" s="18" customFormat="1" ht="9" customHeight="1">
      <c r="A493" s="42" t="s">
        <v>24</v>
      </c>
      <c r="B493" s="21">
        <f t="shared" si="12"/>
        <v>347078</v>
      </c>
      <c r="C493" s="49">
        <v>177547</v>
      </c>
      <c r="D493" s="49">
        <v>169531</v>
      </c>
      <c r="E493" s="19">
        <v>16224</v>
      </c>
      <c r="F493" s="19">
        <v>3245</v>
      </c>
    </row>
    <row r="494" spans="1:6" s="18" customFormat="1" ht="9" customHeight="1">
      <c r="A494" s="42" t="s">
        <v>25</v>
      </c>
      <c r="B494" s="21">
        <f t="shared" si="12"/>
        <v>956618</v>
      </c>
      <c r="C494" s="49">
        <v>488521</v>
      </c>
      <c r="D494" s="49">
        <v>468097</v>
      </c>
      <c r="E494" s="19">
        <v>33402</v>
      </c>
      <c r="F494" s="19">
        <v>5862</v>
      </c>
    </row>
    <row r="495" spans="1:6" s="18" customFormat="1" ht="9" customHeight="1">
      <c r="A495" s="42" t="s">
        <v>26</v>
      </c>
      <c r="B495" s="21">
        <f t="shared" si="12"/>
        <v>1919687</v>
      </c>
      <c r="C495" s="49">
        <v>979209</v>
      </c>
      <c r="D495" s="49">
        <v>940478</v>
      </c>
      <c r="E495" s="19">
        <v>67679</v>
      </c>
      <c r="F495" s="19">
        <v>7667</v>
      </c>
    </row>
    <row r="496" spans="1:6" s="18" customFormat="1" ht="9" customHeight="1">
      <c r="A496" s="43" t="s">
        <v>60</v>
      </c>
      <c r="B496" s="24">
        <f t="shared" si="12"/>
        <v>586700</v>
      </c>
      <c r="C496" s="50">
        <v>299649</v>
      </c>
      <c r="D496" s="50">
        <v>287051</v>
      </c>
      <c r="E496" s="23">
        <v>27953</v>
      </c>
      <c r="F496" s="23">
        <v>5289</v>
      </c>
    </row>
    <row r="497" spans="1:6" s="18" customFormat="1" ht="9" customHeight="1">
      <c r="A497" s="42" t="s">
        <v>28</v>
      </c>
      <c r="B497" s="21">
        <f t="shared" si="12"/>
        <v>220390</v>
      </c>
      <c r="C497" s="49">
        <v>112362</v>
      </c>
      <c r="D497" s="49">
        <v>108028</v>
      </c>
      <c r="E497" s="19">
        <v>7734</v>
      </c>
      <c r="F497" s="19">
        <v>1072</v>
      </c>
    </row>
    <row r="498" spans="1:6" s="18" customFormat="1" ht="9" customHeight="1">
      <c r="A498" s="42" t="s">
        <v>29</v>
      </c>
      <c r="B498" s="21">
        <f t="shared" si="12"/>
        <v>134688</v>
      </c>
      <c r="C498" s="49">
        <v>68998</v>
      </c>
      <c r="D498" s="49">
        <v>65690</v>
      </c>
      <c r="E498" s="19">
        <v>5573</v>
      </c>
      <c r="F498" s="19">
        <v>1169</v>
      </c>
    </row>
    <row r="499" spans="1:6" s="18" customFormat="1" ht="9" customHeight="1">
      <c r="A499" s="42" t="s">
        <v>30</v>
      </c>
      <c r="B499" s="21">
        <f t="shared" si="12"/>
        <v>573143</v>
      </c>
      <c r="C499" s="49">
        <v>292980</v>
      </c>
      <c r="D499" s="49">
        <v>280163</v>
      </c>
      <c r="E499" s="19">
        <v>21135</v>
      </c>
      <c r="F499" s="19">
        <v>2694</v>
      </c>
    </row>
    <row r="500" spans="1:6" s="18" customFormat="1" ht="9" customHeight="1">
      <c r="A500" s="43" t="s">
        <v>58</v>
      </c>
      <c r="B500" s="24">
        <f t="shared" si="12"/>
        <v>570405</v>
      </c>
      <c r="C500" s="50">
        <v>293479</v>
      </c>
      <c r="D500" s="50">
        <v>276926</v>
      </c>
      <c r="E500" s="23">
        <v>26779</v>
      </c>
      <c r="F500" s="23">
        <v>5569</v>
      </c>
    </row>
    <row r="501" spans="1:6" s="18" customFormat="1" ht="9" customHeight="1">
      <c r="A501" s="42" t="s">
        <v>32</v>
      </c>
      <c r="B501" s="21">
        <f t="shared" si="12"/>
        <v>820053</v>
      </c>
      <c r="C501" s="51">
        <v>418804</v>
      </c>
      <c r="D501" s="51">
        <v>401249</v>
      </c>
      <c r="E501" s="21">
        <v>27643</v>
      </c>
      <c r="F501" s="19">
        <v>4504</v>
      </c>
    </row>
    <row r="502" spans="1:6" s="18" customFormat="1" ht="9" customHeight="1">
      <c r="A502" s="42" t="s">
        <v>33</v>
      </c>
      <c r="B502" s="21">
        <f t="shared" si="12"/>
        <v>246794</v>
      </c>
      <c r="C502" s="49">
        <v>126381</v>
      </c>
      <c r="D502" s="49">
        <v>120413</v>
      </c>
      <c r="E502" s="19">
        <v>7940</v>
      </c>
      <c r="F502" s="19">
        <v>1456</v>
      </c>
    </row>
    <row r="503" spans="1:6" s="18" customFormat="1" ht="9" customHeight="1">
      <c r="A503" s="42" t="s">
        <v>34</v>
      </c>
      <c r="B503" s="21">
        <f t="shared" si="12"/>
        <v>167901</v>
      </c>
      <c r="C503" s="49">
        <v>85949</v>
      </c>
      <c r="D503" s="49">
        <v>81952</v>
      </c>
      <c r="E503" s="19">
        <v>5568</v>
      </c>
      <c r="F503" s="19">
        <v>799</v>
      </c>
    </row>
    <row r="504" spans="1:6" s="18" customFormat="1" ht="9" customHeight="1">
      <c r="A504" s="43" t="s">
        <v>35</v>
      </c>
      <c r="B504" s="24">
        <f t="shared" si="12"/>
        <v>365380</v>
      </c>
      <c r="C504" s="50">
        <v>186892</v>
      </c>
      <c r="D504" s="50">
        <v>178488</v>
      </c>
      <c r="E504" s="23">
        <v>14649</v>
      </c>
      <c r="F504" s="23">
        <v>3438</v>
      </c>
    </row>
    <row r="505" spans="1:6" s="18" customFormat="1" ht="9" customHeight="1">
      <c r="A505" s="42" t="s">
        <v>36</v>
      </c>
      <c r="B505" s="21">
        <f t="shared" si="12"/>
        <v>353690</v>
      </c>
      <c r="C505" s="49">
        <v>181755</v>
      </c>
      <c r="D505" s="49">
        <v>171935</v>
      </c>
      <c r="E505" s="19">
        <v>13355</v>
      </c>
      <c r="F505" s="19">
        <v>2767</v>
      </c>
    </row>
    <row r="506" spans="1:6" s="18" customFormat="1" ht="9" customHeight="1">
      <c r="A506" s="42" t="s">
        <v>37</v>
      </c>
      <c r="B506" s="21">
        <f t="shared" si="12"/>
        <v>340535</v>
      </c>
      <c r="C506" s="49">
        <v>174322</v>
      </c>
      <c r="D506" s="49">
        <v>166213</v>
      </c>
      <c r="E506" s="19">
        <v>12641</v>
      </c>
      <c r="F506" s="19">
        <v>1846</v>
      </c>
    </row>
    <row r="507" spans="1:6" s="18" customFormat="1" ht="9" customHeight="1">
      <c r="A507" s="42" t="s">
        <v>38</v>
      </c>
      <c r="B507" s="21">
        <f t="shared" si="12"/>
        <v>296050</v>
      </c>
      <c r="C507" s="49">
        <v>151878</v>
      </c>
      <c r="D507" s="49">
        <v>144172</v>
      </c>
      <c r="E507" s="19">
        <v>10086</v>
      </c>
      <c r="F507" s="19">
        <v>2141</v>
      </c>
    </row>
    <row r="508" spans="1:6" s="18" customFormat="1" ht="9" customHeight="1">
      <c r="A508" s="43" t="s">
        <v>39</v>
      </c>
      <c r="B508" s="24">
        <f t="shared" si="12"/>
        <v>408360</v>
      </c>
      <c r="C508" s="52">
        <v>208922</v>
      </c>
      <c r="D508" s="52">
        <v>199438</v>
      </c>
      <c r="E508" s="24">
        <v>14576</v>
      </c>
      <c r="F508" s="23">
        <v>2488</v>
      </c>
    </row>
    <row r="509" spans="1:6" s="18" customFormat="1" ht="9" customHeight="1">
      <c r="A509" s="42" t="s">
        <v>40</v>
      </c>
      <c r="B509" s="21">
        <f t="shared" si="12"/>
        <v>158216</v>
      </c>
      <c r="C509" s="49">
        <v>80702</v>
      </c>
      <c r="D509" s="49">
        <v>77514</v>
      </c>
      <c r="E509" s="19">
        <v>5901</v>
      </c>
      <c r="F509" s="19">
        <v>777</v>
      </c>
    </row>
    <row r="510" spans="1:6" s="18" customFormat="1" ht="9" customHeight="1">
      <c r="A510" s="42" t="s">
        <v>41</v>
      </c>
      <c r="B510" s="21">
        <f t="shared" si="12"/>
        <v>1015453</v>
      </c>
      <c r="C510" s="49">
        <v>521946</v>
      </c>
      <c r="D510" s="49">
        <v>493507</v>
      </c>
      <c r="E510" s="19">
        <v>46029</v>
      </c>
      <c r="F510" s="19">
        <v>9621</v>
      </c>
    </row>
    <row r="511" spans="1:6" s="18" customFormat="1" ht="9" customHeight="1">
      <c r="A511" s="42" t="s">
        <v>42</v>
      </c>
      <c r="B511" s="21">
        <f t="shared" si="12"/>
        <v>243166</v>
      </c>
      <c r="C511" s="49">
        <v>125197</v>
      </c>
      <c r="D511" s="49">
        <v>117969</v>
      </c>
      <c r="E511" s="19">
        <v>9014</v>
      </c>
      <c r="F511" s="19">
        <v>1366</v>
      </c>
    </row>
    <row r="512" spans="1:6" s="18" customFormat="1" ht="9" customHeight="1">
      <c r="A512" s="43" t="s">
        <v>43</v>
      </c>
      <c r="B512" s="24">
        <f t="shared" si="12"/>
        <v>202969</v>
      </c>
      <c r="C512" s="50">
        <v>103835</v>
      </c>
      <c r="D512" s="50">
        <v>99134</v>
      </c>
      <c r="E512" s="23">
        <v>8779</v>
      </c>
      <c r="F512" s="23">
        <v>2073</v>
      </c>
    </row>
    <row r="513" spans="1:6" s="16" customFormat="1" ht="9" customHeight="1"/>
    <row r="514" spans="1:6" ht="9.6" customHeight="1">
      <c r="A514" s="15" t="s">
        <v>61</v>
      </c>
      <c r="B514" s="8"/>
      <c r="C514" s="8"/>
      <c r="D514" s="8"/>
      <c r="E514" s="8"/>
      <c r="F514" s="8"/>
    </row>
    <row r="515" spans="1:6" s="18" customFormat="1" ht="9" customHeight="1">
      <c r="A515" s="15" t="s">
        <v>11</v>
      </c>
      <c r="B515" s="41">
        <f>SUM(B517:B548)</f>
        <v>14860704</v>
      </c>
      <c r="C515" s="41">
        <f>SUM(C517:C548)</f>
        <v>7593412</v>
      </c>
      <c r="D515" s="41">
        <f>SUM(D517:D548)</f>
        <v>7267292</v>
      </c>
      <c r="E515" s="41">
        <f>SUM(E517:E548)</f>
        <v>570169</v>
      </c>
      <c r="F515" s="41">
        <f>SUM(F517:F548)</f>
        <v>99202</v>
      </c>
    </row>
    <row r="516" spans="1:6" s="18" customFormat="1" ht="3.95" customHeight="1">
      <c r="A516" s="15"/>
      <c r="B516" s="44"/>
      <c r="C516" s="44"/>
      <c r="D516" s="44"/>
      <c r="E516" s="41"/>
      <c r="F516" s="41"/>
    </row>
    <row r="517" spans="1:6" s="18" customFormat="1" ht="9" customHeight="1">
      <c r="A517" s="42" t="s">
        <v>12</v>
      </c>
      <c r="B517" s="21">
        <f t="shared" ref="B517:B548" si="13">SUM(C517:D517)</f>
        <v>160001</v>
      </c>
      <c r="C517" s="49">
        <v>81855</v>
      </c>
      <c r="D517" s="49">
        <v>78146</v>
      </c>
      <c r="E517" s="19">
        <v>5242</v>
      </c>
      <c r="F517" s="19">
        <v>738</v>
      </c>
    </row>
    <row r="518" spans="1:6" s="18" customFormat="1" ht="9" customHeight="1">
      <c r="A518" s="42" t="s">
        <v>13</v>
      </c>
      <c r="B518" s="21">
        <f t="shared" si="13"/>
        <v>408642</v>
      </c>
      <c r="C518" s="49">
        <v>208293</v>
      </c>
      <c r="D518" s="49">
        <v>200349</v>
      </c>
      <c r="E518" s="19">
        <v>15096</v>
      </c>
      <c r="F518" s="19">
        <v>1668</v>
      </c>
    </row>
    <row r="519" spans="1:6" s="18" customFormat="1" ht="9" customHeight="1">
      <c r="A519" s="42" t="s">
        <v>14</v>
      </c>
      <c r="B519" s="21">
        <f t="shared" si="13"/>
        <v>79859</v>
      </c>
      <c r="C519" s="49">
        <v>40990</v>
      </c>
      <c r="D519" s="49">
        <v>38869</v>
      </c>
      <c r="E519" s="19">
        <v>2972</v>
      </c>
      <c r="F519" s="19">
        <v>432</v>
      </c>
    </row>
    <row r="520" spans="1:6" s="18" customFormat="1" ht="9" customHeight="1">
      <c r="A520" s="43" t="s">
        <v>15</v>
      </c>
      <c r="B520" s="24">
        <f t="shared" si="13"/>
        <v>106430</v>
      </c>
      <c r="C520" s="50">
        <v>54411</v>
      </c>
      <c r="D520" s="50">
        <v>52019</v>
      </c>
      <c r="E520" s="23">
        <v>4289</v>
      </c>
      <c r="F520" s="23">
        <v>799</v>
      </c>
    </row>
    <row r="521" spans="1:6" s="18" customFormat="1" ht="9" customHeight="1">
      <c r="A521" s="42" t="s">
        <v>16</v>
      </c>
      <c r="B521" s="21">
        <f t="shared" si="13"/>
        <v>354684</v>
      </c>
      <c r="C521" s="49">
        <v>181135</v>
      </c>
      <c r="D521" s="49">
        <v>173549</v>
      </c>
      <c r="E521" s="19">
        <v>12503</v>
      </c>
      <c r="F521" s="19">
        <v>1871</v>
      </c>
    </row>
    <row r="522" spans="1:6" s="18" customFormat="1" ht="9" customHeight="1">
      <c r="A522" s="42" t="s">
        <v>17</v>
      </c>
      <c r="B522" s="21">
        <f t="shared" si="13"/>
        <v>74731</v>
      </c>
      <c r="C522" s="49">
        <v>38437</v>
      </c>
      <c r="D522" s="49">
        <v>36294</v>
      </c>
      <c r="E522" s="19">
        <v>2971</v>
      </c>
      <c r="F522" s="19">
        <v>478</v>
      </c>
    </row>
    <row r="523" spans="1:6" s="18" customFormat="1" ht="9" customHeight="1">
      <c r="A523" s="42" t="s">
        <v>18</v>
      </c>
      <c r="B523" s="21">
        <f t="shared" si="13"/>
        <v>763813</v>
      </c>
      <c r="C523" s="49">
        <v>390599</v>
      </c>
      <c r="D523" s="49">
        <v>373214</v>
      </c>
      <c r="E523" s="19">
        <v>29874</v>
      </c>
      <c r="F523" s="19">
        <v>8500</v>
      </c>
    </row>
    <row r="524" spans="1:6" s="18" customFormat="1" ht="9" customHeight="1">
      <c r="A524" s="43" t="s">
        <v>19</v>
      </c>
      <c r="B524" s="24">
        <f t="shared" si="13"/>
        <v>446293</v>
      </c>
      <c r="C524" s="50">
        <v>229418</v>
      </c>
      <c r="D524" s="50">
        <v>216875</v>
      </c>
      <c r="E524" s="23">
        <v>16975</v>
      </c>
      <c r="F524" s="23">
        <v>2835</v>
      </c>
    </row>
    <row r="525" spans="1:6" s="18" customFormat="1" ht="9" customHeight="1">
      <c r="A525" s="42" t="s">
        <v>20</v>
      </c>
      <c r="B525" s="21">
        <f t="shared" si="13"/>
        <v>942564</v>
      </c>
      <c r="C525" s="49">
        <v>478742</v>
      </c>
      <c r="D525" s="49">
        <v>463822</v>
      </c>
      <c r="E525" s="19">
        <v>33852</v>
      </c>
      <c r="F525" s="19">
        <v>3334</v>
      </c>
    </row>
    <row r="526" spans="1:6" s="18" customFormat="1" ht="9" customHeight="1">
      <c r="A526" s="42" t="s">
        <v>21</v>
      </c>
      <c r="B526" s="21">
        <f t="shared" si="13"/>
        <v>225350</v>
      </c>
      <c r="C526" s="49">
        <v>114915</v>
      </c>
      <c r="D526" s="49">
        <v>110435</v>
      </c>
      <c r="E526" s="19">
        <v>10248</v>
      </c>
      <c r="F526" s="19">
        <v>2628</v>
      </c>
    </row>
    <row r="527" spans="1:6" s="18" customFormat="1" ht="9" customHeight="1">
      <c r="A527" s="42" t="s">
        <v>22</v>
      </c>
      <c r="B527" s="21">
        <f t="shared" si="13"/>
        <v>786459</v>
      </c>
      <c r="C527" s="49">
        <v>401472</v>
      </c>
      <c r="D527" s="49">
        <v>384987</v>
      </c>
      <c r="E527" s="19">
        <v>26205</v>
      </c>
      <c r="F527" s="19">
        <v>4720</v>
      </c>
    </row>
    <row r="528" spans="1:6" s="18" customFormat="1" ht="9" customHeight="1">
      <c r="A528" s="43" t="s">
        <v>23</v>
      </c>
      <c r="B528" s="24">
        <f t="shared" si="13"/>
        <v>527269</v>
      </c>
      <c r="C528" s="50">
        <v>269869</v>
      </c>
      <c r="D528" s="50">
        <v>257400</v>
      </c>
      <c r="E528" s="23">
        <v>25115</v>
      </c>
      <c r="F528" s="23">
        <v>4802</v>
      </c>
    </row>
    <row r="529" spans="1:6" s="18" customFormat="1" ht="9" customHeight="1">
      <c r="A529" s="42" t="s">
        <v>24</v>
      </c>
      <c r="B529" s="21">
        <f t="shared" si="13"/>
        <v>350569</v>
      </c>
      <c r="C529" s="49">
        <v>179197</v>
      </c>
      <c r="D529" s="49">
        <v>171372</v>
      </c>
      <c r="E529" s="19">
        <v>16014</v>
      </c>
      <c r="F529" s="19">
        <v>3255</v>
      </c>
    </row>
    <row r="530" spans="1:6" s="18" customFormat="1" ht="9" customHeight="1">
      <c r="A530" s="42" t="s">
        <v>25</v>
      </c>
      <c r="B530" s="21">
        <f t="shared" si="13"/>
        <v>971780</v>
      </c>
      <c r="C530" s="49">
        <v>495496</v>
      </c>
      <c r="D530" s="49">
        <v>476284</v>
      </c>
      <c r="E530" s="19">
        <v>33855</v>
      </c>
      <c r="F530" s="19">
        <v>5923</v>
      </c>
    </row>
    <row r="531" spans="1:6" s="18" customFormat="1" ht="9" customHeight="1">
      <c r="A531" s="42" t="s">
        <v>26</v>
      </c>
      <c r="B531" s="21">
        <f t="shared" si="13"/>
        <v>1936200</v>
      </c>
      <c r="C531" s="49">
        <v>987043</v>
      </c>
      <c r="D531" s="49">
        <v>949157</v>
      </c>
      <c r="E531" s="19">
        <v>67899</v>
      </c>
      <c r="F531" s="19">
        <v>7736</v>
      </c>
    </row>
    <row r="532" spans="1:6" s="18" customFormat="1" ht="9" customHeight="1">
      <c r="A532" s="43" t="s">
        <v>27</v>
      </c>
      <c r="B532" s="24">
        <f t="shared" si="13"/>
        <v>583830</v>
      </c>
      <c r="C532" s="50">
        <v>298300</v>
      </c>
      <c r="D532" s="50">
        <v>285530</v>
      </c>
      <c r="E532" s="23">
        <v>28360</v>
      </c>
      <c r="F532" s="23">
        <v>5452</v>
      </c>
    </row>
    <row r="533" spans="1:6" s="18" customFormat="1" ht="9" customHeight="1">
      <c r="A533" s="42" t="s">
        <v>28</v>
      </c>
      <c r="B533" s="21">
        <f t="shared" si="13"/>
        <v>222979</v>
      </c>
      <c r="C533" s="49">
        <v>113718</v>
      </c>
      <c r="D533" s="49">
        <v>109261</v>
      </c>
      <c r="E533" s="19">
        <v>7837</v>
      </c>
      <c r="F533" s="19">
        <v>1097</v>
      </c>
    </row>
    <row r="534" spans="1:6" s="18" customFormat="1" ht="9" customHeight="1">
      <c r="A534" s="42" t="s">
        <v>29</v>
      </c>
      <c r="B534" s="21">
        <f t="shared" si="13"/>
        <v>136588</v>
      </c>
      <c r="C534" s="49">
        <v>69784</v>
      </c>
      <c r="D534" s="49">
        <v>66804</v>
      </c>
      <c r="E534" s="19">
        <v>5541</v>
      </c>
      <c r="F534" s="19">
        <v>1189</v>
      </c>
    </row>
    <row r="535" spans="1:6" s="18" customFormat="1" ht="9" customHeight="1">
      <c r="A535" s="42" t="s">
        <v>30</v>
      </c>
      <c r="B535" s="21">
        <f t="shared" si="13"/>
        <v>578826</v>
      </c>
      <c r="C535" s="49">
        <v>295467</v>
      </c>
      <c r="D535" s="49">
        <v>283359</v>
      </c>
      <c r="E535" s="19">
        <v>21397</v>
      </c>
      <c r="F535" s="19">
        <v>2749</v>
      </c>
    </row>
    <row r="536" spans="1:6" s="18" customFormat="1" ht="9" customHeight="1">
      <c r="A536" s="43" t="s">
        <v>58</v>
      </c>
      <c r="B536" s="24">
        <f t="shared" si="13"/>
        <v>558891</v>
      </c>
      <c r="C536" s="50">
        <v>287117</v>
      </c>
      <c r="D536" s="50">
        <v>271774</v>
      </c>
      <c r="E536" s="23">
        <v>27186</v>
      </c>
      <c r="F536" s="23">
        <v>5593</v>
      </c>
    </row>
    <row r="537" spans="1:6" s="18" customFormat="1" ht="9" customHeight="1">
      <c r="A537" s="42" t="s">
        <v>32</v>
      </c>
      <c r="B537" s="21">
        <f t="shared" si="13"/>
        <v>835981</v>
      </c>
      <c r="C537" s="51">
        <v>426140</v>
      </c>
      <c r="D537" s="51">
        <v>409841</v>
      </c>
      <c r="E537" s="21">
        <v>27709</v>
      </c>
      <c r="F537" s="19">
        <v>4548</v>
      </c>
    </row>
    <row r="538" spans="1:6" s="18" customFormat="1" ht="9" customHeight="1">
      <c r="A538" s="42" t="s">
        <v>33</v>
      </c>
      <c r="B538" s="21">
        <f t="shared" si="13"/>
        <v>249232</v>
      </c>
      <c r="C538" s="49">
        <v>127364</v>
      </c>
      <c r="D538" s="49">
        <v>121868</v>
      </c>
      <c r="E538" s="19">
        <v>8068</v>
      </c>
      <c r="F538" s="19">
        <v>1476</v>
      </c>
    </row>
    <row r="539" spans="1:6" s="18" customFormat="1" ht="9" customHeight="1">
      <c r="A539" s="42" t="s">
        <v>34</v>
      </c>
      <c r="B539" s="21">
        <f t="shared" si="13"/>
        <v>165749</v>
      </c>
      <c r="C539" s="49">
        <v>84799</v>
      </c>
      <c r="D539" s="49">
        <v>80950</v>
      </c>
      <c r="E539" s="19">
        <v>5363</v>
      </c>
      <c r="F539" s="19">
        <v>815</v>
      </c>
    </row>
    <row r="540" spans="1:6" s="18" customFormat="1" ht="9" customHeight="1">
      <c r="A540" s="43" t="s">
        <v>35</v>
      </c>
      <c r="B540" s="24">
        <f t="shared" si="13"/>
        <v>367267</v>
      </c>
      <c r="C540" s="50">
        <v>187694</v>
      </c>
      <c r="D540" s="50">
        <v>179573</v>
      </c>
      <c r="E540" s="23">
        <v>14640</v>
      </c>
      <c r="F540" s="23">
        <v>3431</v>
      </c>
    </row>
    <row r="541" spans="1:6" s="18" customFormat="1" ht="9" customHeight="1">
      <c r="A541" s="42" t="s">
        <v>36</v>
      </c>
      <c r="B541" s="21">
        <f t="shared" si="13"/>
        <v>355206</v>
      </c>
      <c r="C541" s="49">
        <v>182271</v>
      </c>
      <c r="D541" s="49">
        <v>172935</v>
      </c>
      <c r="E541" s="19">
        <v>13417</v>
      </c>
      <c r="F541" s="19">
        <v>2839</v>
      </c>
    </row>
    <row r="542" spans="1:6" s="18" customFormat="1" ht="9" customHeight="1">
      <c r="A542" s="42" t="s">
        <v>37</v>
      </c>
      <c r="B542" s="21">
        <f t="shared" si="13"/>
        <v>341147</v>
      </c>
      <c r="C542" s="49">
        <v>174477</v>
      </c>
      <c r="D542" s="49">
        <v>166670</v>
      </c>
      <c r="E542" s="19">
        <v>12728</v>
      </c>
      <c r="F542" s="19">
        <v>1836</v>
      </c>
    </row>
    <row r="543" spans="1:6" s="18" customFormat="1" ht="9" customHeight="1">
      <c r="A543" s="42" t="s">
        <v>38</v>
      </c>
      <c r="B543" s="21">
        <f t="shared" si="13"/>
        <v>298347</v>
      </c>
      <c r="C543" s="49">
        <v>152908</v>
      </c>
      <c r="D543" s="49">
        <v>145439</v>
      </c>
      <c r="E543" s="19">
        <v>10127</v>
      </c>
      <c r="F543" s="19">
        <v>2137</v>
      </c>
    </row>
    <row r="544" spans="1:6" s="18" customFormat="1" ht="9" customHeight="1">
      <c r="A544" s="43" t="s">
        <v>39</v>
      </c>
      <c r="B544" s="24">
        <f t="shared" si="13"/>
        <v>410503</v>
      </c>
      <c r="C544" s="52">
        <v>209470</v>
      </c>
      <c r="D544" s="52">
        <v>201033</v>
      </c>
      <c r="E544" s="24">
        <v>14870</v>
      </c>
      <c r="F544" s="23">
        <v>2475</v>
      </c>
    </row>
    <row r="545" spans="1:6" s="18" customFormat="1" ht="9" customHeight="1">
      <c r="A545" s="42" t="s">
        <v>40</v>
      </c>
      <c r="B545" s="21">
        <f t="shared" si="13"/>
        <v>156082</v>
      </c>
      <c r="C545" s="49">
        <v>79729</v>
      </c>
      <c r="D545" s="49">
        <v>76353</v>
      </c>
      <c r="E545" s="19">
        <v>5987</v>
      </c>
      <c r="F545" s="19">
        <v>790</v>
      </c>
    </row>
    <row r="546" spans="1:6" s="18" customFormat="1" ht="9" customHeight="1">
      <c r="A546" s="42" t="s">
        <v>41</v>
      </c>
      <c r="B546" s="21">
        <f t="shared" si="13"/>
        <v>1013854</v>
      </c>
      <c r="C546" s="49">
        <v>520769</v>
      </c>
      <c r="D546" s="49">
        <v>493085</v>
      </c>
      <c r="E546" s="19">
        <v>46040</v>
      </c>
      <c r="F546" s="19">
        <v>9659</v>
      </c>
    </row>
    <row r="547" spans="1:6" s="18" customFormat="1" ht="9" customHeight="1">
      <c r="A547" s="42" t="s">
        <v>42</v>
      </c>
      <c r="B547" s="21">
        <f t="shared" si="13"/>
        <v>247239</v>
      </c>
      <c r="C547" s="49">
        <v>126949</v>
      </c>
      <c r="D547" s="49">
        <v>120290</v>
      </c>
      <c r="E547" s="19">
        <v>9085</v>
      </c>
      <c r="F547" s="19">
        <v>1378</v>
      </c>
    </row>
    <row r="548" spans="1:6" s="18" customFormat="1" ht="9" customHeight="1">
      <c r="A548" s="43" t="s">
        <v>43</v>
      </c>
      <c r="B548" s="24">
        <f t="shared" si="13"/>
        <v>204339</v>
      </c>
      <c r="C548" s="50">
        <v>104584</v>
      </c>
      <c r="D548" s="50">
        <v>99755</v>
      </c>
      <c r="E548" s="23">
        <v>8704</v>
      </c>
      <c r="F548" s="23">
        <v>2019</v>
      </c>
    </row>
    <row r="549" spans="1:6" s="18" customFormat="1" ht="9" customHeight="1">
      <c r="A549" s="15"/>
      <c r="B549" s="44"/>
      <c r="C549" s="44"/>
      <c r="D549" s="44"/>
      <c r="E549" s="41"/>
      <c r="F549" s="41"/>
    </row>
    <row r="550" spans="1:6" s="18" customFormat="1" ht="9" customHeight="1">
      <c r="A550" s="15" t="s">
        <v>62</v>
      </c>
      <c r="B550" s="8"/>
      <c r="C550" s="8"/>
      <c r="D550" s="8"/>
      <c r="E550" s="8"/>
      <c r="F550" s="8"/>
    </row>
    <row r="551" spans="1:6" s="18" customFormat="1" ht="9" customHeight="1">
      <c r="A551" s="15" t="s">
        <v>11</v>
      </c>
      <c r="B551" s="41">
        <f>SUM(B553:B584)</f>
        <v>14887845</v>
      </c>
      <c r="C551" s="41">
        <f>SUM(C553:C584)</f>
        <v>7604864</v>
      </c>
      <c r="D551" s="41">
        <f>SUM(D553:D584)</f>
        <v>7282981</v>
      </c>
      <c r="E551" s="41">
        <f>SUM(E553:E584)</f>
        <v>571389</v>
      </c>
      <c r="F551" s="41">
        <f>SUM(F553:F584)</f>
        <v>99319</v>
      </c>
    </row>
    <row r="552" spans="1:6" s="18" customFormat="1" ht="3.95" customHeight="1">
      <c r="A552" s="15"/>
      <c r="B552" s="44"/>
      <c r="C552" s="44"/>
      <c r="D552" s="44"/>
      <c r="E552" s="41"/>
      <c r="F552" s="41"/>
    </row>
    <row r="553" spans="1:6" s="18" customFormat="1" ht="9" customHeight="1">
      <c r="A553" s="42" t="s">
        <v>12</v>
      </c>
      <c r="B553" s="21">
        <f t="shared" ref="B553:B584" si="14">SUM(C553:D553)</f>
        <v>160233</v>
      </c>
      <c r="C553" s="49">
        <v>82082</v>
      </c>
      <c r="D553" s="49">
        <v>78151</v>
      </c>
      <c r="E553" s="19">
        <v>5304</v>
      </c>
      <c r="F553" s="19">
        <v>752</v>
      </c>
    </row>
    <row r="554" spans="1:6" s="18" customFormat="1" ht="9" customHeight="1">
      <c r="A554" s="42" t="s">
        <v>13</v>
      </c>
      <c r="B554" s="21">
        <f t="shared" si="14"/>
        <v>404354</v>
      </c>
      <c r="C554" s="49">
        <v>205970</v>
      </c>
      <c r="D554" s="49">
        <v>198384</v>
      </c>
      <c r="E554" s="19">
        <v>15253</v>
      </c>
      <c r="F554" s="19">
        <v>1702</v>
      </c>
    </row>
    <row r="555" spans="1:6" s="18" customFormat="1" ht="9" customHeight="1">
      <c r="A555" s="42" t="s">
        <v>14</v>
      </c>
      <c r="B555" s="21">
        <f t="shared" si="14"/>
        <v>80703</v>
      </c>
      <c r="C555" s="49">
        <v>41417</v>
      </c>
      <c r="D555" s="49">
        <v>39286</v>
      </c>
      <c r="E555" s="19">
        <v>3044</v>
      </c>
      <c r="F555" s="19">
        <v>435</v>
      </c>
    </row>
    <row r="556" spans="1:6" s="18" customFormat="1" ht="9" customHeight="1">
      <c r="A556" s="43" t="s">
        <v>15</v>
      </c>
      <c r="B556" s="24">
        <f t="shared" si="14"/>
        <v>107146</v>
      </c>
      <c r="C556" s="50">
        <v>54824</v>
      </c>
      <c r="D556" s="50">
        <v>52322</v>
      </c>
      <c r="E556" s="23">
        <v>4329</v>
      </c>
      <c r="F556" s="23">
        <v>806</v>
      </c>
    </row>
    <row r="557" spans="1:6" s="18" customFormat="1" ht="9" customHeight="1">
      <c r="A557" s="42" t="s">
        <v>16</v>
      </c>
      <c r="B557" s="21">
        <f t="shared" si="14"/>
        <v>364594</v>
      </c>
      <c r="C557" s="49">
        <v>186150</v>
      </c>
      <c r="D557" s="49">
        <v>178444</v>
      </c>
      <c r="E557" s="19">
        <v>12603</v>
      </c>
      <c r="F557" s="19">
        <v>1889</v>
      </c>
    </row>
    <row r="558" spans="1:6" s="18" customFormat="1" ht="9" customHeight="1">
      <c r="A558" s="42" t="s">
        <v>17</v>
      </c>
      <c r="B558" s="21">
        <f t="shared" si="14"/>
        <v>77035</v>
      </c>
      <c r="C558" s="49">
        <v>39480</v>
      </c>
      <c r="D558" s="49">
        <v>37555</v>
      </c>
      <c r="E558" s="19">
        <v>3037</v>
      </c>
      <c r="F558" s="19">
        <v>490</v>
      </c>
    </row>
    <row r="559" spans="1:6" s="18" customFormat="1" ht="9" customHeight="1">
      <c r="A559" s="42" t="s">
        <v>18</v>
      </c>
      <c r="B559" s="21">
        <f t="shared" si="14"/>
        <v>768271</v>
      </c>
      <c r="C559" s="49">
        <v>392515</v>
      </c>
      <c r="D559" s="49">
        <v>375756</v>
      </c>
      <c r="E559" s="19">
        <v>30041</v>
      </c>
      <c r="F559" s="19">
        <v>8511</v>
      </c>
    </row>
    <row r="560" spans="1:6" s="18" customFormat="1" ht="9" customHeight="1">
      <c r="A560" s="43" t="s">
        <v>19</v>
      </c>
      <c r="B560" s="24">
        <f t="shared" si="14"/>
        <v>442155</v>
      </c>
      <c r="C560" s="50">
        <v>227243</v>
      </c>
      <c r="D560" s="50">
        <v>214912</v>
      </c>
      <c r="E560" s="23">
        <v>16971</v>
      </c>
      <c r="F560" s="23">
        <v>2856</v>
      </c>
    </row>
    <row r="561" spans="1:6" s="18" customFormat="1" ht="9" customHeight="1">
      <c r="A561" s="42" t="s">
        <v>20</v>
      </c>
      <c r="B561" s="21">
        <f t="shared" si="14"/>
        <v>942442</v>
      </c>
      <c r="C561" s="49">
        <v>479078</v>
      </c>
      <c r="D561" s="49">
        <v>463364</v>
      </c>
      <c r="E561" s="19">
        <v>33469</v>
      </c>
      <c r="F561" s="19">
        <v>3283</v>
      </c>
    </row>
    <row r="562" spans="1:6" s="18" customFormat="1" ht="9" customHeight="1">
      <c r="A562" s="42" t="s">
        <v>21</v>
      </c>
      <c r="B562" s="21">
        <f t="shared" si="14"/>
        <v>224979</v>
      </c>
      <c r="C562" s="49">
        <v>114804</v>
      </c>
      <c r="D562" s="49">
        <v>110175</v>
      </c>
      <c r="E562" s="19">
        <v>10232</v>
      </c>
      <c r="F562" s="19">
        <v>2615</v>
      </c>
    </row>
    <row r="563" spans="1:6" s="18" customFormat="1" ht="9" customHeight="1">
      <c r="A563" s="42" t="s">
        <v>22</v>
      </c>
      <c r="B563" s="21">
        <f t="shared" si="14"/>
        <v>783997</v>
      </c>
      <c r="C563" s="49">
        <v>400788</v>
      </c>
      <c r="D563" s="49">
        <v>383209</v>
      </c>
      <c r="E563" s="19">
        <v>26371</v>
      </c>
      <c r="F563" s="19">
        <v>4702</v>
      </c>
    </row>
    <row r="564" spans="1:6" s="18" customFormat="1" ht="9" customHeight="1">
      <c r="A564" s="43" t="s">
        <v>23</v>
      </c>
      <c r="B564" s="24">
        <f t="shared" si="14"/>
        <v>524292</v>
      </c>
      <c r="C564" s="50">
        <v>268137</v>
      </c>
      <c r="D564" s="50">
        <v>256155</v>
      </c>
      <c r="E564" s="23">
        <v>24793</v>
      </c>
      <c r="F564" s="23">
        <v>4742</v>
      </c>
    </row>
    <row r="565" spans="1:6" s="18" customFormat="1" ht="9" customHeight="1">
      <c r="A565" s="42" t="s">
        <v>24</v>
      </c>
      <c r="B565" s="21">
        <f t="shared" si="14"/>
        <v>355784</v>
      </c>
      <c r="C565" s="49">
        <v>182014</v>
      </c>
      <c r="D565" s="49">
        <v>173770</v>
      </c>
      <c r="E565" s="19">
        <v>15628</v>
      </c>
      <c r="F565" s="19">
        <v>3261</v>
      </c>
    </row>
    <row r="566" spans="1:6" s="18" customFormat="1" ht="9" customHeight="1">
      <c r="A566" s="42" t="s">
        <v>25</v>
      </c>
      <c r="B566" s="21">
        <f t="shared" si="14"/>
        <v>983740</v>
      </c>
      <c r="C566" s="49">
        <v>501493</v>
      </c>
      <c r="D566" s="49">
        <v>482247</v>
      </c>
      <c r="E566" s="19">
        <v>34154</v>
      </c>
      <c r="F566" s="19">
        <v>5941</v>
      </c>
    </row>
    <row r="567" spans="1:6" s="18" customFormat="1" ht="9" customHeight="1">
      <c r="A567" s="42" t="s">
        <v>26</v>
      </c>
      <c r="B567" s="21">
        <f t="shared" si="14"/>
        <v>1953149</v>
      </c>
      <c r="C567" s="49">
        <v>995201</v>
      </c>
      <c r="D567" s="49">
        <v>957948</v>
      </c>
      <c r="E567" s="19">
        <v>68395</v>
      </c>
      <c r="F567" s="19">
        <v>7769</v>
      </c>
    </row>
    <row r="568" spans="1:6" s="18" customFormat="1" ht="9" customHeight="1">
      <c r="A568" s="43" t="s">
        <v>27</v>
      </c>
      <c r="B568" s="24">
        <f t="shared" si="14"/>
        <v>566046</v>
      </c>
      <c r="C568" s="50">
        <v>289185</v>
      </c>
      <c r="D568" s="50">
        <v>276861</v>
      </c>
      <c r="E568" s="23">
        <v>27720</v>
      </c>
      <c r="F568" s="23">
        <v>5270</v>
      </c>
    </row>
    <row r="569" spans="1:6" s="18" customFormat="1" ht="9" customHeight="1">
      <c r="A569" s="42" t="s">
        <v>28</v>
      </c>
      <c r="B569" s="21">
        <f t="shared" si="14"/>
        <v>225823</v>
      </c>
      <c r="C569" s="49">
        <v>115124</v>
      </c>
      <c r="D569" s="49">
        <v>110699</v>
      </c>
      <c r="E569" s="19">
        <v>7768</v>
      </c>
      <c r="F569" s="19">
        <v>1116</v>
      </c>
    </row>
    <row r="570" spans="1:6" s="18" customFormat="1" ht="9" customHeight="1">
      <c r="A570" s="42" t="s">
        <v>29</v>
      </c>
      <c r="B570" s="21">
        <f t="shared" si="14"/>
        <v>137069</v>
      </c>
      <c r="C570" s="49">
        <v>69798</v>
      </c>
      <c r="D570" s="49">
        <v>67271</v>
      </c>
      <c r="E570" s="19">
        <v>5526</v>
      </c>
      <c r="F570" s="19">
        <v>1183</v>
      </c>
    </row>
    <row r="571" spans="1:6" s="18" customFormat="1" ht="9" customHeight="1">
      <c r="A571" s="42" t="s">
        <v>30</v>
      </c>
      <c r="B571" s="21">
        <f t="shared" si="14"/>
        <v>578884</v>
      </c>
      <c r="C571" s="49">
        <v>295431</v>
      </c>
      <c r="D571" s="49">
        <v>283453</v>
      </c>
      <c r="E571" s="19">
        <v>21961</v>
      </c>
      <c r="F571" s="19">
        <v>2786</v>
      </c>
    </row>
    <row r="572" spans="1:6" s="18" customFormat="1" ht="9" customHeight="1">
      <c r="A572" s="43" t="s">
        <v>58</v>
      </c>
      <c r="B572" s="24">
        <f t="shared" si="14"/>
        <v>559186</v>
      </c>
      <c r="C572" s="50">
        <v>287191</v>
      </c>
      <c r="D572" s="50">
        <v>271995</v>
      </c>
      <c r="E572" s="23">
        <v>26698</v>
      </c>
      <c r="F572" s="23">
        <v>5584</v>
      </c>
    </row>
    <row r="573" spans="1:6" s="18" customFormat="1" ht="9" customHeight="1">
      <c r="A573" s="42" t="s">
        <v>32</v>
      </c>
      <c r="B573" s="21">
        <f t="shared" si="14"/>
        <v>840575</v>
      </c>
      <c r="C573" s="51">
        <v>428615</v>
      </c>
      <c r="D573" s="51">
        <v>411960</v>
      </c>
      <c r="E573" s="21">
        <v>27964</v>
      </c>
      <c r="F573" s="19">
        <v>4525</v>
      </c>
    </row>
    <row r="574" spans="1:6" s="18" customFormat="1" ht="9" customHeight="1">
      <c r="A574" s="42" t="s">
        <v>33</v>
      </c>
      <c r="B574" s="21">
        <f t="shared" si="14"/>
        <v>251468</v>
      </c>
      <c r="C574" s="49">
        <v>128550</v>
      </c>
      <c r="D574" s="49">
        <v>122918</v>
      </c>
      <c r="E574" s="19">
        <v>8181</v>
      </c>
      <c r="F574" s="19">
        <v>1490</v>
      </c>
    </row>
    <row r="575" spans="1:6" s="18" customFormat="1" ht="9" customHeight="1">
      <c r="A575" s="42" t="s">
        <v>34</v>
      </c>
      <c r="B575" s="21">
        <f t="shared" si="14"/>
        <v>166038</v>
      </c>
      <c r="C575" s="49">
        <v>84806</v>
      </c>
      <c r="D575" s="49">
        <v>81232</v>
      </c>
      <c r="E575" s="19">
        <v>5733</v>
      </c>
      <c r="F575" s="19">
        <v>834</v>
      </c>
    </row>
    <row r="576" spans="1:6" s="18" customFormat="1" ht="9" customHeight="1">
      <c r="A576" s="43" t="s">
        <v>35</v>
      </c>
      <c r="B576" s="24">
        <f t="shared" si="14"/>
        <v>366551</v>
      </c>
      <c r="C576" s="50">
        <v>187182</v>
      </c>
      <c r="D576" s="50">
        <v>179369</v>
      </c>
      <c r="E576" s="23">
        <v>14589</v>
      </c>
      <c r="F576" s="23">
        <v>3423</v>
      </c>
    </row>
    <row r="577" spans="1:13" s="18" customFormat="1" ht="9" customHeight="1">
      <c r="A577" s="42" t="s">
        <v>36</v>
      </c>
      <c r="B577" s="21">
        <f t="shared" si="14"/>
        <v>351855</v>
      </c>
      <c r="C577" s="49">
        <v>180555</v>
      </c>
      <c r="D577" s="49">
        <v>171300</v>
      </c>
      <c r="E577" s="19">
        <v>13312</v>
      </c>
      <c r="F577" s="19">
        <v>2866</v>
      </c>
    </row>
    <row r="578" spans="1:13" s="18" customFormat="1" ht="9" customHeight="1">
      <c r="A578" s="42" t="s">
        <v>37</v>
      </c>
      <c r="B578" s="21">
        <f t="shared" si="14"/>
        <v>344076</v>
      </c>
      <c r="C578" s="49">
        <v>175769</v>
      </c>
      <c r="D578" s="49">
        <v>168307</v>
      </c>
      <c r="E578" s="19">
        <v>12816</v>
      </c>
      <c r="F578" s="19">
        <v>1845</v>
      </c>
    </row>
    <row r="579" spans="1:13" s="18" customFormat="1" ht="9" customHeight="1">
      <c r="A579" s="42" t="s">
        <v>38</v>
      </c>
      <c r="B579" s="21">
        <f t="shared" si="14"/>
        <v>299483</v>
      </c>
      <c r="C579" s="49">
        <v>153090</v>
      </c>
      <c r="D579" s="49">
        <v>146393</v>
      </c>
      <c r="E579" s="19">
        <v>10202</v>
      </c>
      <c r="F579" s="19">
        <v>2130</v>
      </c>
    </row>
    <row r="580" spans="1:13" s="18" customFormat="1" ht="9" customHeight="1">
      <c r="A580" s="43" t="s">
        <v>39</v>
      </c>
      <c r="B580" s="24">
        <f t="shared" si="14"/>
        <v>407708</v>
      </c>
      <c r="C580" s="52">
        <v>207936</v>
      </c>
      <c r="D580" s="52">
        <v>199772</v>
      </c>
      <c r="E580" s="24">
        <v>15026</v>
      </c>
      <c r="F580" s="23">
        <v>2513</v>
      </c>
    </row>
    <row r="581" spans="1:13" s="18" customFormat="1" ht="9" customHeight="1">
      <c r="A581" s="42" t="s">
        <v>40</v>
      </c>
      <c r="B581" s="21">
        <f t="shared" si="14"/>
        <v>156839</v>
      </c>
      <c r="C581" s="49">
        <v>79932</v>
      </c>
      <c r="D581" s="49">
        <v>76907</v>
      </c>
      <c r="E581" s="19">
        <v>6021</v>
      </c>
      <c r="F581" s="19">
        <v>793</v>
      </c>
    </row>
    <row r="582" spans="1:13" s="18" customFormat="1" ht="9" customHeight="1">
      <c r="A582" s="42" t="s">
        <v>41</v>
      </c>
      <c r="B582" s="21">
        <f t="shared" si="14"/>
        <v>1009869</v>
      </c>
      <c r="C582" s="49">
        <v>518552</v>
      </c>
      <c r="D582" s="49">
        <v>491317</v>
      </c>
      <c r="E582" s="19">
        <v>46216</v>
      </c>
      <c r="F582" s="19">
        <v>9789</v>
      </c>
    </row>
    <row r="583" spans="1:13" s="18" customFormat="1" ht="9" customHeight="1">
      <c r="A583" s="42" t="s">
        <v>42</v>
      </c>
      <c r="B583" s="21">
        <f t="shared" si="14"/>
        <v>248939</v>
      </c>
      <c r="C583" s="49">
        <v>127693</v>
      </c>
      <c r="D583" s="49">
        <v>121246</v>
      </c>
      <c r="E583" s="19">
        <v>9244</v>
      </c>
      <c r="F583" s="19">
        <v>1387</v>
      </c>
    </row>
    <row r="584" spans="1:13" s="18" customFormat="1" ht="9" customHeight="1">
      <c r="A584" s="43" t="s">
        <v>43</v>
      </c>
      <c r="B584" s="24">
        <f t="shared" si="14"/>
        <v>204562</v>
      </c>
      <c r="C584" s="50">
        <v>104259</v>
      </c>
      <c r="D584" s="50">
        <v>100303</v>
      </c>
      <c r="E584" s="23">
        <v>8788</v>
      </c>
      <c r="F584" s="23">
        <v>2031</v>
      </c>
    </row>
    <row r="585" spans="1:13" s="18" customFormat="1" ht="9" customHeight="1">
      <c r="A585" s="15"/>
      <c r="B585" s="44"/>
      <c r="C585" s="44"/>
      <c r="D585" s="44"/>
      <c r="E585" s="41"/>
      <c r="F585" s="41"/>
    </row>
    <row r="586" spans="1:13" s="18" customFormat="1" ht="9.6" customHeight="1">
      <c r="A586" s="15" t="s">
        <v>63</v>
      </c>
      <c r="B586" s="8"/>
      <c r="C586" s="8"/>
      <c r="D586" s="8"/>
      <c r="E586" s="8"/>
      <c r="F586" s="8"/>
    </row>
    <row r="587" spans="1:13" s="18" customFormat="1" ht="9" customHeight="1">
      <c r="A587" s="15" t="s">
        <v>11</v>
      </c>
      <c r="B587" s="41">
        <f>SUM(B589:B620)</f>
        <v>14909419</v>
      </c>
      <c r="C587" s="41">
        <f>SUM(C589:C620)</f>
        <v>7611520</v>
      </c>
      <c r="D587" s="41">
        <f>SUM(D589:D620)</f>
        <v>7297899</v>
      </c>
      <c r="E587" s="41">
        <f>SUM(E589:E620)</f>
        <v>573849</v>
      </c>
      <c r="F587" s="41">
        <f>SUM(F589:F620)</f>
        <v>99378</v>
      </c>
      <c r="I587" s="19"/>
      <c r="K587" s="19"/>
      <c r="M587" s="19"/>
    </row>
    <row r="588" spans="1:13" s="18" customFormat="1" ht="3.95" customHeight="1">
      <c r="A588" s="15"/>
      <c r="B588" s="44"/>
      <c r="C588" s="44"/>
      <c r="D588" s="44"/>
      <c r="E588" s="41"/>
      <c r="F588" s="41"/>
      <c r="I588" s="19"/>
      <c r="K588" s="19"/>
      <c r="M588" s="19"/>
    </row>
    <row r="589" spans="1:13" s="18" customFormat="1" ht="9" customHeight="1">
      <c r="A589" s="42" t="s">
        <v>12</v>
      </c>
      <c r="B589" s="21">
        <f>SUM(C589:D589)</f>
        <v>161301</v>
      </c>
      <c r="C589" s="49">
        <v>82670</v>
      </c>
      <c r="D589" s="49">
        <v>78631</v>
      </c>
      <c r="E589" s="19">
        <v>5280</v>
      </c>
      <c r="F589" s="19">
        <v>735</v>
      </c>
      <c r="I589" s="19"/>
      <c r="K589" s="19"/>
      <c r="M589" s="19"/>
    </row>
    <row r="590" spans="1:13" s="18" customFormat="1" ht="9" customHeight="1">
      <c r="A590" s="42" t="s">
        <v>13</v>
      </c>
      <c r="B590" s="21">
        <f t="shared" ref="B590:B620" si="15">SUM(C590:D590)</f>
        <v>404566</v>
      </c>
      <c r="C590" s="49">
        <v>205889</v>
      </c>
      <c r="D590" s="49">
        <v>198677</v>
      </c>
      <c r="E590" s="19">
        <v>15299</v>
      </c>
      <c r="F590" s="19">
        <v>1709</v>
      </c>
      <c r="I590" s="19"/>
      <c r="K590" s="19"/>
      <c r="M590" s="19"/>
    </row>
    <row r="591" spans="1:13" s="18" customFormat="1" ht="9" customHeight="1">
      <c r="A591" s="42" t="s">
        <v>14</v>
      </c>
      <c r="B591" s="21">
        <f t="shared" si="15"/>
        <v>81225</v>
      </c>
      <c r="C591" s="49">
        <v>41565</v>
      </c>
      <c r="D591" s="49">
        <v>39660</v>
      </c>
      <c r="E591" s="19">
        <v>3066</v>
      </c>
      <c r="F591" s="19">
        <v>428</v>
      </c>
      <c r="I591" s="19"/>
      <c r="K591" s="19"/>
      <c r="M591" s="19"/>
    </row>
    <row r="592" spans="1:13" s="18" customFormat="1" ht="9" customHeight="1">
      <c r="A592" s="43" t="s">
        <v>15</v>
      </c>
      <c r="B592" s="24">
        <f t="shared" si="15"/>
        <v>106651</v>
      </c>
      <c r="C592" s="50">
        <v>54510</v>
      </c>
      <c r="D592" s="50">
        <v>52141</v>
      </c>
      <c r="E592" s="23">
        <v>4348</v>
      </c>
      <c r="F592" s="23">
        <v>795</v>
      </c>
      <c r="I592" s="19"/>
      <c r="K592" s="19"/>
      <c r="M592" s="19"/>
    </row>
    <row r="593" spans="1:13" s="18" customFormat="1" ht="9" customHeight="1">
      <c r="A593" s="42" t="s">
        <v>16</v>
      </c>
      <c r="B593" s="21">
        <f t="shared" si="15"/>
        <v>364585</v>
      </c>
      <c r="C593" s="49">
        <v>185943</v>
      </c>
      <c r="D593" s="49">
        <v>178642</v>
      </c>
      <c r="E593" s="19">
        <v>12578</v>
      </c>
      <c r="F593" s="19">
        <v>1890</v>
      </c>
      <c r="I593" s="19"/>
      <c r="K593" s="19"/>
      <c r="M593" s="19"/>
    </row>
    <row r="594" spans="1:13" s="18" customFormat="1" ht="9" customHeight="1">
      <c r="A594" s="42" t="s">
        <v>17</v>
      </c>
      <c r="B594" s="21">
        <f t="shared" si="15"/>
        <v>79855</v>
      </c>
      <c r="C594" s="49">
        <v>40854</v>
      </c>
      <c r="D594" s="49">
        <v>39001</v>
      </c>
      <c r="E594" s="19">
        <v>3141</v>
      </c>
      <c r="F594" s="19">
        <v>501</v>
      </c>
      <c r="I594" s="19"/>
      <c r="K594" s="19"/>
      <c r="M594" s="19"/>
    </row>
    <row r="595" spans="1:13" s="18" customFormat="1" ht="9" customHeight="1">
      <c r="A595" s="42" t="s">
        <v>18</v>
      </c>
      <c r="B595" s="21">
        <f t="shared" si="15"/>
        <v>775091</v>
      </c>
      <c r="C595" s="49">
        <v>395652</v>
      </c>
      <c r="D595" s="49">
        <v>379439</v>
      </c>
      <c r="E595" s="19">
        <v>30181</v>
      </c>
      <c r="F595" s="19">
        <v>8539</v>
      </c>
      <c r="I595" s="19"/>
      <c r="K595" s="19"/>
      <c r="M595" s="19"/>
    </row>
    <row r="596" spans="1:13" s="18" customFormat="1" ht="9" customHeight="1">
      <c r="A596" s="43" t="s">
        <v>19</v>
      </c>
      <c r="B596" s="24">
        <f t="shared" si="15"/>
        <v>439224</v>
      </c>
      <c r="C596" s="50">
        <v>225399</v>
      </c>
      <c r="D596" s="50">
        <v>213825</v>
      </c>
      <c r="E596" s="23">
        <v>17004</v>
      </c>
      <c r="F596" s="23">
        <v>2860</v>
      </c>
      <c r="I596" s="19"/>
      <c r="K596" s="19"/>
      <c r="M596" s="19"/>
    </row>
    <row r="597" spans="1:13" s="18" customFormat="1" ht="9" customHeight="1">
      <c r="A597" s="42" t="s">
        <v>20</v>
      </c>
      <c r="B597" s="21">
        <f t="shared" si="15"/>
        <v>944040</v>
      </c>
      <c r="C597" s="49">
        <v>479972</v>
      </c>
      <c r="D597" s="49">
        <v>464068</v>
      </c>
      <c r="E597" s="19">
        <v>33163</v>
      </c>
      <c r="F597" s="19">
        <v>3286</v>
      </c>
      <c r="I597" s="19"/>
      <c r="K597" s="19"/>
      <c r="M597" s="19"/>
    </row>
    <row r="598" spans="1:13" s="18" customFormat="1" ht="9" customHeight="1">
      <c r="A598" s="42" t="s">
        <v>21</v>
      </c>
      <c r="B598" s="21">
        <f t="shared" si="15"/>
        <v>226607</v>
      </c>
      <c r="C598" s="49">
        <v>115796</v>
      </c>
      <c r="D598" s="49">
        <v>110811</v>
      </c>
      <c r="E598" s="19">
        <v>10309</v>
      </c>
      <c r="F598" s="19">
        <v>2628</v>
      </c>
      <c r="I598" s="19"/>
      <c r="K598" s="19"/>
      <c r="M598" s="19"/>
    </row>
    <row r="599" spans="1:13" s="18" customFormat="1" ht="9" customHeight="1">
      <c r="A599" s="42" t="s">
        <v>22</v>
      </c>
      <c r="B599" s="21">
        <f t="shared" si="15"/>
        <v>783386</v>
      </c>
      <c r="C599" s="49">
        <v>400503</v>
      </c>
      <c r="D599" s="49">
        <v>382883</v>
      </c>
      <c r="E599" s="19">
        <v>26438</v>
      </c>
      <c r="F599" s="19">
        <v>4695</v>
      </c>
      <c r="I599" s="19"/>
      <c r="K599" s="19"/>
      <c r="M599" s="19"/>
    </row>
    <row r="600" spans="1:13" s="18" customFormat="1" ht="9" customHeight="1">
      <c r="A600" s="43" t="s">
        <v>23</v>
      </c>
      <c r="B600" s="24">
        <f t="shared" si="15"/>
        <v>520834</v>
      </c>
      <c r="C600" s="50">
        <v>266163</v>
      </c>
      <c r="D600" s="50">
        <v>254671</v>
      </c>
      <c r="E600" s="23">
        <v>24526</v>
      </c>
      <c r="F600" s="23">
        <v>4701</v>
      </c>
      <c r="I600" s="19"/>
      <c r="K600" s="19"/>
      <c r="M600" s="19"/>
    </row>
    <row r="601" spans="1:13" s="18" customFormat="1" ht="9" customHeight="1">
      <c r="A601" s="42" t="s">
        <v>24</v>
      </c>
      <c r="B601" s="21">
        <f t="shared" si="15"/>
        <v>359527</v>
      </c>
      <c r="C601" s="49">
        <v>183558</v>
      </c>
      <c r="D601" s="49">
        <v>175969</v>
      </c>
      <c r="E601" s="19">
        <v>15700</v>
      </c>
      <c r="F601" s="19">
        <v>3247</v>
      </c>
      <c r="I601" s="19"/>
      <c r="K601" s="19"/>
      <c r="M601" s="19"/>
    </row>
    <row r="602" spans="1:13" s="18" customFormat="1" ht="9" customHeight="1">
      <c r="A602" s="42" t="s">
        <v>25</v>
      </c>
      <c r="B602" s="21">
        <f t="shared" si="15"/>
        <v>992075</v>
      </c>
      <c r="C602" s="49">
        <v>505650</v>
      </c>
      <c r="D602" s="49">
        <v>486425</v>
      </c>
      <c r="E602" s="19">
        <v>34652</v>
      </c>
      <c r="F602" s="19">
        <v>5956</v>
      </c>
      <c r="I602" s="19"/>
      <c r="K602" s="19"/>
      <c r="M602" s="19"/>
    </row>
    <row r="603" spans="1:13" s="18" customFormat="1" ht="9" customHeight="1">
      <c r="A603" s="42" t="s">
        <v>26</v>
      </c>
      <c r="B603" s="21">
        <f t="shared" si="15"/>
        <v>1962618</v>
      </c>
      <c r="C603" s="49">
        <v>999080</v>
      </c>
      <c r="D603" s="49">
        <v>963538</v>
      </c>
      <c r="E603" s="19">
        <v>68841</v>
      </c>
      <c r="F603" s="19">
        <v>7803</v>
      </c>
      <c r="I603" s="19"/>
      <c r="K603" s="19"/>
      <c r="M603" s="19"/>
    </row>
    <row r="604" spans="1:13" s="18" customFormat="1" ht="9" customHeight="1">
      <c r="A604" s="43" t="s">
        <v>27</v>
      </c>
      <c r="B604" s="24">
        <f t="shared" si="15"/>
        <v>559798</v>
      </c>
      <c r="C604" s="50">
        <v>286138</v>
      </c>
      <c r="D604" s="50">
        <v>273660</v>
      </c>
      <c r="E604" s="23">
        <v>27676</v>
      </c>
      <c r="F604" s="23">
        <v>5232</v>
      </c>
      <c r="I604" s="19"/>
      <c r="K604" s="19"/>
      <c r="M604" s="19"/>
    </row>
    <row r="605" spans="1:13" s="18" customFormat="1" ht="9" customHeight="1">
      <c r="A605" s="42" t="s">
        <v>28</v>
      </c>
      <c r="B605" s="21">
        <f t="shared" si="15"/>
        <v>226946</v>
      </c>
      <c r="C605" s="49">
        <v>115742</v>
      </c>
      <c r="D605" s="49">
        <v>111204</v>
      </c>
      <c r="E605" s="19">
        <v>7841</v>
      </c>
      <c r="F605" s="19">
        <v>1138</v>
      </c>
      <c r="I605" s="19"/>
      <c r="K605" s="19"/>
      <c r="M605" s="19"/>
    </row>
    <row r="606" spans="1:13" s="18" customFormat="1" ht="9" customHeight="1">
      <c r="A606" s="42" t="s">
        <v>29</v>
      </c>
      <c r="B606" s="21">
        <f t="shared" si="15"/>
        <v>138566</v>
      </c>
      <c r="C606" s="49">
        <v>70708</v>
      </c>
      <c r="D606" s="49">
        <v>67858</v>
      </c>
      <c r="E606" s="19">
        <v>5588</v>
      </c>
      <c r="F606" s="19">
        <v>1203</v>
      </c>
      <c r="I606" s="19"/>
      <c r="K606" s="19"/>
      <c r="M606" s="19"/>
    </row>
    <row r="607" spans="1:13" s="18" customFormat="1" ht="9" customHeight="1">
      <c r="A607" s="42" t="s">
        <v>30</v>
      </c>
      <c r="B607" s="21">
        <f t="shared" si="15"/>
        <v>580141</v>
      </c>
      <c r="C607" s="49">
        <v>296525</v>
      </c>
      <c r="D607" s="49">
        <v>283616</v>
      </c>
      <c r="E607" s="19">
        <v>22384</v>
      </c>
      <c r="F607" s="19">
        <v>2819</v>
      </c>
      <c r="I607" s="19"/>
      <c r="K607" s="19"/>
      <c r="M607" s="19"/>
    </row>
    <row r="608" spans="1:13" s="18" customFormat="1" ht="9" customHeight="1">
      <c r="A608" s="43" t="s">
        <v>58</v>
      </c>
      <c r="B608" s="24">
        <f t="shared" si="15"/>
        <v>558987</v>
      </c>
      <c r="C608" s="50">
        <v>287080</v>
      </c>
      <c r="D608" s="50">
        <v>271907</v>
      </c>
      <c r="E608" s="23">
        <v>26923</v>
      </c>
      <c r="F608" s="23">
        <v>5568</v>
      </c>
      <c r="I608" s="19"/>
      <c r="K608" s="19"/>
      <c r="M608" s="19"/>
    </row>
    <row r="609" spans="1:13" s="18" customFormat="1" ht="9" customHeight="1">
      <c r="A609" s="42" t="s">
        <v>32</v>
      </c>
      <c r="B609" s="21">
        <f t="shared" si="15"/>
        <v>845805</v>
      </c>
      <c r="C609" s="51">
        <v>430983</v>
      </c>
      <c r="D609" s="51">
        <v>414822</v>
      </c>
      <c r="E609" s="21">
        <v>28252</v>
      </c>
      <c r="F609" s="19">
        <v>4626</v>
      </c>
      <c r="I609" s="19"/>
      <c r="K609" s="19"/>
      <c r="M609" s="19"/>
    </row>
    <row r="610" spans="1:13" s="18" customFormat="1" ht="9" customHeight="1">
      <c r="A610" s="42" t="s">
        <v>33</v>
      </c>
      <c r="B610" s="21">
        <f t="shared" si="15"/>
        <v>254205</v>
      </c>
      <c r="C610" s="49">
        <v>129763</v>
      </c>
      <c r="D610" s="49">
        <v>124442</v>
      </c>
      <c r="E610" s="19">
        <v>8268</v>
      </c>
      <c r="F610" s="19">
        <v>1503</v>
      </c>
      <c r="I610" s="19"/>
      <c r="K610" s="19"/>
      <c r="M610" s="19"/>
    </row>
    <row r="611" spans="1:13" s="18" customFormat="1" ht="9" customHeight="1">
      <c r="A611" s="42" t="s">
        <v>34</v>
      </c>
      <c r="B611" s="21">
        <f t="shared" si="15"/>
        <v>169580</v>
      </c>
      <c r="C611" s="49">
        <v>86272</v>
      </c>
      <c r="D611" s="49">
        <v>83308</v>
      </c>
      <c r="E611" s="19">
        <v>5919</v>
      </c>
      <c r="F611" s="19">
        <v>840</v>
      </c>
      <c r="I611" s="19"/>
      <c r="K611" s="19"/>
      <c r="M611" s="19"/>
    </row>
    <row r="612" spans="1:13" s="18" customFormat="1" ht="9" customHeight="1">
      <c r="A612" s="43" t="s">
        <v>35</v>
      </c>
      <c r="B612" s="24">
        <f t="shared" si="15"/>
        <v>364988</v>
      </c>
      <c r="C612" s="50">
        <v>186178</v>
      </c>
      <c r="D612" s="50">
        <v>178810</v>
      </c>
      <c r="E612" s="23">
        <v>14719</v>
      </c>
      <c r="F612" s="23">
        <v>3414</v>
      </c>
      <c r="I612" s="19"/>
      <c r="K612" s="19"/>
      <c r="M612" s="19"/>
    </row>
    <row r="613" spans="1:13" s="18" customFormat="1" ht="9" customHeight="1">
      <c r="A613" s="42" t="s">
        <v>36</v>
      </c>
      <c r="B613" s="21">
        <f t="shared" si="15"/>
        <v>351145</v>
      </c>
      <c r="C613" s="49">
        <v>180043</v>
      </c>
      <c r="D613" s="49">
        <v>171102</v>
      </c>
      <c r="E613" s="19">
        <v>13180</v>
      </c>
      <c r="F613" s="19">
        <v>2802</v>
      </c>
      <c r="I613" s="19"/>
      <c r="K613" s="19"/>
      <c r="M613" s="19"/>
    </row>
    <row r="614" spans="1:13" s="18" customFormat="1" ht="9" customHeight="1">
      <c r="A614" s="42" t="s">
        <v>37</v>
      </c>
      <c r="B614" s="21">
        <f t="shared" si="15"/>
        <v>343621</v>
      </c>
      <c r="C614" s="49">
        <v>175366</v>
      </c>
      <c r="D614" s="49">
        <v>168255</v>
      </c>
      <c r="E614" s="19">
        <v>12856</v>
      </c>
      <c r="F614" s="19">
        <v>1849</v>
      </c>
      <c r="I614" s="19"/>
      <c r="K614" s="19"/>
      <c r="M614" s="19"/>
    </row>
    <row r="615" spans="1:13" s="18" customFormat="1" ht="9" customHeight="1">
      <c r="A615" s="42" t="s">
        <v>38</v>
      </c>
      <c r="B615" s="21">
        <f t="shared" si="15"/>
        <v>299800</v>
      </c>
      <c r="C615" s="49">
        <v>152954</v>
      </c>
      <c r="D615" s="49">
        <v>146846</v>
      </c>
      <c r="E615" s="19">
        <v>10269</v>
      </c>
      <c r="F615" s="19">
        <v>2121</v>
      </c>
      <c r="I615" s="19"/>
      <c r="K615" s="19"/>
      <c r="M615" s="19"/>
    </row>
    <row r="616" spans="1:13" s="18" customFormat="1" ht="9" customHeight="1">
      <c r="A616" s="43" t="s">
        <v>39</v>
      </c>
      <c r="B616" s="24">
        <f t="shared" si="15"/>
        <v>407619</v>
      </c>
      <c r="C616" s="52">
        <v>207469</v>
      </c>
      <c r="D616" s="52">
        <v>200150</v>
      </c>
      <c r="E616" s="24">
        <v>14987</v>
      </c>
      <c r="F616" s="23">
        <v>2535</v>
      </c>
      <c r="I616" s="19"/>
      <c r="K616" s="19"/>
      <c r="M616" s="19"/>
    </row>
    <row r="617" spans="1:13" s="18" customFormat="1" ht="9" customHeight="1">
      <c r="A617" s="42" t="s">
        <v>40</v>
      </c>
      <c r="B617" s="21">
        <f t="shared" si="15"/>
        <v>157083</v>
      </c>
      <c r="C617" s="49">
        <v>80053</v>
      </c>
      <c r="D617" s="49">
        <v>77030</v>
      </c>
      <c r="E617" s="19">
        <v>6054</v>
      </c>
      <c r="F617" s="19">
        <v>795</v>
      </c>
      <c r="I617" s="19"/>
      <c r="K617" s="19"/>
      <c r="M617" s="19"/>
    </row>
    <row r="618" spans="1:13" s="18" customFormat="1" ht="9" customHeight="1">
      <c r="A618" s="42" t="s">
        <v>41</v>
      </c>
      <c r="B618" s="21">
        <f t="shared" si="15"/>
        <v>996641</v>
      </c>
      <c r="C618" s="49">
        <v>511270</v>
      </c>
      <c r="D618" s="49">
        <v>485371</v>
      </c>
      <c r="E618" s="19">
        <v>46162</v>
      </c>
      <c r="F618" s="19">
        <v>9725</v>
      </c>
      <c r="I618" s="19"/>
      <c r="K618" s="19"/>
      <c r="M618" s="19"/>
    </row>
    <row r="619" spans="1:13" s="18" customFormat="1" ht="9" customHeight="1">
      <c r="A619" s="42" t="s">
        <v>42</v>
      </c>
      <c r="B619" s="21">
        <f t="shared" si="15"/>
        <v>248244</v>
      </c>
      <c r="C619" s="49">
        <v>127345</v>
      </c>
      <c r="D619" s="49">
        <v>120899</v>
      </c>
      <c r="E619" s="19">
        <v>9349</v>
      </c>
      <c r="F619" s="19">
        <v>1403</v>
      </c>
      <c r="I619" s="19"/>
      <c r="K619" s="19"/>
      <c r="M619" s="19"/>
    </row>
    <row r="620" spans="1:13" s="18" customFormat="1" ht="9" customHeight="1">
      <c r="A620" s="43" t="s">
        <v>43</v>
      </c>
      <c r="B620" s="24">
        <f t="shared" si="15"/>
        <v>204665</v>
      </c>
      <c r="C620" s="50">
        <v>104427</v>
      </c>
      <c r="D620" s="50">
        <v>100238</v>
      </c>
      <c r="E620" s="23">
        <v>8896</v>
      </c>
      <c r="F620" s="23">
        <v>2032</v>
      </c>
      <c r="I620" s="19"/>
      <c r="K620" s="19"/>
      <c r="M620" s="19"/>
    </row>
    <row r="621" spans="1:13" s="18" customFormat="1" ht="9" customHeight="1">
      <c r="A621" s="15"/>
      <c r="B621" s="44"/>
      <c r="C621" s="44"/>
      <c r="D621" s="44"/>
      <c r="E621" s="41"/>
      <c r="F621" s="41"/>
      <c r="I621" s="19"/>
      <c r="K621" s="19"/>
      <c r="M621" s="19"/>
    </row>
    <row r="622" spans="1:13" s="18" customFormat="1" ht="9" customHeight="1">
      <c r="A622" s="15" t="s">
        <v>64</v>
      </c>
      <c r="B622" s="8"/>
      <c r="C622" s="8"/>
      <c r="D622" s="8"/>
      <c r="E622" s="8"/>
      <c r="F622" s="8"/>
      <c r="I622" s="19"/>
      <c r="K622" s="19"/>
      <c r="M622" s="19"/>
    </row>
    <row r="623" spans="1:13" s="18" customFormat="1" ht="9" customHeight="1">
      <c r="A623" s="15" t="s">
        <v>11</v>
      </c>
      <c r="B623" s="41">
        <f>SUM(B625:B656)</f>
        <v>14789406</v>
      </c>
      <c r="C623" s="41">
        <f>SUM(C625:C656)</f>
        <v>7552382</v>
      </c>
      <c r="D623" s="41">
        <f>SUM(D625:D656)</f>
        <v>7237024</v>
      </c>
      <c r="E623" s="41">
        <f>SUM(E625:E656)</f>
        <v>575337</v>
      </c>
      <c r="F623" s="41">
        <f>SUM(F625:F656)</f>
        <v>99228</v>
      </c>
      <c r="I623" s="19"/>
      <c r="K623" s="19"/>
      <c r="M623" s="19"/>
    </row>
    <row r="624" spans="1:13" s="18" customFormat="1" ht="3.95" customHeight="1">
      <c r="A624" s="15"/>
      <c r="B624" s="44"/>
      <c r="C624" s="44"/>
      <c r="D624" s="44"/>
      <c r="E624" s="41"/>
      <c r="F624" s="41"/>
      <c r="I624" s="19"/>
      <c r="K624" s="19"/>
      <c r="M624" s="19"/>
    </row>
    <row r="625" spans="1:13" s="18" customFormat="1" ht="9" customHeight="1">
      <c r="A625" s="42" t="s">
        <v>12</v>
      </c>
      <c r="B625" s="49">
        <f t="shared" ref="B625:B656" si="16">SUM(C625:D625)</f>
        <v>160256</v>
      </c>
      <c r="C625" s="49">
        <v>82233</v>
      </c>
      <c r="D625" s="49">
        <v>78023</v>
      </c>
      <c r="E625" s="19">
        <v>5234</v>
      </c>
      <c r="F625" s="19">
        <v>724</v>
      </c>
      <c r="I625" s="19"/>
      <c r="K625" s="19"/>
      <c r="M625" s="19"/>
    </row>
    <row r="626" spans="1:13" s="18" customFormat="1" ht="9" customHeight="1">
      <c r="A626" s="42" t="s">
        <v>13</v>
      </c>
      <c r="B626" s="49">
        <f t="shared" si="16"/>
        <v>403020</v>
      </c>
      <c r="C626" s="49">
        <v>204719</v>
      </c>
      <c r="D626" s="49">
        <v>198301</v>
      </c>
      <c r="E626" s="19">
        <v>15071</v>
      </c>
      <c r="F626" s="19">
        <v>1697</v>
      </c>
      <c r="I626" s="19"/>
      <c r="K626" s="19"/>
      <c r="M626" s="19"/>
    </row>
    <row r="627" spans="1:13" s="18" customFormat="1" ht="9" customHeight="1">
      <c r="A627" s="42" t="s">
        <v>14</v>
      </c>
      <c r="B627" s="49">
        <f t="shared" si="16"/>
        <v>81469</v>
      </c>
      <c r="C627" s="49">
        <v>41753</v>
      </c>
      <c r="D627" s="49">
        <v>39716</v>
      </c>
      <c r="E627" s="19">
        <v>3116</v>
      </c>
      <c r="F627" s="19">
        <v>440</v>
      </c>
      <c r="I627" s="19"/>
      <c r="K627" s="19"/>
      <c r="M627" s="19"/>
    </row>
    <row r="628" spans="1:13" s="18" customFormat="1" ht="9" customHeight="1">
      <c r="A628" s="43" t="s">
        <v>15</v>
      </c>
      <c r="B628" s="50">
        <f t="shared" si="16"/>
        <v>105830</v>
      </c>
      <c r="C628" s="50">
        <v>54348</v>
      </c>
      <c r="D628" s="50">
        <v>51482</v>
      </c>
      <c r="E628" s="23">
        <v>4381</v>
      </c>
      <c r="F628" s="23">
        <v>795</v>
      </c>
      <c r="I628" s="19"/>
      <c r="K628" s="19"/>
      <c r="M628" s="19"/>
    </row>
    <row r="629" spans="1:13" s="18" customFormat="1" ht="9" customHeight="1">
      <c r="A629" s="42" t="s">
        <v>16</v>
      </c>
      <c r="B629" s="49">
        <f t="shared" si="16"/>
        <v>363755</v>
      </c>
      <c r="C629" s="49">
        <v>185507</v>
      </c>
      <c r="D629" s="49">
        <v>178248</v>
      </c>
      <c r="E629" s="19">
        <v>12582</v>
      </c>
      <c r="F629" s="19">
        <v>1869</v>
      </c>
      <c r="I629" s="19"/>
      <c r="K629" s="19"/>
      <c r="M629" s="19"/>
    </row>
    <row r="630" spans="1:13" s="18" customFormat="1" ht="9" customHeight="1">
      <c r="A630" s="42" t="s">
        <v>17</v>
      </c>
      <c r="B630" s="49">
        <f t="shared" si="16"/>
        <v>80508</v>
      </c>
      <c r="C630" s="49">
        <v>41063</v>
      </c>
      <c r="D630" s="49">
        <v>39445</v>
      </c>
      <c r="E630" s="19">
        <v>3207</v>
      </c>
      <c r="F630" s="19">
        <v>504</v>
      </c>
      <c r="I630" s="19"/>
      <c r="K630" s="19"/>
      <c r="M630" s="19"/>
    </row>
    <row r="631" spans="1:13" s="18" customFormat="1" ht="9" customHeight="1">
      <c r="A631" s="42" t="s">
        <v>18</v>
      </c>
      <c r="B631" s="49">
        <f t="shared" si="16"/>
        <v>773995</v>
      </c>
      <c r="C631" s="49">
        <v>394949</v>
      </c>
      <c r="D631" s="49">
        <v>379046</v>
      </c>
      <c r="E631" s="19">
        <v>30436</v>
      </c>
      <c r="F631" s="19">
        <v>8525</v>
      </c>
      <c r="I631" s="19"/>
      <c r="K631" s="19"/>
      <c r="M631" s="19"/>
    </row>
    <row r="632" spans="1:13" s="18" customFormat="1" ht="9" customHeight="1">
      <c r="A632" s="43" t="s">
        <v>19</v>
      </c>
      <c r="B632" s="50">
        <f t="shared" si="16"/>
        <v>436804</v>
      </c>
      <c r="C632" s="50">
        <v>223766</v>
      </c>
      <c r="D632" s="50">
        <v>213038</v>
      </c>
      <c r="E632" s="23">
        <v>16913</v>
      </c>
      <c r="F632" s="23">
        <v>2865</v>
      </c>
      <c r="I632" s="19"/>
      <c r="K632" s="19"/>
      <c r="M632" s="19"/>
    </row>
    <row r="633" spans="1:13" s="18" customFormat="1" ht="9" customHeight="1">
      <c r="A633" s="42" t="s">
        <v>20</v>
      </c>
      <c r="B633" s="49">
        <f t="shared" si="16"/>
        <v>924402</v>
      </c>
      <c r="C633" s="49">
        <v>469659</v>
      </c>
      <c r="D633" s="49">
        <v>454743</v>
      </c>
      <c r="E633" s="19">
        <v>32874</v>
      </c>
      <c r="F633" s="19">
        <v>3278</v>
      </c>
      <c r="I633" s="19"/>
      <c r="K633" s="19"/>
      <c r="M633" s="19"/>
    </row>
    <row r="634" spans="1:13" s="18" customFormat="1" ht="9" customHeight="1">
      <c r="A634" s="42" t="s">
        <v>21</v>
      </c>
      <c r="B634" s="49">
        <f t="shared" si="16"/>
        <v>225519</v>
      </c>
      <c r="C634" s="49">
        <v>115094</v>
      </c>
      <c r="D634" s="49">
        <v>110425</v>
      </c>
      <c r="E634" s="19">
        <v>10293</v>
      </c>
      <c r="F634" s="19">
        <v>2618</v>
      </c>
      <c r="I634" s="19"/>
      <c r="K634" s="19"/>
      <c r="M634" s="19"/>
    </row>
    <row r="635" spans="1:13" s="18" customFormat="1" ht="9" customHeight="1">
      <c r="A635" s="42" t="s">
        <v>22</v>
      </c>
      <c r="B635" s="49">
        <f t="shared" si="16"/>
        <v>772956</v>
      </c>
      <c r="C635" s="49">
        <v>394875</v>
      </c>
      <c r="D635" s="49">
        <v>378081</v>
      </c>
      <c r="E635" s="19">
        <v>26464</v>
      </c>
      <c r="F635" s="19">
        <v>4690</v>
      </c>
      <c r="I635" s="19"/>
      <c r="K635" s="19"/>
      <c r="M635" s="19"/>
    </row>
    <row r="636" spans="1:13" s="18" customFormat="1" ht="9" customHeight="1">
      <c r="A636" s="43" t="s">
        <v>23</v>
      </c>
      <c r="B636" s="50">
        <f t="shared" si="16"/>
        <v>513028</v>
      </c>
      <c r="C636" s="50">
        <v>262075</v>
      </c>
      <c r="D636" s="50">
        <v>250953</v>
      </c>
      <c r="E636" s="23">
        <v>24407</v>
      </c>
      <c r="F636" s="23">
        <v>4641</v>
      </c>
      <c r="I636" s="19"/>
      <c r="K636" s="19"/>
      <c r="M636" s="19"/>
    </row>
    <row r="637" spans="1:13" s="18" customFormat="1" ht="9" customHeight="1">
      <c r="A637" s="42" t="s">
        <v>24</v>
      </c>
      <c r="B637" s="49">
        <f t="shared" si="16"/>
        <v>360278</v>
      </c>
      <c r="C637" s="49">
        <v>183613</v>
      </c>
      <c r="D637" s="49">
        <v>176665</v>
      </c>
      <c r="E637" s="19">
        <v>15895</v>
      </c>
      <c r="F637" s="19">
        <v>3263</v>
      </c>
      <c r="I637" s="19"/>
      <c r="K637" s="19"/>
      <c r="M637" s="19"/>
    </row>
    <row r="638" spans="1:13" s="18" customFormat="1" ht="9" customHeight="1">
      <c r="A638" s="42" t="s">
        <v>25</v>
      </c>
      <c r="B638" s="49">
        <f t="shared" si="16"/>
        <v>975349</v>
      </c>
      <c r="C638" s="49">
        <v>498188</v>
      </c>
      <c r="D638" s="49">
        <v>477161</v>
      </c>
      <c r="E638" s="19">
        <v>34774</v>
      </c>
      <c r="F638" s="19">
        <v>5962</v>
      </c>
      <c r="I638" s="19"/>
      <c r="K638" s="19"/>
      <c r="M638" s="19"/>
    </row>
    <row r="639" spans="1:13" s="18" customFormat="1" ht="9" customHeight="1">
      <c r="A639" s="42" t="s">
        <v>26</v>
      </c>
      <c r="B639" s="49">
        <f t="shared" si="16"/>
        <v>1961234</v>
      </c>
      <c r="C639" s="49">
        <v>997929</v>
      </c>
      <c r="D639" s="49">
        <v>963305</v>
      </c>
      <c r="E639" s="19">
        <v>69341</v>
      </c>
      <c r="F639" s="19">
        <v>7813</v>
      </c>
      <c r="I639" s="19"/>
      <c r="K639" s="19"/>
      <c r="M639" s="19"/>
    </row>
    <row r="640" spans="1:13" s="18" customFormat="1" ht="9" customHeight="1">
      <c r="A640" s="43" t="s">
        <v>27</v>
      </c>
      <c r="B640" s="50">
        <f t="shared" si="16"/>
        <v>557306</v>
      </c>
      <c r="C640" s="50">
        <v>284890</v>
      </c>
      <c r="D640" s="50">
        <v>272416</v>
      </c>
      <c r="E640" s="23">
        <v>27814</v>
      </c>
      <c r="F640" s="23">
        <v>5155</v>
      </c>
      <c r="I640" s="19"/>
      <c r="K640" s="19"/>
      <c r="M640" s="19"/>
    </row>
    <row r="641" spans="1:13" s="18" customFormat="1" ht="9" customHeight="1">
      <c r="A641" s="42" t="s">
        <v>28</v>
      </c>
      <c r="B641" s="49">
        <f t="shared" si="16"/>
        <v>225112</v>
      </c>
      <c r="C641" s="49">
        <v>115179</v>
      </c>
      <c r="D641" s="49">
        <v>109933</v>
      </c>
      <c r="E641" s="19">
        <v>7890</v>
      </c>
      <c r="F641" s="19">
        <v>1153</v>
      </c>
      <c r="I641" s="19"/>
      <c r="K641" s="19"/>
      <c r="M641" s="19"/>
    </row>
    <row r="642" spans="1:13" s="18" customFormat="1" ht="9" customHeight="1">
      <c r="A642" s="42" t="s">
        <v>29</v>
      </c>
      <c r="B642" s="49">
        <f t="shared" si="16"/>
        <v>139307</v>
      </c>
      <c r="C642" s="49">
        <v>71242</v>
      </c>
      <c r="D642" s="49">
        <v>68065</v>
      </c>
      <c r="E642" s="19">
        <v>5581</v>
      </c>
      <c r="F642" s="19">
        <v>1191</v>
      </c>
      <c r="I642" s="19"/>
      <c r="K642" s="19"/>
      <c r="M642" s="19"/>
    </row>
    <row r="643" spans="1:13" s="18" customFormat="1" ht="9" customHeight="1">
      <c r="A643" s="42" t="s">
        <v>30</v>
      </c>
      <c r="B643" s="49">
        <f t="shared" si="16"/>
        <v>577703</v>
      </c>
      <c r="C643" s="49">
        <v>296144</v>
      </c>
      <c r="D643" s="49">
        <v>281559</v>
      </c>
      <c r="E643" s="19">
        <v>22386</v>
      </c>
      <c r="F643" s="19">
        <v>2836</v>
      </c>
      <c r="I643" s="19"/>
      <c r="K643" s="19"/>
      <c r="M643" s="19"/>
    </row>
    <row r="644" spans="1:13" s="18" customFormat="1" ht="9" customHeight="1">
      <c r="A644" s="43" t="s">
        <v>58</v>
      </c>
      <c r="B644" s="50">
        <f t="shared" si="16"/>
        <v>554295</v>
      </c>
      <c r="C644" s="50">
        <v>284807</v>
      </c>
      <c r="D644" s="50">
        <v>269488</v>
      </c>
      <c r="E644" s="23">
        <v>27419</v>
      </c>
      <c r="F644" s="23">
        <v>5586</v>
      </c>
      <c r="I644" s="19"/>
      <c r="K644" s="19"/>
      <c r="M644" s="19"/>
    </row>
    <row r="645" spans="1:13" s="18" customFormat="1" ht="9" customHeight="1">
      <c r="A645" s="42" t="s">
        <v>32</v>
      </c>
      <c r="B645" s="51">
        <f t="shared" si="16"/>
        <v>841340</v>
      </c>
      <c r="C645" s="51">
        <v>428735</v>
      </c>
      <c r="D645" s="51">
        <v>412605</v>
      </c>
      <c r="E645" s="21">
        <v>28310</v>
      </c>
      <c r="F645" s="19">
        <v>4635</v>
      </c>
      <c r="I645" s="19"/>
      <c r="K645" s="19"/>
      <c r="M645" s="19"/>
    </row>
    <row r="646" spans="1:13" s="18" customFormat="1" ht="9" customHeight="1">
      <c r="A646" s="42" t="s">
        <v>33</v>
      </c>
      <c r="B646" s="49">
        <f t="shared" si="16"/>
        <v>253894</v>
      </c>
      <c r="C646" s="49">
        <v>129612</v>
      </c>
      <c r="D646" s="49">
        <v>124282</v>
      </c>
      <c r="E646" s="19">
        <v>8348</v>
      </c>
      <c r="F646" s="19">
        <v>1515</v>
      </c>
      <c r="I646" s="19"/>
      <c r="K646" s="19"/>
      <c r="M646" s="19"/>
    </row>
    <row r="647" spans="1:13" s="18" customFormat="1" ht="9" customHeight="1">
      <c r="A647" s="42" t="s">
        <v>34</v>
      </c>
      <c r="B647" s="49">
        <f t="shared" si="16"/>
        <v>173216</v>
      </c>
      <c r="C647" s="49">
        <v>88202</v>
      </c>
      <c r="D647" s="49">
        <v>85014</v>
      </c>
      <c r="E647" s="19">
        <v>6013</v>
      </c>
      <c r="F647" s="19">
        <v>847</v>
      </c>
      <c r="I647" s="19"/>
      <c r="K647" s="19"/>
      <c r="M647" s="19"/>
    </row>
    <row r="648" spans="1:13" s="18" customFormat="1" ht="9" customHeight="1">
      <c r="A648" s="43" t="s">
        <v>35</v>
      </c>
      <c r="B648" s="50">
        <f t="shared" si="16"/>
        <v>359739</v>
      </c>
      <c r="C648" s="50">
        <v>183753</v>
      </c>
      <c r="D648" s="50">
        <v>175986</v>
      </c>
      <c r="E648" s="23">
        <v>14551</v>
      </c>
      <c r="F648" s="23">
        <v>3403</v>
      </c>
      <c r="I648" s="19"/>
      <c r="K648" s="19"/>
      <c r="M648" s="19"/>
    </row>
    <row r="649" spans="1:13" s="18" customFormat="1" ht="9" customHeight="1">
      <c r="A649" s="42" t="s">
        <v>36</v>
      </c>
      <c r="B649" s="49">
        <f t="shared" si="16"/>
        <v>345795</v>
      </c>
      <c r="C649" s="49">
        <v>177513</v>
      </c>
      <c r="D649" s="49">
        <v>168282</v>
      </c>
      <c r="E649" s="19">
        <v>13085</v>
      </c>
      <c r="F649" s="19">
        <v>2747</v>
      </c>
      <c r="I649" s="19"/>
      <c r="K649" s="19"/>
      <c r="M649" s="19"/>
    </row>
    <row r="650" spans="1:13" s="18" customFormat="1" ht="9" customHeight="1">
      <c r="A650" s="42" t="s">
        <v>37</v>
      </c>
      <c r="B650" s="49">
        <f t="shared" si="16"/>
        <v>342874</v>
      </c>
      <c r="C650" s="49">
        <v>175248</v>
      </c>
      <c r="D650" s="49">
        <v>167626</v>
      </c>
      <c r="E650" s="19">
        <v>12955</v>
      </c>
      <c r="F650" s="19">
        <v>1895</v>
      </c>
      <c r="I650" s="19"/>
      <c r="K650" s="19"/>
      <c r="M650" s="19"/>
    </row>
    <row r="651" spans="1:13" s="18" customFormat="1" ht="9" customHeight="1">
      <c r="A651" s="42" t="s">
        <v>38</v>
      </c>
      <c r="B651" s="49">
        <f t="shared" si="16"/>
        <v>295776</v>
      </c>
      <c r="C651" s="49">
        <v>151310</v>
      </c>
      <c r="D651" s="49">
        <v>144466</v>
      </c>
      <c r="E651" s="19">
        <v>10356</v>
      </c>
      <c r="F651" s="19">
        <v>2122</v>
      </c>
      <c r="I651" s="19"/>
      <c r="K651" s="19"/>
      <c r="M651" s="19"/>
    </row>
    <row r="652" spans="1:13" s="18" customFormat="1" ht="9" customHeight="1">
      <c r="A652" s="43" t="s">
        <v>39</v>
      </c>
      <c r="B652" s="52">
        <f t="shared" si="16"/>
        <v>400878</v>
      </c>
      <c r="C652" s="52">
        <v>204046</v>
      </c>
      <c r="D652" s="52">
        <v>196832</v>
      </c>
      <c r="E652" s="24">
        <v>15094</v>
      </c>
      <c r="F652" s="23">
        <v>2506</v>
      </c>
      <c r="I652" s="19"/>
      <c r="K652" s="19"/>
      <c r="M652" s="19"/>
    </row>
    <row r="653" spans="1:13" s="18" customFormat="1" ht="9" customHeight="1">
      <c r="A653" s="42" t="s">
        <v>40</v>
      </c>
      <c r="B653" s="49">
        <f t="shared" si="16"/>
        <v>157911</v>
      </c>
      <c r="C653" s="49">
        <v>80684</v>
      </c>
      <c r="D653" s="49">
        <v>77227</v>
      </c>
      <c r="E653" s="19">
        <v>6092</v>
      </c>
      <c r="F653" s="19">
        <v>795</v>
      </c>
      <c r="I653" s="19"/>
      <c r="K653" s="19"/>
      <c r="M653" s="19"/>
    </row>
    <row r="654" spans="1:13" s="18" customFormat="1" ht="9" customHeight="1">
      <c r="A654" s="42" t="s">
        <v>41</v>
      </c>
      <c r="B654" s="49">
        <f t="shared" si="16"/>
        <v>975697</v>
      </c>
      <c r="C654" s="49">
        <v>500949</v>
      </c>
      <c r="D654" s="49">
        <v>474748</v>
      </c>
      <c r="E654" s="19">
        <v>46175</v>
      </c>
      <c r="F654" s="19">
        <v>9749</v>
      </c>
      <c r="I654" s="19"/>
      <c r="K654" s="19"/>
      <c r="M654" s="19"/>
    </row>
    <row r="655" spans="1:13" s="18" customFormat="1" ht="9" customHeight="1">
      <c r="A655" s="42" t="s">
        <v>42</v>
      </c>
      <c r="B655" s="49">
        <f t="shared" si="16"/>
        <v>245743</v>
      </c>
      <c r="C655" s="49">
        <v>126017</v>
      </c>
      <c r="D655" s="49">
        <v>119726</v>
      </c>
      <c r="E655" s="19">
        <v>9471</v>
      </c>
      <c r="F655" s="19">
        <v>1414</v>
      </c>
      <c r="I655" s="19"/>
      <c r="K655" s="19"/>
      <c r="M655" s="19"/>
    </row>
    <row r="656" spans="1:13" s="18" customFormat="1" ht="9" customHeight="1">
      <c r="A656" s="43" t="s">
        <v>43</v>
      </c>
      <c r="B656" s="50">
        <f t="shared" si="16"/>
        <v>204417</v>
      </c>
      <c r="C656" s="50">
        <v>104280</v>
      </c>
      <c r="D656" s="50">
        <v>100137</v>
      </c>
      <c r="E656" s="23">
        <v>8809</v>
      </c>
      <c r="F656" s="23">
        <v>1995</v>
      </c>
      <c r="I656" s="19"/>
      <c r="K656" s="19"/>
      <c r="M656" s="19"/>
    </row>
    <row r="657" spans="1:18" s="18" customFormat="1" ht="9" customHeight="1">
      <c r="A657" s="15"/>
      <c r="B657" s="44"/>
      <c r="C657" s="44"/>
      <c r="D657" s="44"/>
      <c r="E657" s="41"/>
      <c r="F657" s="41"/>
    </row>
    <row r="658" spans="1:18" s="18" customFormat="1" ht="9.6" customHeight="1">
      <c r="A658" s="15" t="s">
        <v>65</v>
      </c>
      <c r="B658" s="8"/>
      <c r="C658" s="8"/>
      <c r="D658" s="8"/>
      <c r="E658" s="8"/>
      <c r="F658" s="8"/>
    </row>
    <row r="659" spans="1:18" s="18" customFormat="1" ht="9" customHeight="1">
      <c r="A659" s="15" t="s">
        <v>11</v>
      </c>
      <c r="B659" s="41">
        <f>SUM(B661:B692)</f>
        <v>14580379</v>
      </c>
      <c r="C659" s="41">
        <f>SUM(C661:C692)</f>
        <v>7444001</v>
      </c>
      <c r="D659" s="41">
        <f>SUM(D661:D692)</f>
        <v>7136378</v>
      </c>
      <c r="E659" s="41">
        <f>SUM(E661:E692)</f>
        <v>573238</v>
      </c>
      <c r="F659" s="41">
        <f>SUM(F661:F692)</f>
        <v>99140</v>
      </c>
      <c r="M659" s="19"/>
      <c r="N659" s="19"/>
      <c r="O659" s="19"/>
      <c r="P659" s="19"/>
      <c r="Q659" s="19"/>
      <c r="R659" s="19"/>
    </row>
    <row r="660" spans="1:18" s="18" customFormat="1" ht="3.95" customHeight="1">
      <c r="A660" s="15"/>
      <c r="B660" s="44"/>
      <c r="C660" s="44"/>
      <c r="D660" s="44"/>
      <c r="E660" s="41"/>
      <c r="F660" s="41"/>
      <c r="M660" s="19"/>
      <c r="N660" s="19"/>
      <c r="O660" s="19"/>
      <c r="P660" s="19"/>
      <c r="Q660" s="19"/>
      <c r="R660" s="19"/>
    </row>
    <row r="661" spans="1:18" s="18" customFormat="1" ht="9" customHeight="1">
      <c r="A661" s="42" t="s">
        <v>12</v>
      </c>
      <c r="B661" s="49">
        <f t="shared" ref="B661:B692" si="17">SUM(C661:D661)</f>
        <v>159450</v>
      </c>
      <c r="C661" s="49">
        <v>81738</v>
      </c>
      <c r="D661" s="49">
        <v>77712</v>
      </c>
      <c r="E661" s="19">
        <v>5217</v>
      </c>
      <c r="F661" s="19">
        <v>727</v>
      </c>
      <c r="I661" s="19"/>
      <c r="M661" s="19"/>
      <c r="N661" s="19"/>
      <c r="O661" s="19"/>
      <c r="P661" s="19"/>
      <c r="Q661" s="19"/>
      <c r="R661" s="19"/>
    </row>
    <row r="662" spans="1:18" s="18" customFormat="1" ht="9" customHeight="1">
      <c r="A662" s="42" t="s">
        <v>13</v>
      </c>
      <c r="B662" s="49">
        <f t="shared" si="17"/>
        <v>388670</v>
      </c>
      <c r="C662" s="49">
        <v>197733</v>
      </c>
      <c r="D662" s="49">
        <v>190937</v>
      </c>
      <c r="E662" s="19">
        <v>14776</v>
      </c>
      <c r="F662" s="19">
        <v>1691</v>
      </c>
      <c r="I662" s="19"/>
      <c r="M662" s="19"/>
      <c r="N662" s="19"/>
      <c r="O662" s="19"/>
      <c r="P662" s="19"/>
      <c r="Q662" s="19"/>
      <c r="R662" s="19"/>
    </row>
    <row r="663" spans="1:18" s="18" customFormat="1" ht="9" customHeight="1">
      <c r="A663" s="42" t="s">
        <v>14</v>
      </c>
      <c r="B663" s="49">
        <f t="shared" si="17"/>
        <v>80136</v>
      </c>
      <c r="C663" s="49">
        <v>41072</v>
      </c>
      <c r="D663" s="49">
        <v>39064</v>
      </c>
      <c r="E663" s="19">
        <v>3138</v>
      </c>
      <c r="F663" s="19">
        <v>441</v>
      </c>
      <c r="I663" s="19"/>
      <c r="M663" s="19"/>
      <c r="N663" s="19"/>
      <c r="O663" s="19"/>
      <c r="P663" s="19"/>
      <c r="Q663" s="19"/>
      <c r="R663" s="19"/>
    </row>
    <row r="664" spans="1:18" s="18" customFormat="1" ht="9" customHeight="1">
      <c r="A664" s="43" t="s">
        <v>15</v>
      </c>
      <c r="B664" s="50">
        <f t="shared" si="17"/>
        <v>105425</v>
      </c>
      <c r="C664" s="50">
        <v>54122</v>
      </c>
      <c r="D664" s="50">
        <v>51303</v>
      </c>
      <c r="E664" s="23">
        <v>4388</v>
      </c>
      <c r="F664" s="23">
        <v>798</v>
      </c>
      <c r="I664" s="19"/>
      <c r="M664" s="19"/>
      <c r="N664" s="19"/>
      <c r="O664" s="19"/>
      <c r="P664" s="19"/>
      <c r="Q664" s="19"/>
      <c r="R664" s="19"/>
    </row>
    <row r="665" spans="1:18" s="18" customFormat="1" ht="9" customHeight="1">
      <c r="A665" s="42" t="s">
        <v>16</v>
      </c>
      <c r="B665" s="49">
        <f t="shared" si="17"/>
        <v>361650</v>
      </c>
      <c r="C665" s="49">
        <v>184434</v>
      </c>
      <c r="D665" s="49">
        <v>177216</v>
      </c>
      <c r="E665" s="19">
        <v>12534</v>
      </c>
      <c r="F665" s="19">
        <v>1860</v>
      </c>
      <c r="I665" s="19"/>
      <c r="M665" s="19"/>
      <c r="N665" s="19"/>
      <c r="O665" s="19"/>
      <c r="P665" s="19"/>
      <c r="Q665" s="19"/>
      <c r="R665" s="19"/>
    </row>
    <row r="666" spans="1:18" s="18" customFormat="1" ht="9" customHeight="1">
      <c r="A666" s="42" t="s">
        <v>17</v>
      </c>
      <c r="B666" s="49">
        <f t="shared" si="17"/>
        <v>80779</v>
      </c>
      <c r="C666" s="49">
        <v>41334</v>
      </c>
      <c r="D666" s="49">
        <v>39445</v>
      </c>
      <c r="E666" s="19">
        <v>3297</v>
      </c>
      <c r="F666" s="19">
        <v>509</v>
      </c>
      <c r="I666" s="19"/>
      <c r="M666" s="19"/>
      <c r="N666" s="19"/>
      <c r="O666" s="19"/>
      <c r="P666" s="19"/>
      <c r="Q666" s="19"/>
      <c r="R666" s="19"/>
    </row>
    <row r="667" spans="1:18" s="18" customFormat="1" ht="9" customHeight="1">
      <c r="A667" s="42" t="s">
        <v>18</v>
      </c>
      <c r="B667" s="49">
        <f t="shared" si="17"/>
        <v>769374</v>
      </c>
      <c r="C667" s="49">
        <v>392449</v>
      </c>
      <c r="D667" s="49">
        <v>376925</v>
      </c>
      <c r="E667" s="19">
        <v>30354</v>
      </c>
      <c r="F667" s="19">
        <v>8574</v>
      </c>
      <c r="I667" s="19"/>
      <c r="M667" s="19"/>
      <c r="N667" s="19"/>
      <c r="O667" s="19"/>
      <c r="P667" s="19"/>
      <c r="Q667" s="19"/>
      <c r="R667" s="19"/>
    </row>
    <row r="668" spans="1:18" s="18" customFormat="1" ht="9" customHeight="1">
      <c r="A668" s="43" t="s">
        <v>19</v>
      </c>
      <c r="B668" s="50">
        <f t="shared" si="17"/>
        <v>433969</v>
      </c>
      <c r="C668" s="50">
        <v>221749</v>
      </c>
      <c r="D668" s="50">
        <v>212220</v>
      </c>
      <c r="E668" s="23">
        <v>16814</v>
      </c>
      <c r="F668" s="23">
        <v>2853</v>
      </c>
      <c r="I668" s="19"/>
      <c r="M668" s="19"/>
      <c r="N668" s="19"/>
      <c r="O668" s="19"/>
      <c r="P668" s="19"/>
      <c r="Q668" s="19"/>
      <c r="R668" s="19"/>
    </row>
    <row r="669" spans="1:18" s="18" customFormat="1" ht="9" customHeight="1">
      <c r="A669" s="42" t="s">
        <v>20</v>
      </c>
      <c r="B669" s="49">
        <f t="shared" si="17"/>
        <v>908114</v>
      </c>
      <c r="C669" s="49">
        <v>461315</v>
      </c>
      <c r="D669" s="49">
        <v>446799</v>
      </c>
      <c r="E669" s="19">
        <v>32606</v>
      </c>
      <c r="F669" s="19">
        <v>3247</v>
      </c>
      <c r="I669" s="19"/>
      <c r="M669" s="19"/>
      <c r="N669" s="19"/>
      <c r="O669" s="19"/>
      <c r="P669" s="19"/>
      <c r="Q669" s="19"/>
      <c r="R669" s="19"/>
    </row>
    <row r="670" spans="1:18" s="18" customFormat="1" ht="9" customHeight="1">
      <c r="A670" s="42" t="s">
        <v>21</v>
      </c>
      <c r="B670" s="49">
        <f t="shared" si="17"/>
        <v>224313</v>
      </c>
      <c r="C670" s="49">
        <v>114345</v>
      </c>
      <c r="D670" s="49">
        <v>109968</v>
      </c>
      <c r="E670" s="19">
        <v>10329</v>
      </c>
      <c r="F670" s="19">
        <v>2611</v>
      </c>
      <c r="I670" s="19"/>
      <c r="M670" s="19"/>
      <c r="N670" s="19"/>
      <c r="O670" s="19"/>
      <c r="P670" s="19"/>
      <c r="Q670" s="19"/>
      <c r="R670" s="19"/>
    </row>
    <row r="671" spans="1:18" s="18" customFormat="1" ht="9" customHeight="1">
      <c r="A671" s="42" t="s">
        <v>22</v>
      </c>
      <c r="B671" s="49">
        <f t="shared" si="17"/>
        <v>760625</v>
      </c>
      <c r="C671" s="49">
        <v>386950</v>
      </c>
      <c r="D671" s="49">
        <v>373675</v>
      </c>
      <c r="E671" s="19">
        <v>26424</v>
      </c>
      <c r="F671" s="19">
        <v>4660</v>
      </c>
      <c r="I671" s="19"/>
      <c r="M671" s="19"/>
      <c r="N671" s="19"/>
      <c r="O671" s="19"/>
      <c r="P671" s="19"/>
      <c r="Q671" s="19"/>
      <c r="R671" s="19"/>
    </row>
    <row r="672" spans="1:18" s="18" customFormat="1" ht="9" customHeight="1">
      <c r="A672" s="43" t="s">
        <v>23</v>
      </c>
      <c r="B672" s="50">
        <f t="shared" si="17"/>
        <v>499821</v>
      </c>
      <c r="C672" s="50">
        <v>255112</v>
      </c>
      <c r="D672" s="50">
        <v>244709</v>
      </c>
      <c r="E672" s="23">
        <v>23994</v>
      </c>
      <c r="F672" s="23">
        <v>4691</v>
      </c>
      <c r="I672" s="19"/>
      <c r="M672" s="19"/>
      <c r="N672" s="19"/>
      <c r="O672" s="19"/>
      <c r="P672" s="19"/>
      <c r="Q672" s="19"/>
      <c r="R672" s="19"/>
    </row>
    <row r="673" spans="1:18" s="18" customFormat="1" ht="9" customHeight="1">
      <c r="A673" s="42" t="s">
        <v>24</v>
      </c>
      <c r="B673" s="49">
        <f t="shared" si="17"/>
        <v>358403</v>
      </c>
      <c r="C673" s="49">
        <v>182860</v>
      </c>
      <c r="D673" s="49">
        <v>175543</v>
      </c>
      <c r="E673" s="19">
        <v>15962</v>
      </c>
      <c r="F673" s="19">
        <v>3259</v>
      </c>
      <c r="I673" s="19"/>
      <c r="M673" s="19"/>
      <c r="N673" s="19"/>
      <c r="O673" s="19"/>
      <c r="P673" s="19"/>
      <c r="Q673" s="19"/>
      <c r="R673" s="19"/>
    </row>
    <row r="674" spans="1:18" s="18" customFormat="1" ht="9" customHeight="1">
      <c r="A674" s="42" t="s">
        <v>25</v>
      </c>
      <c r="B674" s="49">
        <f t="shared" si="17"/>
        <v>959837</v>
      </c>
      <c r="C674" s="49">
        <v>490510</v>
      </c>
      <c r="D674" s="49">
        <v>469327</v>
      </c>
      <c r="E674" s="19">
        <v>34799</v>
      </c>
      <c r="F674" s="19">
        <v>5907</v>
      </c>
      <c r="I674" s="19"/>
      <c r="M674" s="19"/>
      <c r="N674" s="19"/>
      <c r="O674" s="19"/>
      <c r="P674" s="19"/>
      <c r="Q674" s="19"/>
      <c r="R674" s="19"/>
    </row>
    <row r="675" spans="1:18" s="18" customFormat="1" ht="9" customHeight="1">
      <c r="A675" s="42" t="s">
        <v>26</v>
      </c>
      <c r="B675" s="49">
        <f t="shared" si="17"/>
        <v>1954698</v>
      </c>
      <c r="C675" s="49">
        <v>993535</v>
      </c>
      <c r="D675" s="49">
        <v>961163</v>
      </c>
      <c r="E675" s="19">
        <v>69279</v>
      </c>
      <c r="F675" s="19">
        <v>7815</v>
      </c>
      <c r="I675" s="19"/>
      <c r="M675" s="19"/>
      <c r="N675" s="19"/>
      <c r="O675" s="19"/>
      <c r="P675" s="19"/>
      <c r="Q675" s="19"/>
      <c r="R675" s="19"/>
    </row>
    <row r="676" spans="1:18" s="18" customFormat="1" ht="9" customHeight="1">
      <c r="A676" s="43" t="s">
        <v>27</v>
      </c>
      <c r="B676" s="50">
        <f t="shared" si="17"/>
        <v>570009</v>
      </c>
      <c r="C676" s="50">
        <v>291146</v>
      </c>
      <c r="D676" s="50">
        <v>278863</v>
      </c>
      <c r="E676" s="23">
        <v>28740</v>
      </c>
      <c r="F676" s="23">
        <v>5297</v>
      </c>
      <c r="I676" s="19"/>
      <c r="M676" s="19"/>
      <c r="N676" s="19"/>
      <c r="O676" s="19"/>
      <c r="P676" s="19"/>
      <c r="Q676" s="19"/>
      <c r="R676" s="19"/>
    </row>
    <row r="677" spans="1:18" s="18" customFormat="1" ht="9" customHeight="1">
      <c r="A677" s="42" t="s">
        <v>28</v>
      </c>
      <c r="B677" s="49">
        <f t="shared" si="17"/>
        <v>217430</v>
      </c>
      <c r="C677" s="49">
        <v>111319</v>
      </c>
      <c r="D677" s="49">
        <v>106111</v>
      </c>
      <c r="E677" s="19">
        <v>7872</v>
      </c>
      <c r="F677" s="19">
        <v>1158</v>
      </c>
      <c r="I677" s="19"/>
      <c r="M677" s="19"/>
      <c r="N677" s="19"/>
      <c r="O677" s="19"/>
      <c r="P677" s="19"/>
      <c r="Q677" s="19"/>
      <c r="R677" s="19"/>
    </row>
    <row r="678" spans="1:18" s="18" customFormat="1" ht="9" customHeight="1">
      <c r="A678" s="42" t="s">
        <v>29</v>
      </c>
      <c r="B678" s="49">
        <f t="shared" si="17"/>
        <v>136500</v>
      </c>
      <c r="C678" s="49">
        <v>69904</v>
      </c>
      <c r="D678" s="49">
        <v>66596</v>
      </c>
      <c r="E678" s="19">
        <v>5604</v>
      </c>
      <c r="F678" s="19">
        <v>1207</v>
      </c>
      <c r="I678" s="19"/>
      <c r="M678" s="19"/>
      <c r="N678" s="19"/>
      <c r="O678" s="19"/>
      <c r="P678" s="19"/>
      <c r="Q678" s="19"/>
      <c r="R678" s="19"/>
    </row>
    <row r="679" spans="1:18" s="18" customFormat="1" ht="9" customHeight="1">
      <c r="A679" s="42" t="s">
        <v>30</v>
      </c>
      <c r="B679" s="49">
        <f t="shared" si="17"/>
        <v>570724</v>
      </c>
      <c r="C679" s="49">
        <v>292429</v>
      </c>
      <c r="D679" s="49">
        <v>278295</v>
      </c>
      <c r="E679" s="19">
        <v>22105</v>
      </c>
      <c r="F679" s="19">
        <v>2798</v>
      </c>
      <c r="I679" s="19"/>
      <c r="M679" s="19"/>
      <c r="N679" s="19"/>
      <c r="O679" s="19"/>
      <c r="P679" s="19"/>
      <c r="Q679" s="19"/>
      <c r="R679" s="19"/>
    </row>
    <row r="680" spans="1:18" s="18" customFormat="1" ht="9" customHeight="1">
      <c r="A680" s="43" t="s">
        <v>58</v>
      </c>
      <c r="B680" s="50">
        <f t="shared" si="17"/>
        <v>532635</v>
      </c>
      <c r="C680" s="50">
        <v>273294</v>
      </c>
      <c r="D680" s="50">
        <v>259341</v>
      </c>
      <c r="E680" s="23">
        <v>26697</v>
      </c>
      <c r="F680" s="23">
        <v>5524</v>
      </c>
      <c r="I680" s="19"/>
      <c r="M680" s="19"/>
      <c r="N680" s="19"/>
      <c r="O680" s="19"/>
      <c r="P680" s="19"/>
      <c r="Q680" s="19"/>
      <c r="R680" s="19"/>
    </row>
    <row r="681" spans="1:18" s="18" customFormat="1" ht="9" customHeight="1">
      <c r="A681" s="42" t="s">
        <v>32</v>
      </c>
      <c r="B681" s="51">
        <f t="shared" si="17"/>
        <v>834085</v>
      </c>
      <c r="C681" s="51">
        <v>424900</v>
      </c>
      <c r="D681" s="51">
        <v>409185</v>
      </c>
      <c r="E681" s="21">
        <v>28433</v>
      </c>
      <c r="F681" s="19">
        <v>4636</v>
      </c>
      <c r="I681" s="19"/>
      <c r="M681" s="19"/>
      <c r="N681" s="19"/>
      <c r="O681" s="19"/>
      <c r="P681" s="19"/>
      <c r="Q681" s="19"/>
      <c r="R681" s="19"/>
    </row>
    <row r="682" spans="1:18" s="18" customFormat="1" ht="9" customHeight="1">
      <c r="A682" s="42" t="s">
        <v>33</v>
      </c>
      <c r="B682" s="49">
        <f t="shared" si="17"/>
        <v>248979</v>
      </c>
      <c r="C682" s="49">
        <v>127536</v>
      </c>
      <c r="D682" s="49">
        <v>121443</v>
      </c>
      <c r="E682" s="19">
        <v>8297</v>
      </c>
      <c r="F682" s="19">
        <v>1508</v>
      </c>
      <c r="I682" s="19"/>
      <c r="M682" s="19"/>
      <c r="N682" s="19"/>
      <c r="O682" s="19"/>
      <c r="P682" s="19"/>
      <c r="Q682" s="19"/>
      <c r="R682" s="19"/>
    </row>
    <row r="683" spans="1:18" s="18" customFormat="1" ht="9" customHeight="1">
      <c r="A683" s="42" t="s">
        <v>34</v>
      </c>
      <c r="B683" s="49">
        <f t="shared" si="17"/>
        <v>172965</v>
      </c>
      <c r="C683" s="49">
        <v>88088</v>
      </c>
      <c r="D683" s="49">
        <v>84877</v>
      </c>
      <c r="E683" s="19">
        <v>5994</v>
      </c>
      <c r="F683" s="19">
        <v>862</v>
      </c>
      <c r="I683" s="19"/>
      <c r="M683" s="19"/>
      <c r="N683" s="19"/>
      <c r="O683" s="19"/>
      <c r="P683" s="19"/>
      <c r="Q683" s="19"/>
      <c r="R683" s="19"/>
    </row>
    <row r="684" spans="1:18" s="18" customFormat="1" ht="9" customHeight="1">
      <c r="A684" s="43" t="s">
        <v>35</v>
      </c>
      <c r="B684" s="50">
        <f t="shared" si="17"/>
        <v>352957</v>
      </c>
      <c r="C684" s="50">
        <v>180260</v>
      </c>
      <c r="D684" s="50">
        <v>172697</v>
      </c>
      <c r="E684" s="23">
        <v>14443</v>
      </c>
      <c r="F684" s="23">
        <v>3377</v>
      </c>
      <c r="I684" s="19"/>
      <c r="M684" s="19"/>
      <c r="N684" s="19"/>
      <c r="O684" s="19"/>
      <c r="P684" s="19"/>
      <c r="Q684" s="19"/>
      <c r="R684" s="19"/>
    </row>
    <row r="685" spans="1:18" s="18" customFormat="1" ht="9" customHeight="1">
      <c r="A685" s="42" t="s">
        <v>36</v>
      </c>
      <c r="B685" s="49">
        <f t="shared" si="17"/>
        <v>347085</v>
      </c>
      <c r="C685" s="49">
        <v>177757</v>
      </c>
      <c r="D685" s="49">
        <v>169328</v>
      </c>
      <c r="E685" s="19">
        <v>13032</v>
      </c>
      <c r="F685" s="19">
        <v>2715</v>
      </c>
      <c r="I685" s="19"/>
      <c r="M685" s="19"/>
      <c r="N685" s="19"/>
      <c r="O685" s="19"/>
      <c r="P685" s="19"/>
      <c r="Q685" s="19"/>
      <c r="R685" s="19"/>
    </row>
    <row r="686" spans="1:18" s="18" customFormat="1" ht="9" customHeight="1">
      <c r="A686" s="42" t="s">
        <v>37</v>
      </c>
      <c r="B686" s="49">
        <f t="shared" si="17"/>
        <v>326464</v>
      </c>
      <c r="C686" s="49">
        <v>167224</v>
      </c>
      <c r="D686" s="49">
        <v>159240</v>
      </c>
      <c r="E686" s="19">
        <v>12580</v>
      </c>
      <c r="F686" s="19">
        <v>1883</v>
      </c>
      <c r="I686" s="19"/>
      <c r="M686" s="19"/>
      <c r="N686" s="19"/>
      <c r="O686" s="19"/>
      <c r="P686" s="19"/>
      <c r="Q686" s="19"/>
      <c r="R686" s="19"/>
    </row>
    <row r="687" spans="1:18" s="18" customFormat="1" ht="9" customHeight="1">
      <c r="A687" s="42" t="s">
        <v>38</v>
      </c>
      <c r="B687" s="49">
        <f t="shared" si="17"/>
        <v>294526</v>
      </c>
      <c r="C687" s="49">
        <v>150568</v>
      </c>
      <c r="D687" s="49">
        <v>143958</v>
      </c>
      <c r="E687" s="19">
        <v>10345</v>
      </c>
      <c r="F687" s="19">
        <v>2120</v>
      </c>
      <c r="I687" s="19"/>
      <c r="M687" s="19"/>
      <c r="N687" s="19"/>
      <c r="O687" s="19"/>
      <c r="P687" s="19"/>
      <c r="Q687" s="19"/>
      <c r="R687" s="19"/>
    </row>
    <row r="688" spans="1:18" s="18" customFormat="1" ht="9" customHeight="1">
      <c r="A688" s="43" t="s">
        <v>39</v>
      </c>
      <c r="B688" s="52">
        <f t="shared" si="17"/>
        <v>387336</v>
      </c>
      <c r="C688" s="52">
        <v>198171</v>
      </c>
      <c r="D688" s="52">
        <v>189165</v>
      </c>
      <c r="E688" s="24">
        <v>14892</v>
      </c>
      <c r="F688" s="23">
        <v>2491</v>
      </c>
      <c r="I688" s="19"/>
      <c r="M688" s="19"/>
      <c r="N688" s="19"/>
      <c r="O688" s="19"/>
      <c r="P688" s="19"/>
      <c r="Q688" s="19"/>
      <c r="R688" s="19"/>
    </row>
    <row r="689" spans="1:18" s="18" customFormat="1" ht="9" customHeight="1">
      <c r="A689" s="42" t="s">
        <v>40</v>
      </c>
      <c r="B689" s="49">
        <f t="shared" si="17"/>
        <v>156340</v>
      </c>
      <c r="C689" s="49">
        <v>80020</v>
      </c>
      <c r="D689" s="49">
        <v>76320</v>
      </c>
      <c r="E689" s="19">
        <v>6108</v>
      </c>
      <c r="F689" s="19">
        <v>793</v>
      </c>
      <c r="I689" s="19"/>
      <c r="M689" s="19"/>
      <c r="N689" s="19"/>
      <c r="O689" s="19"/>
      <c r="P689" s="19"/>
      <c r="Q689" s="19"/>
      <c r="R689" s="19"/>
    </row>
    <row r="690" spans="1:18" s="18" customFormat="1" ht="9" customHeight="1">
      <c r="A690" s="42" t="s">
        <v>41</v>
      </c>
      <c r="B690" s="49">
        <f t="shared" si="17"/>
        <v>947874</v>
      </c>
      <c r="C690" s="49">
        <v>487095</v>
      </c>
      <c r="D690" s="49">
        <v>460779</v>
      </c>
      <c r="E690" s="19">
        <v>46159</v>
      </c>
      <c r="F690" s="19">
        <v>9754</v>
      </c>
      <c r="I690" s="19"/>
      <c r="M690" s="19"/>
      <c r="N690" s="19"/>
      <c r="O690" s="19"/>
      <c r="P690" s="19"/>
      <c r="Q690" s="19"/>
      <c r="R690" s="19"/>
    </row>
    <row r="691" spans="1:18" s="18" customFormat="1" ht="9" customHeight="1">
      <c r="A691" s="42" t="s">
        <v>42</v>
      </c>
      <c r="B691" s="49">
        <f t="shared" si="17"/>
        <v>240854</v>
      </c>
      <c r="C691" s="49">
        <v>123652</v>
      </c>
      <c r="D691" s="49">
        <v>117202</v>
      </c>
      <c r="E691" s="19">
        <v>9465</v>
      </c>
      <c r="F691" s="19">
        <v>1411</v>
      </c>
      <c r="I691" s="19"/>
      <c r="M691" s="19"/>
      <c r="N691" s="19"/>
      <c r="O691" s="19"/>
      <c r="P691" s="19"/>
      <c r="Q691" s="19"/>
      <c r="R691" s="19"/>
    </row>
    <row r="692" spans="1:18" s="18" customFormat="1" ht="9" customHeight="1">
      <c r="A692" s="43" t="s">
        <v>43</v>
      </c>
      <c r="B692" s="50">
        <f t="shared" si="17"/>
        <v>198352</v>
      </c>
      <c r="C692" s="50">
        <v>101380</v>
      </c>
      <c r="D692" s="50">
        <v>96972</v>
      </c>
      <c r="E692" s="23">
        <v>8561</v>
      </c>
      <c r="F692" s="23">
        <v>1963</v>
      </c>
      <c r="I692" s="19"/>
      <c r="M692" s="19"/>
      <c r="N692" s="19"/>
      <c r="O692" s="19"/>
      <c r="P692" s="19"/>
      <c r="Q692" s="19"/>
      <c r="R692" s="19"/>
    </row>
    <row r="693" spans="1:18" s="18" customFormat="1" ht="9" customHeight="1">
      <c r="A693" s="15"/>
      <c r="B693" s="44"/>
      <c r="C693" s="44"/>
      <c r="D693" s="44"/>
      <c r="E693" s="41"/>
      <c r="F693" s="41"/>
    </row>
    <row r="694" spans="1:18" s="18" customFormat="1" ht="9.6" customHeight="1">
      <c r="A694" s="15" t="s">
        <v>66</v>
      </c>
      <c r="B694" s="41"/>
      <c r="C694" s="41"/>
      <c r="D694" s="41"/>
      <c r="E694" s="41"/>
      <c r="F694" s="41"/>
    </row>
    <row r="695" spans="1:18" s="18" customFormat="1" ht="9" customHeight="1">
      <c r="A695" s="15" t="s">
        <v>11</v>
      </c>
      <c r="B695" s="41">
        <f>SUM(B697:B728)</f>
        <v>14351037</v>
      </c>
      <c r="C695" s="41">
        <f t="shared" ref="C695:D695" si="18">SUM(C697:C728)</f>
        <v>7322782</v>
      </c>
      <c r="D695" s="41">
        <f t="shared" si="18"/>
        <v>7028255</v>
      </c>
      <c r="E695" s="41">
        <f>SUM(E697:E728)</f>
        <v>574276</v>
      </c>
      <c r="F695" s="41">
        <f>SUM(F697:F728)</f>
        <v>98771</v>
      </c>
    </row>
    <row r="696" spans="1:18" s="18" customFormat="1" ht="3.95" customHeight="1">
      <c r="A696" s="15"/>
      <c r="B696" s="44"/>
      <c r="C696" s="53"/>
      <c r="D696" s="53"/>
      <c r="E696" s="41"/>
      <c r="F696" s="41"/>
    </row>
    <row r="697" spans="1:18" s="18" customFormat="1" ht="9" customHeight="1">
      <c r="A697" s="42" t="s">
        <v>12</v>
      </c>
      <c r="B697" s="49">
        <f t="shared" ref="B697:B728" si="19">SUM(C697:D697)</f>
        <v>158317</v>
      </c>
      <c r="C697" s="49">
        <v>81067</v>
      </c>
      <c r="D697" s="49">
        <v>77250</v>
      </c>
      <c r="E697" s="19">
        <v>4998</v>
      </c>
      <c r="F697" s="19">
        <v>712</v>
      </c>
    </row>
    <row r="698" spans="1:18" s="18" customFormat="1" ht="9" customHeight="1">
      <c r="A698" s="42" t="s">
        <v>13</v>
      </c>
      <c r="B698" s="49">
        <f t="shared" si="19"/>
        <v>387720</v>
      </c>
      <c r="C698" s="49">
        <v>197348</v>
      </c>
      <c r="D698" s="49">
        <v>190372</v>
      </c>
      <c r="E698" s="19">
        <v>14592</v>
      </c>
      <c r="F698" s="19">
        <v>1664</v>
      </c>
    </row>
    <row r="699" spans="1:18" s="18" customFormat="1" ht="9" customHeight="1">
      <c r="A699" s="42" t="s">
        <v>14</v>
      </c>
      <c r="B699" s="49">
        <f t="shared" si="19"/>
        <v>80324</v>
      </c>
      <c r="C699" s="49">
        <v>41052</v>
      </c>
      <c r="D699" s="49">
        <v>39272</v>
      </c>
      <c r="E699" s="19">
        <v>3223</v>
      </c>
      <c r="F699" s="19">
        <v>459</v>
      </c>
    </row>
    <row r="700" spans="1:18" s="18" customFormat="1" ht="9" customHeight="1">
      <c r="A700" s="43" t="s">
        <v>15</v>
      </c>
      <c r="B700" s="50">
        <f t="shared" si="19"/>
        <v>103044</v>
      </c>
      <c r="C700" s="50">
        <v>52987</v>
      </c>
      <c r="D700" s="50">
        <v>50057</v>
      </c>
      <c r="E700" s="23">
        <v>4415</v>
      </c>
      <c r="F700" s="23">
        <v>796</v>
      </c>
    </row>
    <row r="701" spans="1:18" s="18" customFormat="1" ht="9" customHeight="1">
      <c r="A701" s="42" t="s">
        <v>16</v>
      </c>
      <c r="B701" s="49">
        <f t="shared" si="19"/>
        <v>338570</v>
      </c>
      <c r="C701" s="49">
        <v>172871</v>
      </c>
      <c r="D701" s="49">
        <v>165699</v>
      </c>
      <c r="E701" s="19">
        <v>12316</v>
      </c>
      <c r="F701" s="19">
        <v>1852</v>
      </c>
    </row>
    <row r="702" spans="1:18" s="18" customFormat="1" ht="9" customHeight="1">
      <c r="A702" s="42" t="s">
        <v>17</v>
      </c>
      <c r="B702" s="49">
        <f t="shared" si="19"/>
        <v>80846</v>
      </c>
      <c r="C702" s="49">
        <v>41426</v>
      </c>
      <c r="D702" s="49">
        <v>39420</v>
      </c>
      <c r="E702" s="19">
        <v>3316</v>
      </c>
      <c r="F702" s="19">
        <v>509</v>
      </c>
    </row>
    <row r="703" spans="1:18" s="18" customFormat="1" ht="9" customHeight="1">
      <c r="A703" s="42" t="s">
        <v>18</v>
      </c>
      <c r="B703" s="49">
        <f t="shared" si="19"/>
        <v>776440</v>
      </c>
      <c r="C703" s="49">
        <v>395884</v>
      </c>
      <c r="D703" s="49">
        <v>380556</v>
      </c>
      <c r="E703" s="19">
        <v>31126</v>
      </c>
      <c r="F703" s="19">
        <v>8582</v>
      </c>
    </row>
    <row r="704" spans="1:18" s="18" customFormat="1" ht="9" customHeight="1">
      <c r="A704" s="43" t="s">
        <v>19</v>
      </c>
      <c r="B704" s="50">
        <f t="shared" si="19"/>
        <v>431026</v>
      </c>
      <c r="C704" s="50">
        <v>219959</v>
      </c>
      <c r="D704" s="50">
        <v>211067</v>
      </c>
      <c r="E704" s="23">
        <v>16840</v>
      </c>
      <c r="F704" s="23">
        <v>2852</v>
      </c>
    </row>
    <row r="705" spans="1:6" s="18" customFormat="1" ht="9" customHeight="1">
      <c r="A705" s="42" t="s">
        <v>20</v>
      </c>
      <c r="B705" s="49">
        <f t="shared" si="19"/>
        <v>876983</v>
      </c>
      <c r="C705" s="49">
        <v>445476</v>
      </c>
      <c r="D705" s="49">
        <v>431507</v>
      </c>
      <c r="E705" s="19">
        <v>32657</v>
      </c>
      <c r="F705" s="19">
        <v>3198</v>
      </c>
    </row>
    <row r="706" spans="1:6" s="18" customFormat="1" ht="9" customHeight="1">
      <c r="A706" s="42" t="s">
        <v>21</v>
      </c>
      <c r="B706" s="49">
        <f t="shared" si="19"/>
        <v>217927</v>
      </c>
      <c r="C706" s="49">
        <v>110973</v>
      </c>
      <c r="D706" s="49">
        <v>106954</v>
      </c>
      <c r="E706" s="19">
        <v>10256</v>
      </c>
      <c r="F706" s="19">
        <v>2589</v>
      </c>
    </row>
    <row r="707" spans="1:6" s="18" customFormat="1" ht="9" customHeight="1">
      <c r="A707" s="42" t="s">
        <v>22</v>
      </c>
      <c r="B707" s="49">
        <f t="shared" si="19"/>
        <v>729630</v>
      </c>
      <c r="C707" s="49">
        <v>371317</v>
      </c>
      <c r="D707" s="49">
        <v>358313</v>
      </c>
      <c r="E707" s="19">
        <v>25997</v>
      </c>
      <c r="F707" s="19">
        <v>4587</v>
      </c>
    </row>
    <row r="708" spans="1:6" s="18" customFormat="1" ht="9" customHeight="1">
      <c r="A708" s="43" t="s">
        <v>23</v>
      </c>
      <c r="B708" s="50">
        <f t="shared" si="19"/>
        <v>488113</v>
      </c>
      <c r="C708" s="50">
        <v>249251</v>
      </c>
      <c r="D708" s="50">
        <v>238862</v>
      </c>
      <c r="E708" s="23">
        <v>23830</v>
      </c>
      <c r="F708" s="23">
        <v>4661</v>
      </c>
    </row>
    <row r="709" spans="1:6" s="18" customFormat="1" ht="9" customHeight="1">
      <c r="A709" s="42" t="s">
        <v>24</v>
      </c>
      <c r="B709" s="49">
        <f t="shared" si="19"/>
        <v>356771</v>
      </c>
      <c r="C709" s="49">
        <v>181916</v>
      </c>
      <c r="D709" s="49">
        <v>174855</v>
      </c>
      <c r="E709" s="19">
        <v>16183</v>
      </c>
      <c r="F709" s="19">
        <v>3258</v>
      </c>
    </row>
    <row r="710" spans="1:6" s="18" customFormat="1" ht="9" customHeight="1">
      <c r="A710" s="42" t="s">
        <v>25</v>
      </c>
      <c r="B710" s="49">
        <f t="shared" si="19"/>
        <v>942177</v>
      </c>
      <c r="C710" s="49">
        <v>481758</v>
      </c>
      <c r="D710" s="49">
        <v>460419</v>
      </c>
      <c r="E710" s="19">
        <v>34719</v>
      </c>
      <c r="F710" s="19">
        <v>5934</v>
      </c>
    </row>
    <row r="711" spans="1:6" s="18" customFormat="1" ht="9" customHeight="1">
      <c r="A711" s="42" t="s">
        <v>26</v>
      </c>
      <c r="B711" s="49">
        <f t="shared" si="19"/>
        <v>1946476</v>
      </c>
      <c r="C711" s="49">
        <v>988036</v>
      </c>
      <c r="D711" s="49">
        <v>958440</v>
      </c>
      <c r="E711" s="19">
        <v>69447</v>
      </c>
      <c r="F711" s="19">
        <v>7795</v>
      </c>
    </row>
    <row r="712" spans="1:6" s="18" customFormat="1" ht="9" customHeight="1">
      <c r="A712" s="43" t="s">
        <v>27</v>
      </c>
      <c r="B712" s="50">
        <f t="shared" si="19"/>
        <v>565863</v>
      </c>
      <c r="C712" s="50">
        <v>288466</v>
      </c>
      <c r="D712" s="50">
        <v>277397</v>
      </c>
      <c r="E712" s="23">
        <v>29118</v>
      </c>
      <c r="F712" s="23">
        <v>5282</v>
      </c>
    </row>
    <row r="713" spans="1:6" s="18" customFormat="1" ht="9" customHeight="1">
      <c r="A713" s="42" t="s">
        <v>28</v>
      </c>
      <c r="B713" s="49">
        <f t="shared" si="19"/>
        <v>214942</v>
      </c>
      <c r="C713" s="49">
        <v>110083</v>
      </c>
      <c r="D713" s="49">
        <v>104859</v>
      </c>
      <c r="E713" s="19">
        <v>7970</v>
      </c>
      <c r="F713" s="19">
        <v>1179</v>
      </c>
    </row>
    <row r="714" spans="1:6" s="18" customFormat="1" ht="9" customHeight="1">
      <c r="A714" s="42" t="s">
        <v>29</v>
      </c>
      <c r="B714" s="49">
        <f t="shared" si="19"/>
        <v>136593</v>
      </c>
      <c r="C714" s="49">
        <v>69894</v>
      </c>
      <c r="D714" s="49">
        <v>66699</v>
      </c>
      <c r="E714" s="19">
        <v>5670</v>
      </c>
      <c r="F714" s="19">
        <v>1215</v>
      </c>
    </row>
    <row r="715" spans="1:6" s="18" customFormat="1" ht="9" customHeight="1">
      <c r="A715" s="42" t="s">
        <v>30</v>
      </c>
      <c r="B715" s="49">
        <f t="shared" si="19"/>
        <v>558044</v>
      </c>
      <c r="C715" s="49">
        <v>286238</v>
      </c>
      <c r="D715" s="49">
        <v>271806</v>
      </c>
      <c r="E715" s="19">
        <v>22267</v>
      </c>
      <c r="F715" s="19">
        <v>2735</v>
      </c>
    </row>
    <row r="716" spans="1:6" s="18" customFormat="1" ht="9" customHeight="1">
      <c r="A716" s="43" t="s">
        <v>58</v>
      </c>
      <c r="B716" s="50">
        <f t="shared" si="19"/>
        <v>532359</v>
      </c>
      <c r="C716" s="50">
        <v>272836</v>
      </c>
      <c r="D716" s="50">
        <v>259523</v>
      </c>
      <c r="E716" s="23">
        <v>27339</v>
      </c>
      <c r="F716" s="23">
        <v>5594</v>
      </c>
    </row>
    <row r="717" spans="1:6" s="18" customFormat="1" ht="9" customHeight="1">
      <c r="A717" s="42" t="s">
        <v>32</v>
      </c>
      <c r="B717" s="51">
        <f t="shared" si="19"/>
        <v>815725</v>
      </c>
      <c r="C717" s="51">
        <v>415309</v>
      </c>
      <c r="D717" s="51">
        <v>400416</v>
      </c>
      <c r="E717" s="21">
        <v>28517</v>
      </c>
      <c r="F717" s="19">
        <v>4633</v>
      </c>
    </row>
    <row r="718" spans="1:6" s="18" customFormat="1" ht="9" customHeight="1">
      <c r="A718" s="42" t="s">
        <v>33</v>
      </c>
      <c r="B718" s="49">
        <f t="shared" si="19"/>
        <v>248608</v>
      </c>
      <c r="C718" s="49">
        <v>126947</v>
      </c>
      <c r="D718" s="49">
        <v>121661</v>
      </c>
      <c r="E718" s="19">
        <v>8353</v>
      </c>
      <c r="F718" s="19">
        <v>1514</v>
      </c>
    </row>
    <row r="719" spans="1:6" s="18" customFormat="1" ht="9" customHeight="1">
      <c r="A719" s="42" t="s">
        <v>34</v>
      </c>
      <c r="B719" s="49">
        <f t="shared" si="19"/>
        <v>173313</v>
      </c>
      <c r="C719" s="49">
        <v>88364</v>
      </c>
      <c r="D719" s="49">
        <v>84949</v>
      </c>
      <c r="E719" s="19">
        <v>5978</v>
      </c>
      <c r="F719" s="19">
        <v>854</v>
      </c>
    </row>
    <row r="720" spans="1:6" s="18" customFormat="1" ht="9" customHeight="1">
      <c r="A720" s="43" t="s">
        <v>35</v>
      </c>
      <c r="B720" s="50">
        <f t="shared" si="19"/>
        <v>336387</v>
      </c>
      <c r="C720" s="50">
        <v>172110</v>
      </c>
      <c r="D720" s="50">
        <v>164277</v>
      </c>
      <c r="E720" s="23">
        <v>14334</v>
      </c>
      <c r="F720" s="23">
        <v>3343</v>
      </c>
    </row>
    <row r="721" spans="1:6" s="18" customFormat="1" ht="9" customHeight="1">
      <c r="A721" s="42" t="s">
        <v>36</v>
      </c>
      <c r="B721" s="49">
        <f t="shared" si="19"/>
        <v>336710</v>
      </c>
      <c r="C721" s="49">
        <v>172951</v>
      </c>
      <c r="D721" s="49">
        <v>163759</v>
      </c>
      <c r="E721" s="19">
        <v>12833</v>
      </c>
      <c r="F721" s="19">
        <v>2680</v>
      </c>
    </row>
    <row r="722" spans="1:6" s="18" customFormat="1" ht="9" customHeight="1">
      <c r="A722" s="42" t="s">
        <v>37</v>
      </c>
      <c r="B722" s="49">
        <f t="shared" si="19"/>
        <v>322437</v>
      </c>
      <c r="C722" s="49">
        <v>164715</v>
      </c>
      <c r="D722" s="49">
        <v>157722</v>
      </c>
      <c r="E722" s="19">
        <v>12603</v>
      </c>
      <c r="F722" s="19">
        <v>1892</v>
      </c>
    </row>
    <row r="723" spans="1:6" s="18" customFormat="1" ht="9" customHeight="1">
      <c r="A723" s="42" t="s">
        <v>38</v>
      </c>
      <c r="B723" s="49">
        <f t="shared" si="19"/>
        <v>294877</v>
      </c>
      <c r="C723" s="49">
        <v>150744</v>
      </c>
      <c r="D723" s="49">
        <v>144133</v>
      </c>
      <c r="E723" s="19">
        <v>10429</v>
      </c>
      <c r="F723" s="19">
        <v>2118</v>
      </c>
    </row>
    <row r="724" spans="1:6" s="18" customFormat="1" ht="9" customHeight="1">
      <c r="A724" s="43" t="s">
        <v>39</v>
      </c>
      <c r="B724" s="52">
        <f t="shared" si="19"/>
        <v>389456</v>
      </c>
      <c r="C724" s="52">
        <v>198548</v>
      </c>
      <c r="D724" s="52">
        <v>190908</v>
      </c>
      <c r="E724" s="24">
        <v>14592</v>
      </c>
      <c r="F724" s="23">
        <v>2479</v>
      </c>
    </row>
    <row r="725" spans="1:6" s="18" customFormat="1" ht="9" customHeight="1">
      <c r="A725" s="42" t="s">
        <v>40</v>
      </c>
      <c r="B725" s="49">
        <f t="shared" si="19"/>
        <v>155919</v>
      </c>
      <c r="C725" s="49">
        <v>79465</v>
      </c>
      <c r="D725" s="49">
        <v>76454</v>
      </c>
      <c r="E725" s="19">
        <v>6142</v>
      </c>
      <c r="F725" s="19">
        <v>793</v>
      </c>
    </row>
    <row r="726" spans="1:6" s="18" customFormat="1" ht="9" customHeight="1">
      <c r="A726" s="42" t="s">
        <v>41</v>
      </c>
      <c r="B726" s="49">
        <f t="shared" si="19"/>
        <v>924851</v>
      </c>
      <c r="C726" s="49">
        <v>474375</v>
      </c>
      <c r="D726" s="49">
        <v>450476</v>
      </c>
      <c r="E726" s="19">
        <v>46378</v>
      </c>
      <c r="F726" s="19">
        <v>9652</v>
      </c>
    </row>
    <row r="727" spans="1:6" s="18" customFormat="1" ht="9" customHeight="1">
      <c r="A727" s="42" t="s">
        <v>42</v>
      </c>
      <c r="B727" s="49">
        <f t="shared" si="19"/>
        <v>233672</v>
      </c>
      <c r="C727" s="49">
        <v>119675</v>
      </c>
      <c r="D727" s="49">
        <v>113997</v>
      </c>
      <c r="E727" s="19">
        <v>9361</v>
      </c>
      <c r="F727" s="19">
        <v>1412</v>
      </c>
    </row>
    <row r="728" spans="1:6" s="18" customFormat="1" ht="9" customHeight="1">
      <c r="A728" s="43" t="s">
        <v>43</v>
      </c>
      <c r="B728" s="50">
        <f t="shared" si="19"/>
        <v>196917</v>
      </c>
      <c r="C728" s="50">
        <v>100741</v>
      </c>
      <c r="D728" s="50">
        <v>96176</v>
      </c>
      <c r="E728" s="23">
        <v>8477</v>
      </c>
      <c r="F728" s="23">
        <v>1948</v>
      </c>
    </row>
    <row r="729" spans="1:6" s="18" customFormat="1" ht="9" customHeight="1">
      <c r="A729" s="15"/>
      <c r="B729" s="44"/>
      <c r="C729" s="44"/>
      <c r="D729" s="44"/>
      <c r="E729" s="41"/>
      <c r="F729" s="41"/>
    </row>
    <row r="730" spans="1:6" s="18" customFormat="1" ht="9.6" customHeight="1">
      <c r="A730" s="15" t="s">
        <v>67</v>
      </c>
      <c r="B730" s="41"/>
      <c r="C730" s="41"/>
      <c r="D730" s="41"/>
      <c r="E730" s="41"/>
      <c r="F730" s="41"/>
    </row>
    <row r="731" spans="1:6" s="18" customFormat="1" ht="9" customHeight="1">
      <c r="A731" s="15" t="s">
        <v>11</v>
      </c>
      <c r="B731" s="41">
        <f>SUM(B733:B764)</f>
        <v>14250425</v>
      </c>
      <c r="C731" s="41">
        <f t="shared" ref="C731:D731" si="20">SUM(C733:C764)</f>
        <v>7265887</v>
      </c>
      <c r="D731" s="41">
        <f t="shared" si="20"/>
        <v>6984538</v>
      </c>
      <c r="E731" s="41">
        <f>SUM(E733:E764)</f>
        <v>574210</v>
      </c>
      <c r="F731" s="41">
        <f>SUM(F733:F764)</f>
        <v>98004</v>
      </c>
    </row>
    <row r="732" spans="1:6" s="18" customFormat="1" ht="3.95" customHeight="1">
      <c r="A732" s="15"/>
      <c r="B732" s="44"/>
      <c r="C732" s="53"/>
      <c r="D732" s="53"/>
      <c r="E732" s="41"/>
      <c r="F732" s="41"/>
    </row>
    <row r="733" spans="1:6" s="18" customFormat="1" ht="9" customHeight="1">
      <c r="A733" s="42" t="s">
        <v>12</v>
      </c>
      <c r="B733" s="49">
        <f t="shared" ref="B733:B764" si="21">SUM(C733:D733)</f>
        <v>157794</v>
      </c>
      <c r="C733" s="49">
        <v>80723</v>
      </c>
      <c r="D733" s="49">
        <v>77071</v>
      </c>
      <c r="E733" s="19">
        <v>5010</v>
      </c>
      <c r="F733" s="19">
        <v>708</v>
      </c>
    </row>
    <row r="734" spans="1:6" s="18" customFormat="1" ht="9" customHeight="1">
      <c r="A734" s="42" t="s">
        <v>13</v>
      </c>
      <c r="B734" s="49">
        <f t="shared" si="21"/>
        <v>385387</v>
      </c>
      <c r="C734" s="49">
        <v>195933</v>
      </c>
      <c r="D734" s="49">
        <v>189454</v>
      </c>
      <c r="E734" s="19">
        <v>14633</v>
      </c>
      <c r="F734" s="19">
        <v>1650</v>
      </c>
    </row>
    <row r="735" spans="1:6" s="18" customFormat="1" ht="9" customHeight="1">
      <c r="A735" s="42" t="s">
        <v>14</v>
      </c>
      <c r="B735" s="49">
        <f t="shared" si="21"/>
        <v>80875</v>
      </c>
      <c r="C735" s="49">
        <v>41191</v>
      </c>
      <c r="D735" s="49">
        <v>39684</v>
      </c>
      <c r="E735" s="19">
        <v>3219</v>
      </c>
      <c r="F735" s="19">
        <v>446</v>
      </c>
    </row>
    <row r="736" spans="1:6" s="18" customFormat="1" ht="9" customHeight="1">
      <c r="A736" s="43" t="s">
        <v>15</v>
      </c>
      <c r="B736" s="50">
        <f t="shared" si="21"/>
        <v>102279</v>
      </c>
      <c r="C736" s="50">
        <v>52630</v>
      </c>
      <c r="D736" s="50">
        <v>49649</v>
      </c>
      <c r="E736" s="23">
        <v>4397</v>
      </c>
      <c r="F736" s="23">
        <v>778</v>
      </c>
    </row>
    <row r="737" spans="1:6" s="18" customFormat="1" ht="9" customHeight="1">
      <c r="A737" s="42" t="s">
        <v>16</v>
      </c>
      <c r="B737" s="49">
        <f t="shared" si="21"/>
        <v>337794</v>
      </c>
      <c r="C737" s="49">
        <v>171915</v>
      </c>
      <c r="D737" s="49">
        <v>165879</v>
      </c>
      <c r="E737" s="19">
        <v>12086</v>
      </c>
      <c r="F737" s="19">
        <v>1840</v>
      </c>
    </row>
    <row r="738" spans="1:6" s="18" customFormat="1" ht="9" customHeight="1">
      <c r="A738" s="42" t="s">
        <v>17</v>
      </c>
      <c r="B738" s="49">
        <f t="shared" si="21"/>
        <v>78751</v>
      </c>
      <c r="C738" s="49">
        <v>40239</v>
      </c>
      <c r="D738" s="49">
        <v>38512</v>
      </c>
      <c r="E738" s="19">
        <v>3235</v>
      </c>
      <c r="F738" s="19">
        <v>497</v>
      </c>
    </row>
    <row r="739" spans="1:6" s="18" customFormat="1" ht="9" customHeight="1">
      <c r="A739" s="42" t="s">
        <v>18</v>
      </c>
      <c r="B739" s="49">
        <f t="shared" si="21"/>
        <v>781031</v>
      </c>
      <c r="C739" s="49">
        <v>397857</v>
      </c>
      <c r="D739" s="49">
        <v>383174</v>
      </c>
      <c r="E739" s="19">
        <v>31423</v>
      </c>
      <c r="F739" s="19">
        <v>8505</v>
      </c>
    </row>
    <row r="740" spans="1:6" s="18" customFormat="1" ht="9" customHeight="1">
      <c r="A740" s="43" t="s">
        <v>19</v>
      </c>
      <c r="B740" s="50">
        <f t="shared" si="21"/>
        <v>429694</v>
      </c>
      <c r="C740" s="50">
        <v>218934</v>
      </c>
      <c r="D740" s="50">
        <v>210760</v>
      </c>
      <c r="E740" s="23">
        <v>16908</v>
      </c>
      <c r="F740" s="23">
        <v>2834</v>
      </c>
    </row>
    <row r="741" spans="1:6" s="18" customFormat="1" ht="9" customHeight="1">
      <c r="A741" s="42" t="s">
        <v>20</v>
      </c>
      <c r="B741" s="49">
        <f t="shared" si="21"/>
        <v>879568</v>
      </c>
      <c r="C741" s="49">
        <v>447102</v>
      </c>
      <c r="D741" s="49">
        <v>432466</v>
      </c>
      <c r="E741" s="19">
        <v>32592</v>
      </c>
      <c r="F741" s="19">
        <v>3201</v>
      </c>
    </row>
    <row r="742" spans="1:6" s="18" customFormat="1" ht="9" customHeight="1">
      <c r="A742" s="42" t="s">
        <v>21</v>
      </c>
      <c r="B742" s="49">
        <f t="shared" si="21"/>
        <v>217139</v>
      </c>
      <c r="C742" s="49">
        <v>110939</v>
      </c>
      <c r="D742" s="49">
        <v>106200</v>
      </c>
      <c r="E742" s="19">
        <v>10252</v>
      </c>
      <c r="F742" s="19">
        <v>2573</v>
      </c>
    </row>
    <row r="743" spans="1:6" s="18" customFormat="1" ht="9" customHeight="1">
      <c r="A743" s="42" t="s">
        <v>22</v>
      </c>
      <c r="B743" s="49">
        <f t="shared" si="21"/>
        <v>718506</v>
      </c>
      <c r="C743" s="49">
        <v>365346</v>
      </c>
      <c r="D743" s="49">
        <v>353160</v>
      </c>
      <c r="E743" s="19">
        <v>25987</v>
      </c>
      <c r="F743" s="19">
        <v>4479</v>
      </c>
    </row>
    <row r="744" spans="1:6" s="18" customFormat="1" ht="9" customHeight="1">
      <c r="A744" s="43" t="s">
        <v>23</v>
      </c>
      <c r="B744" s="50">
        <f t="shared" si="21"/>
        <v>478919</v>
      </c>
      <c r="C744" s="50">
        <v>244392</v>
      </c>
      <c r="D744" s="50">
        <v>234527</v>
      </c>
      <c r="E744" s="23">
        <v>23290</v>
      </c>
      <c r="F744" s="23">
        <v>4618</v>
      </c>
    </row>
    <row r="745" spans="1:6" s="18" customFormat="1" ht="9" customHeight="1">
      <c r="A745" s="42" t="s">
        <v>24</v>
      </c>
      <c r="B745" s="49">
        <f t="shared" si="21"/>
        <v>355796</v>
      </c>
      <c r="C745" s="49">
        <v>181269</v>
      </c>
      <c r="D745" s="49">
        <v>174527</v>
      </c>
      <c r="E745" s="19">
        <v>16275</v>
      </c>
      <c r="F745" s="19">
        <v>3254</v>
      </c>
    </row>
    <row r="746" spans="1:6" s="18" customFormat="1" ht="9" customHeight="1">
      <c r="A746" s="42" t="s">
        <v>25</v>
      </c>
      <c r="B746" s="49">
        <f t="shared" si="21"/>
        <v>933684</v>
      </c>
      <c r="C746" s="49">
        <v>477220</v>
      </c>
      <c r="D746" s="49">
        <v>456464</v>
      </c>
      <c r="E746" s="19">
        <v>34340</v>
      </c>
      <c r="F746" s="19">
        <v>5859</v>
      </c>
    </row>
    <row r="747" spans="1:6" s="18" customFormat="1" ht="9" customHeight="1">
      <c r="A747" s="42" t="s">
        <v>26</v>
      </c>
      <c r="B747" s="49">
        <f t="shared" si="21"/>
        <v>1936448</v>
      </c>
      <c r="C747" s="49">
        <v>982803</v>
      </c>
      <c r="D747" s="49">
        <v>953645</v>
      </c>
      <c r="E747" s="19">
        <v>69682</v>
      </c>
      <c r="F747" s="19">
        <v>7813</v>
      </c>
    </row>
    <row r="748" spans="1:6" s="18" customFormat="1" ht="9" customHeight="1">
      <c r="A748" s="43" t="s">
        <v>27</v>
      </c>
      <c r="B748" s="50">
        <f t="shared" si="21"/>
        <v>562396</v>
      </c>
      <c r="C748" s="50">
        <v>286643</v>
      </c>
      <c r="D748" s="50">
        <v>275753</v>
      </c>
      <c r="E748" s="23">
        <v>29099</v>
      </c>
      <c r="F748" s="23">
        <v>5222</v>
      </c>
    </row>
    <row r="749" spans="1:6" s="18" customFormat="1" ht="9" customHeight="1">
      <c r="A749" s="42" t="s">
        <v>28</v>
      </c>
      <c r="B749" s="49">
        <f t="shared" si="21"/>
        <v>212545</v>
      </c>
      <c r="C749" s="49">
        <v>108599</v>
      </c>
      <c r="D749" s="49">
        <v>103946</v>
      </c>
      <c r="E749" s="19">
        <v>8003</v>
      </c>
      <c r="F749" s="19">
        <v>1184</v>
      </c>
    </row>
    <row r="750" spans="1:6" s="18" customFormat="1" ht="9" customHeight="1">
      <c r="A750" s="42" t="s">
        <v>29</v>
      </c>
      <c r="B750" s="49">
        <f t="shared" si="21"/>
        <v>137067</v>
      </c>
      <c r="C750" s="49">
        <v>70120</v>
      </c>
      <c r="D750" s="49">
        <v>66947</v>
      </c>
      <c r="E750" s="19">
        <v>5739</v>
      </c>
      <c r="F750" s="19">
        <v>1197</v>
      </c>
    </row>
    <row r="751" spans="1:6" s="18" customFormat="1" ht="9" customHeight="1">
      <c r="A751" s="42" t="s">
        <v>30</v>
      </c>
      <c r="B751" s="49">
        <f t="shared" si="21"/>
        <v>561296</v>
      </c>
      <c r="C751" s="49">
        <v>287678</v>
      </c>
      <c r="D751" s="49">
        <v>273618</v>
      </c>
      <c r="E751" s="19">
        <v>22437</v>
      </c>
      <c r="F751" s="19">
        <v>2740</v>
      </c>
    </row>
    <row r="752" spans="1:6" s="18" customFormat="1" ht="9" customHeight="1">
      <c r="A752" s="43" t="s">
        <v>58</v>
      </c>
      <c r="B752" s="50">
        <f t="shared" si="21"/>
        <v>531074</v>
      </c>
      <c r="C752" s="50">
        <v>271749</v>
      </c>
      <c r="D752" s="50">
        <v>259325</v>
      </c>
      <c r="E752" s="23">
        <v>27795</v>
      </c>
      <c r="F752" s="23">
        <v>5626</v>
      </c>
    </row>
    <row r="753" spans="1:6" s="18" customFormat="1" ht="9" customHeight="1">
      <c r="A753" s="42" t="s">
        <v>32</v>
      </c>
      <c r="B753" s="51">
        <f t="shared" si="21"/>
        <v>797201</v>
      </c>
      <c r="C753" s="51">
        <v>405854</v>
      </c>
      <c r="D753" s="51">
        <v>391347</v>
      </c>
      <c r="E753" s="21">
        <v>28657</v>
      </c>
      <c r="F753" s="19">
        <v>4624</v>
      </c>
    </row>
    <row r="754" spans="1:6" s="18" customFormat="1" ht="9" customHeight="1">
      <c r="A754" s="42" t="s">
        <v>33</v>
      </c>
      <c r="B754" s="49">
        <f t="shared" si="21"/>
        <v>249687</v>
      </c>
      <c r="C754" s="49">
        <v>127476</v>
      </c>
      <c r="D754" s="49">
        <v>122211</v>
      </c>
      <c r="E754" s="19">
        <v>8390</v>
      </c>
      <c r="F754" s="19">
        <v>1511</v>
      </c>
    </row>
    <row r="755" spans="1:6" s="18" customFormat="1" ht="9" customHeight="1">
      <c r="A755" s="42" t="s">
        <v>34</v>
      </c>
      <c r="B755" s="49">
        <f t="shared" si="21"/>
        <v>176865</v>
      </c>
      <c r="C755" s="49">
        <v>90124</v>
      </c>
      <c r="D755" s="49">
        <v>86741</v>
      </c>
      <c r="E755" s="19">
        <v>5801</v>
      </c>
      <c r="F755" s="19">
        <v>860</v>
      </c>
    </row>
    <row r="756" spans="1:6" s="18" customFormat="1" ht="9" customHeight="1">
      <c r="A756" s="43" t="s">
        <v>35</v>
      </c>
      <c r="B756" s="50">
        <f t="shared" si="21"/>
        <v>327585</v>
      </c>
      <c r="C756" s="50">
        <v>167283</v>
      </c>
      <c r="D756" s="50">
        <v>160302</v>
      </c>
      <c r="E756" s="23">
        <v>14573</v>
      </c>
      <c r="F756" s="23">
        <v>3299</v>
      </c>
    </row>
    <row r="757" spans="1:6" s="18" customFormat="1" ht="9" customHeight="1">
      <c r="A757" s="42" t="s">
        <v>36</v>
      </c>
      <c r="B757" s="49">
        <f t="shared" si="21"/>
        <v>332491</v>
      </c>
      <c r="C757" s="49">
        <v>170121</v>
      </c>
      <c r="D757" s="49">
        <v>162370</v>
      </c>
      <c r="E757" s="19">
        <v>12724</v>
      </c>
      <c r="F757" s="19">
        <v>2601</v>
      </c>
    </row>
    <row r="758" spans="1:6" s="18" customFormat="1" ht="9" customHeight="1">
      <c r="A758" s="42" t="s">
        <v>37</v>
      </c>
      <c r="B758" s="49">
        <f t="shared" si="21"/>
        <v>319637</v>
      </c>
      <c r="C758" s="49">
        <v>163114</v>
      </c>
      <c r="D758" s="49">
        <v>156523</v>
      </c>
      <c r="E758" s="19">
        <v>12572</v>
      </c>
      <c r="F758" s="19">
        <v>1885</v>
      </c>
    </row>
    <row r="759" spans="1:6" s="18" customFormat="1" ht="9" customHeight="1">
      <c r="A759" s="42" t="s">
        <v>38</v>
      </c>
      <c r="B759" s="49">
        <f t="shared" si="21"/>
        <v>296411</v>
      </c>
      <c r="C759" s="49">
        <v>151517</v>
      </c>
      <c r="D759" s="49">
        <v>144894</v>
      </c>
      <c r="E759" s="19">
        <v>10353</v>
      </c>
      <c r="F759" s="19">
        <v>2105</v>
      </c>
    </row>
    <row r="760" spans="1:6" s="18" customFormat="1" ht="9" customHeight="1">
      <c r="A760" s="43" t="s">
        <v>39</v>
      </c>
      <c r="B760" s="52">
        <f t="shared" si="21"/>
        <v>388428</v>
      </c>
      <c r="C760" s="52">
        <v>197943</v>
      </c>
      <c r="D760" s="52">
        <v>190485</v>
      </c>
      <c r="E760" s="24">
        <v>14577</v>
      </c>
      <c r="F760" s="23">
        <v>2422</v>
      </c>
    </row>
    <row r="761" spans="1:6" s="18" customFormat="1" ht="9" customHeight="1">
      <c r="A761" s="42" t="s">
        <v>40</v>
      </c>
      <c r="B761" s="49">
        <f t="shared" si="21"/>
        <v>155152</v>
      </c>
      <c r="C761" s="49">
        <v>79078</v>
      </c>
      <c r="D761" s="49">
        <v>76074</v>
      </c>
      <c r="E761" s="19">
        <v>6160</v>
      </c>
      <c r="F761" s="19">
        <v>795</v>
      </c>
    </row>
    <row r="762" spans="1:6" s="18" customFormat="1" ht="9" customHeight="1">
      <c r="A762" s="42" t="s">
        <v>41</v>
      </c>
      <c r="B762" s="49">
        <f t="shared" si="21"/>
        <v>901785</v>
      </c>
      <c r="C762" s="49">
        <v>461570</v>
      </c>
      <c r="D762" s="49">
        <v>440215</v>
      </c>
      <c r="E762" s="19">
        <v>46372</v>
      </c>
      <c r="F762" s="19">
        <v>9606</v>
      </c>
    </row>
    <row r="763" spans="1:6" s="18" customFormat="1" ht="9" customHeight="1">
      <c r="A763" s="42" t="s">
        <v>42</v>
      </c>
      <c r="B763" s="49">
        <f t="shared" si="21"/>
        <v>230400</v>
      </c>
      <c r="C763" s="49">
        <v>117991</v>
      </c>
      <c r="D763" s="49">
        <v>112409</v>
      </c>
      <c r="E763" s="19">
        <v>9282</v>
      </c>
      <c r="F763" s="19">
        <v>1397</v>
      </c>
    </row>
    <row r="764" spans="1:6" s="18" customFormat="1" ht="9" customHeight="1">
      <c r="A764" s="43" t="s">
        <v>43</v>
      </c>
      <c r="B764" s="50">
        <f t="shared" si="21"/>
        <v>196740</v>
      </c>
      <c r="C764" s="50">
        <v>100534</v>
      </c>
      <c r="D764" s="50">
        <v>96206</v>
      </c>
      <c r="E764" s="23">
        <v>8347</v>
      </c>
      <c r="F764" s="23">
        <v>1875</v>
      </c>
    </row>
    <row r="765" spans="1:6" s="18" customFormat="1" ht="9" customHeight="1">
      <c r="A765" s="15"/>
      <c r="B765" s="44"/>
      <c r="C765" s="44"/>
      <c r="D765" s="44"/>
      <c r="E765" s="41"/>
      <c r="F765" s="41"/>
    </row>
    <row r="766" spans="1:6" s="18" customFormat="1" ht="9.6" customHeight="1">
      <c r="A766" s="15" t="s">
        <v>115</v>
      </c>
      <c r="B766" s="41"/>
      <c r="C766" s="41"/>
      <c r="D766" s="41"/>
      <c r="E766" s="41"/>
      <c r="F766" s="41"/>
    </row>
    <row r="767" spans="1:6" s="18" customFormat="1" ht="9" customHeight="1">
      <c r="A767" s="15" t="s">
        <v>11</v>
      </c>
      <c r="B767" s="41">
        <f>SUM(B769:B800)</f>
        <v>14137862</v>
      </c>
      <c r="C767" s="41">
        <f t="shared" ref="C767:D767" si="22">SUM(C769:C800)</f>
        <v>7199504</v>
      </c>
      <c r="D767" s="41">
        <f t="shared" si="22"/>
        <v>6938358</v>
      </c>
      <c r="E767" s="41">
        <f>SUM(E769:E800)</f>
        <v>573284</v>
      </c>
      <c r="F767" s="41">
        <f>SUM(F769:F800)</f>
        <v>97553</v>
      </c>
    </row>
    <row r="768" spans="1:6" s="18" customFormat="1" ht="3.95" customHeight="1">
      <c r="A768" s="15"/>
      <c r="B768" s="44"/>
      <c r="C768" s="53"/>
      <c r="D768" s="53"/>
      <c r="E768" s="41"/>
      <c r="F768" s="41"/>
    </row>
    <row r="769" spans="1:6" s="18" customFormat="1" ht="9" customHeight="1">
      <c r="A769" s="42" t="s">
        <v>12</v>
      </c>
      <c r="B769" s="49">
        <f t="shared" ref="B769:B800" si="23">SUM(C769:D769)</f>
        <v>157577</v>
      </c>
      <c r="C769" s="49">
        <v>80700</v>
      </c>
      <c r="D769" s="49">
        <v>76877</v>
      </c>
      <c r="E769" s="19">
        <v>4983</v>
      </c>
      <c r="F769" s="19">
        <v>710</v>
      </c>
    </row>
    <row r="770" spans="1:6" s="18" customFormat="1" ht="9" customHeight="1">
      <c r="A770" s="42" t="s">
        <v>13</v>
      </c>
      <c r="B770" s="49">
        <f t="shared" si="23"/>
        <v>388336</v>
      </c>
      <c r="C770" s="49">
        <v>197538</v>
      </c>
      <c r="D770" s="49">
        <v>190798</v>
      </c>
      <c r="E770" s="19">
        <v>14353</v>
      </c>
      <c r="F770" s="19">
        <v>1622</v>
      </c>
    </row>
    <row r="771" spans="1:6" s="18" customFormat="1" ht="9" customHeight="1">
      <c r="A771" s="42" t="s">
        <v>14</v>
      </c>
      <c r="B771" s="49">
        <f t="shared" si="23"/>
        <v>81706</v>
      </c>
      <c r="C771" s="49">
        <v>41650</v>
      </c>
      <c r="D771" s="49">
        <v>40056</v>
      </c>
      <c r="E771" s="19">
        <v>3247</v>
      </c>
      <c r="F771" s="19">
        <v>448</v>
      </c>
    </row>
    <row r="772" spans="1:6" s="18" customFormat="1" ht="9" customHeight="1">
      <c r="A772" s="43" t="s">
        <v>15</v>
      </c>
      <c r="B772" s="50">
        <f t="shared" si="23"/>
        <v>101286</v>
      </c>
      <c r="C772" s="50">
        <v>52141</v>
      </c>
      <c r="D772" s="50">
        <v>49145</v>
      </c>
      <c r="E772" s="23">
        <v>4377</v>
      </c>
      <c r="F772" s="23">
        <v>772</v>
      </c>
    </row>
    <row r="773" spans="1:6" s="18" customFormat="1" ht="9" customHeight="1">
      <c r="A773" s="42" t="s">
        <v>16</v>
      </c>
      <c r="B773" s="49">
        <f t="shared" si="23"/>
        <v>335432</v>
      </c>
      <c r="C773" s="49">
        <v>170631</v>
      </c>
      <c r="D773" s="49">
        <v>164801</v>
      </c>
      <c r="E773" s="19">
        <v>12009</v>
      </c>
      <c r="F773" s="19">
        <v>1830</v>
      </c>
    </row>
    <row r="774" spans="1:6" s="18" customFormat="1" ht="9" customHeight="1">
      <c r="A774" s="42" t="s">
        <v>17</v>
      </c>
      <c r="B774" s="49">
        <f t="shared" si="23"/>
        <v>77776</v>
      </c>
      <c r="C774" s="49">
        <v>39888</v>
      </c>
      <c r="D774" s="49">
        <v>37888</v>
      </c>
      <c r="E774" s="19">
        <v>3243</v>
      </c>
      <c r="F774" s="19">
        <v>486</v>
      </c>
    </row>
    <row r="775" spans="1:6" s="18" customFormat="1" ht="9" customHeight="1">
      <c r="A775" s="42" t="s">
        <v>18</v>
      </c>
      <c r="B775" s="49">
        <f t="shared" si="23"/>
        <v>779723</v>
      </c>
      <c r="C775" s="49">
        <v>396249</v>
      </c>
      <c r="D775" s="49">
        <v>383474</v>
      </c>
      <c r="E775" s="19">
        <v>31486</v>
      </c>
      <c r="F775" s="19">
        <v>8509</v>
      </c>
    </row>
    <row r="776" spans="1:6" s="18" customFormat="1" ht="9" customHeight="1">
      <c r="A776" s="43" t="s">
        <v>19</v>
      </c>
      <c r="B776" s="50">
        <f t="shared" si="23"/>
        <v>427440</v>
      </c>
      <c r="C776" s="50">
        <v>217449</v>
      </c>
      <c r="D776" s="50">
        <v>209991</v>
      </c>
      <c r="E776" s="23">
        <v>16840</v>
      </c>
      <c r="F776" s="23">
        <v>2779</v>
      </c>
    </row>
    <row r="777" spans="1:6" s="18" customFormat="1" ht="9" customHeight="1">
      <c r="A777" s="42" t="s">
        <v>20</v>
      </c>
      <c r="B777" s="49">
        <f t="shared" si="23"/>
        <v>857117</v>
      </c>
      <c r="C777" s="49">
        <v>435056</v>
      </c>
      <c r="D777" s="49">
        <v>422061</v>
      </c>
      <c r="E777" s="19">
        <v>32202</v>
      </c>
      <c r="F777" s="19">
        <v>3173</v>
      </c>
    </row>
    <row r="778" spans="1:6" s="18" customFormat="1" ht="9" customHeight="1">
      <c r="A778" s="42" t="s">
        <v>21</v>
      </c>
      <c r="B778" s="49">
        <f t="shared" si="23"/>
        <v>217321</v>
      </c>
      <c r="C778" s="49">
        <v>110586</v>
      </c>
      <c r="D778" s="49">
        <v>106735</v>
      </c>
      <c r="E778" s="19">
        <v>10287</v>
      </c>
      <c r="F778" s="19">
        <v>2560</v>
      </c>
    </row>
    <row r="779" spans="1:6" s="18" customFormat="1" ht="9" customHeight="1">
      <c r="A779" s="42" t="s">
        <v>22</v>
      </c>
      <c r="B779" s="49">
        <f t="shared" si="23"/>
        <v>712417</v>
      </c>
      <c r="C779" s="49">
        <v>361529</v>
      </c>
      <c r="D779" s="49">
        <v>350888</v>
      </c>
      <c r="E779" s="19">
        <v>25910</v>
      </c>
      <c r="F779" s="19">
        <v>4442</v>
      </c>
    </row>
    <row r="780" spans="1:6" s="18" customFormat="1" ht="9" customHeight="1">
      <c r="A780" s="43" t="s">
        <v>23</v>
      </c>
      <c r="B780" s="50">
        <f t="shared" si="23"/>
        <v>466377</v>
      </c>
      <c r="C780" s="50">
        <v>237856</v>
      </c>
      <c r="D780" s="50">
        <v>228521</v>
      </c>
      <c r="E780" s="23">
        <v>22857</v>
      </c>
      <c r="F780" s="23">
        <v>4560</v>
      </c>
    </row>
    <row r="781" spans="1:6" s="18" customFormat="1" ht="9" customHeight="1">
      <c r="A781" s="42" t="s">
        <v>24</v>
      </c>
      <c r="B781" s="49">
        <f t="shared" si="23"/>
        <v>354488</v>
      </c>
      <c r="C781" s="49">
        <v>180272</v>
      </c>
      <c r="D781" s="49">
        <v>174216</v>
      </c>
      <c r="E781" s="19">
        <v>16381</v>
      </c>
      <c r="F781" s="19">
        <v>3238</v>
      </c>
    </row>
    <row r="782" spans="1:6" s="18" customFormat="1" ht="9" customHeight="1">
      <c r="A782" s="42" t="s">
        <v>25</v>
      </c>
      <c r="B782" s="49">
        <f t="shared" si="23"/>
        <v>932044</v>
      </c>
      <c r="C782" s="49">
        <v>476216</v>
      </c>
      <c r="D782" s="49">
        <v>455828</v>
      </c>
      <c r="E782" s="19">
        <v>34107</v>
      </c>
      <c r="F782" s="19">
        <v>5792</v>
      </c>
    </row>
    <row r="783" spans="1:6" s="18" customFormat="1" ht="9" customHeight="1">
      <c r="A783" s="42" t="s">
        <v>26</v>
      </c>
      <c r="B783" s="49">
        <f t="shared" si="23"/>
        <v>1917237</v>
      </c>
      <c r="C783" s="49">
        <v>971991</v>
      </c>
      <c r="D783" s="49">
        <v>945246</v>
      </c>
      <c r="E783" s="19">
        <v>69919</v>
      </c>
      <c r="F783" s="19">
        <v>7831</v>
      </c>
    </row>
    <row r="784" spans="1:6" s="18" customFormat="1" ht="9" customHeight="1">
      <c r="A784" s="43" t="s">
        <v>27</v>
      </c>
      <c r="B784" s="50">
        <f t="shared" si="23"/>
        <v>559139</v>
      </c>
      <c r="C784" s="50">
        <v>284584</v>
      </c>
      <c r="D784" s="50">
        <v>274555</v>
      </c>
      <c r="E784" s="23">
        <v>29053</v>
      </c>
      <c r="F784" s="23">
        <v>5174</v>
      </c>
    </row>
    <row r="785" spans="1:6" s="18" customFormat="1" ht="9" customHeight="1">
      <c r="A785" s="42" t="s">
        <v>28</v>
      </c>
      <c r="B785" s="49">
        <f t="shared" si="23"/>
        <v>210789</v>
      </c>
      <c r="C785" s="49">
        <v>107407</v>
      </c>
      <c r="D785" s="49">
        <v>103382</v>
      </c>
      <c r="E785" s="19">
        <v>8235</v>
      </c>
      <c r="F785" s="19">
        <v>1204</v>
      </c>
    </row>
    <row r="786" spans="1:6" s="18" customFormat="1" ht="9" customHeight="1">
      <c r="A786" s="42" t="s">
        <v>29</v>
      </c>
      <c r="B786" s="49">
        <f t="shared" si="23"/>
        <v>136775</v>
      </c>
      <c r="C786" s="49">
        <v>69976</v>
      </c>
      <c r="D786" s="49">
        <v>66799</v>
      </c>
      <c r="E786" s="19">
        <v>5704</v>
      </c>
      <c r="F786" s="19">
        <v>1190</v>
      </c>
    </row>
    <row r="787" spans="1:6" s="18" customFormat="1" ht="9" customHeight="1">
      <c r="A787" s="42" t="s">
        <v>30</v>
      </c>
      <c r="B787" s="49">
        <f t="shared" si="23"/>
        <v>565832</v>
      </c>
      <c r="C787" s="49">
        <v>288959</v>
      </c>
      <c r="D787" s="49">
        <v>276873</v>
      </c>
      <c r="E787" s="19">
        <v>22577</v>
      </c>
      <c r="F787" s="19">
        <v>2731</v>
      </c>
    </row>
    <row r="788" spans="1:6" s="18" customFormat="1" ht="9" customHeight="1">
      <c r="A788" s="43" t="s">
        <v>58</v>
      </c>
      <c r="B788" s="50">
        <f t="shared" si="23"/>
        <v>529113</v>
      </c>
      <c r="C788" s="50">
        <v>270560</v>
      </c>
      <c r="D788" s="50">
        <v>258553</v>
      </c>
      <c r="E788" s="23">
        <v>27618</v>
      </c>
      <c r="F788" s="23">
        <v>5600</v>
      </c>
    </row>
    <row r="789" spans="1:6" s="18" customFormat="1" ht="9" customHeight="1">
      <c r="A789" s="42" t="s">
        <v>32</v>
      </c>
      <c r="B789" s="51">
        <f t="shared" si="23"/>
        <v>786681</v>
      </c>
      <c r="C789" s="51">
        <v>399901</v>
      </c>
      <c r="D789" s="51">
        <v>386780</v>
      </c>
      <c r="E789" s="21">
        <v>28927</v>
      </c>
      <c r="F789" s="19">
        <v>4635</v>
      </c>
    </row>
    <row r="790" spans="1:6" s="18" customFormat="1" ht="9" customHeight="1">
      <c r="A790" s="42" t="s">
        <v>33</v>
      </c>
      <c r="B790" s="49">
        <f t="shared" si="23"/>
        <v>251798</v>
      </c>
      <c r="C790" s="49">
        <v>128471</v>
      </c>
      <c r="D790" s="49">
        <v>123327</v>
      </c>
      <c r="E790" s="19">
        <v>8475</v>
      </c>
      <c r="F790" s="19">
        <v>1509</v>
      </c>
    </row>
    <row r="791" spans="1:6" s="18" customFormat="1" ht="9" customHeight="1">
      <c r="A791" s="42" t="s">
        <v>34</v>
      </c>
      <c r="B791" s="49">
        <f t="shared" si="23"/>
        <v>182508</v>
      </c>
      <c r="C791" s="49">
        <v>92989</v>
      </c>
      <c r="D791" s="49">
        <v>89519</v>
      </c>
      <c r="E791" s="19">
        <v>5940</v>
      </c>
      <c r="F791" s="19">
        <v>891</v>
      </c>
    </row>
    <row r="792" spans="1:6" s="18" customFormat="1" ht="9" customHeight="1">
      <c r="A792" s="43" t="s">
        <v>35</v>
      </c>
      <c r="B792" s="50">
        <f t="shared" si="23"/>
        <v>321346</v>
      </c>
      <c r="C792" s="50">
        <v>163937</v>
      </c>
      <c r="D792" s="50">
        <v>157409</v>
      </c>
      <c r="E792" s="23">
        <v>14678</v>
      </c>
      <c r="F792" s="23">
        <v>3257</v>
      </c>
    </row>
    <row r="793" spans="1:6" s="18" customFormat="1" ht="9" customHeight="1">
      <c r="A793" s="42" t="s">
        <v>36</v>
      </c>
      <c r="B793" s="49">
        <f t="shared" si="23"/>
        <v>328653</v>
      </c>
      <c r="C793" s="49">
        <v>168057</v>
      </c>
      <c r="D793" s="49">
        <v>160596</v>
      </c>
      <c r="E793" s="19">
        <v>12672</v>
      </c>
      <c r="F793" s="19">
        <v>2587</v>
      </c>
    </row>
    <row r="794" spans="1:6" s="18" customFormat="1" ht="9" customHeight="1">
      <c r="A794" s="42" t="s">
        <v>37</v>
      </c>
      <c r="B794" s="49">
        <f t="shared" si="23"/>
        <v>317692</v>
      </c>
      <c r="C794" s="49">
        <v>162189</v>
      </c>
      <c r="D794" s="49">
        <v>155503</v>
      </c>
      <c r="E794" s="19">
        <v>12476</v>
      </c>
      <c r="F794" s="19">
        <v>1876</v>
      </c>
    </row>
    <row r="795" spans="1:6" s="18" customFormat="1" ht="9" customHeight="1">
      <c r="A795" s="42" t="s">
        <v>38</v>
      </c>
      <c r="B795" s="49">
        <f t="shared" si="23"/>
        <v>295185</v>
      </c>
      <c r="C795" s="49">
        <v>151209</v>
      </c>
      <c r="D795" s="49">
        <v>143976</v>
      </c>
      <c r="E795" s="19">
        <v>10436</v>
      </c>
      <c r="F795" s="19">
        <v>2114</v>
      </c>
    </row>
    <row r="796" spans="1:6" s="18" customFormat="1" ht="9" customHeight="1">
      <c r="A796" s="43" t="s">
        <v>39</v>
      </c>
      <c r="B796" s="52">
        <f t="shared" si="23"/>
        <v>387187</v>
      </c>
      <c r="C796" s="52">
        <v>197242</v>
      </c>
      <c r="D796" s="52">
        <v>189945</v>
      </c>
      <c r="E796" s="24">
        <v>14561</v>
      </c>
      <c r="F796" s="23">
        <v>2406</v>
      </c>
    </row>
    <row r="797" spans="1:6" s="18" customFormat="1" ht="9" customHeight="1">
      <c r="A797" s="42" t="s">
        <v>40</v>
      </c>
      <c r="B797" s="49">
        <f t="shared" si="23"/>
        <v>153875</v>
      </c>
      <c r="C797" s="49">
        <v>78310</v>
      </c>
      <c r="D797" s="49">
        <v>75565</v>
      </c>
      <c r="E797" s="19">
        <v>6132</v>
      </c>
      <c r="F797" s="19">
        <v>796</v>
      </c>
    </row>
    <row r="798" spans="1:6" s="18" customFormat="1" ht="9" customHeight="1">
      <c r="A798" s="42" t="s">
        <v>41</v>
      </c>
      <c r="B798" s="49">
        <f t="shared" si="23"/>
        <v>879332</v>
      </c>
      <c r="C798" s="49">
        <v>448681</v>
      </c>
      <c r="D798" s="49">
        <v>430651</v>
      </c>
      <c r="E798" s="19">
        <v>45935</v>
      </c>
      <c r="F798" s="19">
        <v>9601</v>
      </c>
    </row>
    <row r="799" spans="1:6" s="18" customFormat="1" ht="9" customHeight="1">
      <c r="A799" s="42" t="s">
        <v>42</v>
      </c>
      <c r="B799" s="49">
        <f t="shared" si="23"/>
        <v>227768</v>
      </c>
      <c r="C799" s="49">
        <v>116463</v>
      </c>
      <c r="D799" s="49">
        <v>111305</v>
      </c>
      <c r="E799" s="19">
        <v>9304</v>
      </c>
      <c r="F799" s="19">
        <v>1396</v>
      </c>
    </row>
    <row r="800" spans="1:6" s="18" customFormat="1" ht="9" customHeight="1">
      <c r="A800" s="43" t="s">
        <v>43</v>
      </c>
      <c r="B800" s="50">
        <f t="shared" si="23"/>
        <v>197912</v>
      </c>
      <c r="C800" s="50">
        <v>100817</v>
      </c>
      <c r="D800" s="50">
        <v>97095</v>
      </c>
      <c r="E800" s="23">
        <v>8360</v>
      </c>
      <c r="F800" s="23">
        <v>1834</v>
      </c>
    </row>
    <row r="801" spans="1:6" s="18" customFormat="1" ht="9" customHeight="1">
      <c r="A801" s="15"/>
      <c r="B801" s="44"/>
      <c r="C801" s="44"/>
      <c r="D801" s="44"/>
      <c r="E801" s="41"/>
      <c r="F801" s="41"/>
    </row>
    <row r="802" spans="1:6" s="18" customFormat="1" ht="9.6" customHeight="1">
      <c r="A802" s="15" t="s">
        <v>116</v>
      </c>
      <c r="B802" s="41"/>
      <c r="C802" s="41"/>
      <c r="D802" s="41"/>
      <c r="E802" s="41"/>
      <c r="F802" s="41"/>
    </row>
    <row r="803" spans="1:6" s="18" customFormat="1" ht="9" customHeight="1">
      <c r="A803" s="15" t="s">
        <v>11</v>
      </c>
      <c r="B803" s="41">
        <f>SUM(B805:B836)</f>
        <v>14020204</v>
      </c>
      <c r="C803" s="41">
        <f t="shared" ref="C803:D803" si="24">SUM(C805:C836)</f>
        <v>7139080</v>
      </c>
      <c r="D803" s="41">
        <f t="shared" si="24"/>
        <v>6881124</v>
      </c>
      <c r="E803" s="41">
        <f>SUM(E805:E836)</f>
        <v>571520</v>
      </c>
      <c r="F803" s="41">
        <f>SUM(F805:F836)</f>
        <v>96920</v>
      </c>
    </row>
    <row r="804" spans="1:6" s="18" customFormat="1" ht="3.95" customHeight="1">
      <c r="A804" s="15"/>
      <c r="B804" s="44"/>
      <c r="C804" s="53"/>
      <c r="D804" s="53"/>
      <c r="E804" s="41"/>
      <c r="F804" s="41"/>
    </row>
    <row r="805" spans="1:6" s="18" customFormat="1" ht="9" customHeight="1">
      <c r="A805" s="42" t="s">
        <v>12</v>
      </c>
      <c r="B805" s="49">
        <f t="shared" ref="B805:B836" si="25">SUM(C805:D805)</f>
        <v>157524</v>
      </c>
      <c r="C805" s="49">
        <v>80456</v>
      </c>
      <c r="D805" s="49">
        <v>77068</v>
      </c>
      <c r="E805" s="19">
        <v>4985</v>
      </c>
      <c r="F805" s="19">
        <v>705</v>
      </c>
    </row>
    <row r="806" spans="1:6" s="18" customFormat="1" ht="9" customHeight="1">
      <c r="A806" s="42" t="s">
        <v>13</v>
      </c>
      <c r="B806" s="49">
        <f t="shared" si="25"/>
        <v>389237</v>
      </c>
      <c r="C806" s="49">
        <v>198253</v>
      </c>
      <c r="D806" s="49">
        <v>190984</v>
      </c>
      <c r="E806" s="19">
        <v>14508</v>
      </c>
      <c r="F806" s="19">
        <v>1620</v>
      </c>
    </row>
    <row r="807" spans="1:6" s="18" customFormat="1" ht="9" customHeight="1">
      <c r="A807" s="42" t="s">
        <v>14</v>
      </c>
      <c r="B807" s="49">
        <f t="shared" si="25"/>
        <v>82692</v>
      </c>
      <c r="C807" s="49">
        <v>42198</v>
      </c>
      <c r="D807" s="49">
        <v>40494</v>
      </c>
      <c r="E807" s="19">
        <v>3270</v>
      </c>
      <c r="F807" s="19">
        <v>433</v>
      </c>
    </row>
    <row r="808" spans="1:6" s="18" customFormat="1" ht="9" customHeight="1">
      <c r="A808" s="43" t="s">
        <v>15</v>
      </c>
      <c r="B808" s="50">
        <f t="shared" si="25"/>
        <v>100377</v>
      </c>
      <c r="C808" s="50">
        <v>51527</v>
      </c>
      <c r="D808" s="50">
        <v>48850</v>
      </c>
      <c r="E808" s="23">
        <v>4346</v>
      </c>
      <c r="F808" s="23">
        <v>768</v>
      </c>
    </row>
    <row r="809" spans="1:6" s="18" customFormat="1" ht="9" customHeight="1">
      <c r="A809" s="42" t="s">
        <v>16</v>
      </c>
      <c r="B809" s="49">
        <f t="shared" si="25"/>
        <v>337136</v>
      </c>
      <c r="C809" s="49">
        <v>171482</v>
      </c>
      <c r="D809" s="49">
        <v>165654</v>
      </c>
      <c r="E809" s="19">
        <v>12088</v>
      </c>
      <c r="F809" s="19">
        <v>1825</v>
      </c>
    </row>
    <row r="810" spans="1:6" s="18" customFormat="1" ht="9" customHeight="1">
      <c r="A810" s="42" t="s">
        <v>17</v>
      </c>
      <c r="B810" s="49">
        <f t="shared" si="25"/>
        <v>76756</v>
      </c>
      <c r="C810" s="49">
        <v>39429</v>
      </c>
      <c r="D810" s="49">
        <v>37327</v>
      </c>
      <c r="E810" s="19">
        <v>3243</v>
      </c>
      <c r="F810" s="19">
        <v>479</v>
      </c>
    </row>
    <row r="811" spans="1:6" s="18" customFormat="1" ht="9" customHeight="1">
      <c r="A811" s="42" t="s">
        <v>18</v>
      </c>
      <c r="B811" s="49">
        <f t="shared" si="25"/>
        <v>783947</v>
      </c>
      <c r="C811" s="49">
        <v>398122</v>
      </c>
      <c r="D811" s="49">
        <v>385825</v>
      </c>
      <c r="E811" s="19">
        <v>31714</v>
      </c>
      <c r="F811" s="19">
        <v>8420</v>
      </c>
    </row>
    <row r="812" spans="1:6" s="18" customFormat="1" ht="9" customHeight="1">
      <c r="A812" s="43" t="s">
        <v>19</v>
      </c>
      <c r="B812" s="50">
        <f t="shared" si="25"/>
        <v>424411</v>
      </c>
      <c r="C812" s="50">
        <v>215822</v>
      </c>
      <c r="D812" s="50">
        <v>208589</v>
      </c>
      <c r="E812" s="23">
        <v>16797</v>
      </c>
      <c r="F812" s="23">
        <v>2737</v>
      </c>
    </row>
    <row r="813" spans="1:6" s="18" customFormat="1" ht="9" customHeight="1">
      <c r="A813" s="42" t="s">
        <v>20</v>
      </c>
      <c r="B813" s="49">
        <f t="shared" si="25"/>
        <v>839197</v>
      </c>
      <c r="C813" s="49">
        <v>426785</v>
      </c>
      <c r="D813" s="49">
        <v>412412</v>
      </c>
      <c r="E813" s="19">
        <v>31968</v>
      </c>
      <c r="F813" s="19">
        <v>3126</v>
      </c>
    </row>
    <row r="814" spans="1:6" s="18" customFormat="1" ht="9" customHeight="1">
      <c r="A814" s="42" t="s">
        <v>21</v>
      </c>
      <c r="B814" s="49">
        <f t="shared" si="25"/>
        <v>217683</v>
      </c>
      <c r="C814" s="49">
        <v>110616</v>
      </c>
      <c r="D814" s="49">
        <v>107067</v>
      </c>
      <c r="E814" s="19">
        <v>10256</v>
      </c>
      <c r="F814" s="19">
        <v>2496</v>
      </c>
    </row>
    <row r="815" spans="1:6" s="18" customFormat="1" ht="9" customHeight="1">
      <c r="A815" s="42" t="s">
        <v>22</v>
      </c>
      <c r="B815" s="49">
        <f t="shared" si="25"/>
        <v>710234</v>
      </c>
      <c r="C815" s="49">
        <v>361166</v>
      </c>
      <c r="D815" s="49">
        <v>349068</v>
      </c>
      <c r="E815" s="19">
        <v>25772</v>
      </c>
      <c r="F815" s="19">
        <v>4422</v>
      </c>
    </row>
    <row r="816" spans="1:6" s="18" customFormat="1" ht="9" customHeight="1">
      <c r="A816" s="43" t="s">
        <v>23</v>
      </c>
      <c r="B816" s="50">
        <f t="shared" si="25"/>
        <v>456199</v>
      </c>
      <c r="C816" s="50">
        <v>232163</v>
      </c>
      <c r="D816" s="50">
        <v>224036</v>
      </c>
      <c r="E816" s="23">
        <v>22126</v>
      </c>
      <c r="F816" s="23">
        <v>4534</v>
      </c>
    </row>
    <row r="817" spans="1:6" s="18" customFormat="1" ht="9" customHeight="1">
      <c r="A817" s="42" t="s">
        <v>24</v>
      </c>
      <c r="B817" s="49">
        <f t="shared" si="25"/>
        <v>353199</v>
      </c>
      <c r="C817" s="49">
        <v>179789</v>
      </c>
      <c r="D817" s="49">
        <v>173410</v>
      </c>
      <c r="E817" s="19">
        <v>16446</v>
      </c>
      <c r="F817" s="19">
        <v>3226</v>
      </c>
    </row>
    <row r="818" spans="1:6" s="18" customFormat="1" ht="9" customHeight="1">
      <c r="A818" s="42" t="s">
        <v>25</v>
      </c>
      <c r="B818" s="49">
        <f t="shared" si="25"/>
        <v>932235</v>
      </c>
      <c r="C818" s="49">
        <v>476902</v>
      </c>
      <c r="D818" s="49">
        <v>455333</v>
      </c>
      <c r="E818" s="19">
        <v>33991</v>
      </c>
      <c r="F818" s="19">
        <v>5735</v>
      </c>
    </row>
    <row r="819" spans="1:6" s="18" customFormat="1" ht="9" customHeight="1">
      <c r="A819" s="42" t="s">
        <v>26</v>
      </c>
      <c r="B819" s="49">
        <f t="shared" si="25"/>
        <v>1894990</v>
      </c>
      <c r="C819" s="49">
        <v>960896</v>
      </c>
      <c r="D819" s="49">
        <v>934094</v>
      </c>
      <c r="E819" s="19">
        <v>69744</v>
      </c>
      <c r="F819" s="19">
        <v>7813</v>
      </c>
    </row>
    <row r="820" spans="1:6" s="18" customFormat="1" ht="9" customHeight="1">
      <c r="A820" s="43" t="s">
        <v>27</v>
      </c>
      <c r="B820" s="50">
        <f t="shared" si="25"/>
        <v>553988</v>
      </c>
      <c r="C820" s="50">
        <v>281627</v>
      </c>
      <c r="D820" s="50">
        <v>272361</v>
      </c>
      <c r="E820" s="23">
        <v>28369</v>
      </c>
      <c r="F820" s="23">
        <v>5136</v>
      </c>
    </row>
    <row r="821" spans="1:6" s="18" customFormat="1" ht="9" customHeight="1">
      <c r="A821" s="42" t="s">
        <v>28</v>
      </c>
      <c r="B821" s="49">
        <f t="shared" si="25"/>
        <v>208721</v>
      </c>
      <c r="C821" s="49">
        <v>106391</v>
      </c>
      <c r="D821" s="49">
        <v>102330</v>
      </c>
      <c r="E821" s="19">
        <v>8276</v>
      </c>
      <c r="F821" s="19">
        <v>1216</v>
      </c>
    </row>
    <row r="822" spans="1:6" s="18" customFormat="1" ht="9" customHeight="1">
      <c r="A822" s="42" t="s">
        <v>29</v>
      </c>
      <c r="B822" s="49">
        <f t="shared" si="25"/>
        <v>138294</v>
      </c>
      <c r="C822" s="49">
        <v>70730</v>
      </c>
      <c r="D822" s="49">
        <v>67564</v>
      </c>
      <c r="E822" s="19">
        <v>5745</v>
      </c>
      <c r="F822" s="19">
        <v>1177</v>
      </c>
    </row>
    <row r="823" spans="1:6" s="18" customFormat="1" ht="9" customHeight="1">
      <c r="A823" s="42" t="s">
        <v>30</v>
      </c>
      <c r="B823" s="49">
        <f t="shared" si="25"/>
        <v>571175</v>
      </c>
      <c r="C823" s="49">
        <v>292805</v>
      </c>
      <c r="D823" s="49">
        <v>278370</v>
      </c>
      <c r="E823" s="19">
        <v>22713</v>
      </c>
      <c r="F823" s="19">
        <v>2747</v>
      </c>
    </row>
    <row r="824" spans="1:6" s="18" customFormat="1" ht="9" customHeight="1">
      <c r="A824" s="43" t="s">
        <v>58</v>
      </c>
      <c r="B824" s="50">
        <f t="shared" si="25"/>
        <v>498052</v>
      </c>
      <c r="C824" s="50">
        <v>252764</v>
      </c>
      <c r="D824" s="50">
        <v>245288</v>
      </c>
      <c r="E824" s="23">
        <v>27078</v>
      </c>
      <c r="F824" s="23">
        <v>5626</v>
      </c>
    </row>
    <row r="825" spans="1:6" s="18" customFormat="1" ht="9" customHeight="1">
      <c r="A825" s="42" t="s">
        <v>32</v>
      </c>
      <c r="B825" s="51">
        <f t="shared" si="25"/>
        <v>781893</v>
      </c>
      <c r="C825" s="51">
        <v>396931</v>
      </c>
      <c r="D825" s="51">
        <v>384962</v>
      </c>
      <c r="E825" s="21">
        <v>29100</v>
      </c>
      <c r="F825" s="19">
        <v>4647</v>
      </c>
    </row>
    <row r="826" spans="1:6" s="18" customFormat="1" ht="9" customHeight="1">
      <c r="A826" s="42" t="s">
        <v>33</v>
      </c>
      <c r="B826" s="49">
        <f t="shared" si="25"/>
        <v>254548</v>
      </c>
      <c r="C826" s="49">
        <v>129789</v>
      </c>
      <c r="D826" s="49">
        <v>124759</v>
      </c>
      <c r="E826" s="19">
        <v>8614</v>
      </c>
      <c r="F826" s="19">
        <v>1521</v>
      </c>
    </row>
    <row r="827" spans="1:6" s="18" customFormat="1" ht="9" customHeight="1">
      <c r="A827" s="42" t="s">
        <v>34</v>
      </c>
      <c r="B827" s="49">
        <f t="shared" si="25"/>
        <v>187064</v>
      </c>
      <c r="C827" s="49">
        <v>95091</v>
      </c>
      <c r="D827" s="49">
        <v>91973</v>
      </c>
      <c r="E827" s="19">
        <v>6374</v>
      </c>
      <c r="F827" s="19">
        <v>902</v>
      </c>
    </row>
    <row r="828" spans="1:6" s="18" customFormat="1" ht="9" customHeight="1">
      <c r="A828" s="43" t="s">
        <v>35</v>
      </c>
      <c r="B828" s="50">
        <f t="shared" si="25"/>
        <v>316319</v>
      </c>
      <c r="C828" s="50">
        <v>161260</v>
      </c>
      <c r="D828" s="50">
        <v>155059</v>
      </c>
      <c r="E828" s="23">
        <v>14493</v>
      </c>
      <c r="F828" s="23">
        <v>3195</v>
      </c>
    </row>
    <row r="829" spans="1:6" s="18" customFormat="1" ht="9" customHeight="1">
      <c r="A829" s="42" t="s">
        <v>36</v>
      </c>
      <c r="B829" s="49">
        <f t="shared" si="25"/>
        <v>326931</v>
      </c>
      <c r="C829" s="49">
        <v>167241</v>
      </c>
      <c r="D829" s="49">
        <v>159690</v>
      </c>
      <c r="E829" s="19">
        <v>12709</v>
      </c>
      <c r="F829" s="19">
        <v>2560</v>
      </c>
    </row>
    <row r="830" spans="1:6" s="18" customFormat="1" ht="9" customHeight="1">
      <c r="A830" s="42" t="s">
        <v>37</v>
      </c>
      <c r="B830" s="49">
        <f t="shared" si="25"/>
        <v>314517</v>
      </c>
      <c r="C830" s="49">
        <v>160437</v>
      </c>
      <c r="D830" s="49">
        <v>154080</v>
      </c>
      <c r="E830" s="19">
        <v>12358</v>
      </c>
      <c r="F830" s="19">
        <v>1840</v>
      </c>
    </row>
    <row r="831" spans="1:6" s="18" customFormat="1" ht="9" customHeight="1">
      <c r="A831" s="42" t="s">
        <v>38</v>
      </c>
      <c r="B831" s="49">
        <f t="shared" si="25"/>
        <v>291258</v>
      </c>
      <c r="C831" s="49">
        <v>149153</v>
      </c>
      <c r="D831" s="49">
        <v>142105</v>
      </c>
      <c r="E831" s="19">
        <v>10508</v>
      </c>
      <c r="F831" s="19">
        <v>2109</v>
      </c>
    </row>
    <row r="832" spans="1:6" s="18" customFormat="1" ht="9" customHeight="1">
      <c r="A832" s="43" t="s">
        <v>39</v>
      </c>
      <c r="B832" s="52">
        <f t="shared" si="25"/>
        <v>384082</v>
      </c>
      <c r="C832" s="52">
        <v>195918</v>
      </c>
      <c r="D832" s="52">
        <v>188164</v>
      </c>
      <c r="E832" s="24">
        <v>14601</v>
      </c>
      <c r="F832" s="23">
        <v>2397</v>
      </c>
    </row>
    <row r="833" spans="1:7" s="18" customFormat="1" ht="9" customHeight="1">
      <c r="A833" s="42" t="s">
        <v>40</v>
      </c>
      <c r="B833" s="49">
        <f t="shared" si="25"/>
        <v>152878</v>
      </c>
      <c r="C833" s="49">
        <v>77635</v>
      </c>
      <c r="D833" s="49">
        <v>75243</v>
      </c>
      <c r="E833" s="19">
        <v>6126</v>
      </c>
      <c r="F833" s="19">
        <v>776</v>
      </c>
    </row>
    <row r="834" spans="1:7" s="18" customFormat="1" ht="9" customHeight="1">
      <c r="A834" s="42" t="s">
        <v>41</v>
      </c>
      <c r="B834" s="49">
        <f t="shared" si="25"/>
        <v>859418</v>
      </c>
      <c r="C834" s="49">
        <v>438762</v>
      </c>
      <c r="D834" s="49">
        <v>420656</v>
      </c>
      <c r="E834" s="19">
        <v>45448</v>
      </c>
      <c r="F834" s="19">
        <v>9521</v>
      </c>
    </row>
    <row r="835" spans="1:7" s="18" customFormat="1" ht="9" customHeight="1">
      <c r="A835" s="42" t="s">
        <v>42</v>
      </c>
      <c r="B835" s="49">
        <f t="shared" si="25"/>
        <v>226619</v>
      </c>
      <c r="C835" s="49">
        <v>115886</v>
      </c>
      <c r="D835" s="49">
        <v>110733</v>
      </c>
      <c r="E835" s="19">
        <v>9335</v>
      </c>
      <c r="F835" s="19">
        <v>1386</v>
      </c>
    </row>
    <row r="836" spans="1:7" s="18" customFormat="1" ht="9" customHeight="1">
      <c r="A836" s="43" t="s">
        <v>43</v>
      </c>
      <c r="B836" s="50">
        <f t="shared" si="25"/>
        <v>198630</v>
      </c>
      <c r="C836" s="50">
        <v>101054</v>
      </c>
      <c r="D836" s="50">
        <v>97576</v>
      </c>
      <c r="E836" s="23">
        <v>8419</v>
      </c>
      <c r="F836" s="23">
        <v>1825</v>
      </c>
    </row>
    <row r="837" spans="1:7" ht="3" customHeight="1">
      <c r="A837" s="6"/>
      <c r="B837" s="6"/>
      <c r="C837" s="6"/>
      <c r="D837" s="6"/>
      <c r="E837" s="6"/>
      <c r="F837" s="6"/>
    </row>
    <row r="838" spans="1:7" ht="3" customHeight="1"/>
    <row r="839" spans="1:7" s="12" customFormat="1" ht="9.6" customHeight="1">
      <c r="A839" s="38" t="s">
        <v>70</v>
      </c>
    </row>
    <row r="840" spans="1:7" s="12" customFormat="1" ht="9.6" customHeight="1">
      <c r="A840" s="12" t="s">
        <v>71</v>
      </c>
    </row>
    <row r="841" spans="1:7" s="12" customFormat="1" ht="9" customHeight="1">
      <c r="A841" s="12" t="s">
        <v>72</v>
      </c>
    </row>
    <row r="842" spans="1:7" s="12" customFormat="1" ht="9" customHeight="1">
      <c r="A842" s="12" t="s">
        <v>73</v>
      </c>
    </row>
    <row r="843" spans="1:7" s="12" customFormat="1" ht="9" customHeight="1">
      <c r="A843" s="37" t="s">
        <v>74</v>
      </c>
    </row>
    <row r="844" spans="1:7" s="12" customFormat="1" ht="9" customHeight="1">
      <c r="A844" s="39" t="s">
        <v>118</v>
      </c>
    </row>
    <row r="845" spans="1:7" ht="10.5" hidden="1" customHeight="1">
      <c r="A845" s="37"/>
      <c r="G845" s="7" t="s">
        <v>75</v>
      </c>
    </row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44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1" max="6" man="1"/>
    <brk id="153" max="6" man="1"/>
    <brk id="225" max="6" man="1"/>
    <brk id="297" max="6" man="1"/>
    <brk id="369" max="5" man="1"/>
    <brk id="441" max="5" man="1"/>
    <brk id="513" max="5" man="1"/>
    <brk id="585" max="5" man="1"/>
    <brk id="657" max="5" man="1"/>
    <brk id="729" max="5" man="1"/>
    <brk id="801" max="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showGridLines="0" showRowColHeaders="0" zoomScale="130" zoomScaleNormal="130" zoomScaleSheetLayoutView="75" workbookViewId="0"/>
  </sheetViews>
  <sheetFormatPr baseColWidth="10" defaultColWidth="0" defaultRowHeight="0" customHeight="1" zeroHeight="1"/>
  <cols>
    <col min="1" max="1" width="17.140625" style="7" customWidth="1"/>
    <col min="2" max="2" width="8.42578125" style="7" customWidth="1"/>
    <col min="3" max="3" width="8.140625" style="7" customWidth="1"/>
    <col min="4" max="4" width="9.5703125" style="7" customWidth="1"/>
    <col min="5" max="5" width="8.42578125" style="7" customWidth="1"/>
    <col min="6" max="6" width="3.5703125" style="7" customWidth="1"/>
    <col min="7" max="7" width="6.7109375" style="7" customWidth="1"/>
    <col min="8" max="8" width="8.42578125" style="7" customWidth="1"/>
    <col min="9" max="10" width="9.5703125" style="7" customWidth="1"/>
    <col min="11" max="11" width="0.85546875" style="7" customWidth="1"/>
    <col min="12" max="12" width="0" style="7" hidden="1" customWidth="1"/>
    <col min="13" max="16384" width="11.42578125" style="7" hidden="1"/>
  </cols>
  <sheetData>
    <row r="1" spans="1:10" s="4" customFormat="1" ht="12" customHeight="1">
      <c r="A1" s="63" t="s">
        <v>375</v>
      </c>
      <c r="B1" s="2"/>
      <c r="C1" s="2"/>
      <c r="E1" s="227"/>
      <c r="F1" s="63"/>
      <c r="G1" s="2"/>
      <c r="H1" s="2"/>
      <c r="J1" s="3" t="s">
        <v>376</v>
      </c>
    </row>
    <row r="2" spans="1:10" s="4" customFormat="1" ht="12" customHeight="1">
      <c r="A2" s="40" t="s">
        <v>2</v>
      </c>
      <c r="B2" s="2"/>
      <c r="C2" s="2"/>
      <c r="D2" s="2"/>
      <c r="E2" s="516"/>
      <c r="F2" s="40"/>
      <c r="G2" s="2"/>
      <c r="H2" s="2"/>
      <c r="I2" s="2"/>
      <c r="J2" s="54" t="s">
        <v>200</v>
      </c>
    </row>
    <row r="3" spans="1:10" s="4" customFormat="1" ht="12" customHeight="1">
      <c r="A3" s="145" t="s">
        <v>367</v>
      </c>
      <c r="B3" s="2"/>
      <c r="C3" s="2"/>
      <c r="D3" s="2"/>
      <c r="F3" s="40"/>
      <c r="G3" s="19"/>
      <c r="H3" s="19"/>
      <c r="I3" s="19"/>
    </row>
    <row r="4" spans="1:10" ht="3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ht="3" customHeight="1">
      <c r="A5" s="8"/>
      <c r="B5" s="8"/>
      <c r="C5" s="9"/>
      <c r="D5" s="9"/>
      <c r="F5" s="8"/>
      <c r="G5" s="8"/>
      <c r="H5" s="9"/>
      <c r="I5" s="9"/>
    </row>
    <row r="6" spans="1:10" ht="9" customHeight="1">
      <c r="A6" s="741" t="s">
        <v>3</v>
      </c>
      <c r="B6" s="10" t="s">
        <v>48</v>
      </c>
      <c r="C6" s="517"/>
      <c r="D6" s="517"/>
      <c r="E6" s="517"/>
      <c r="F6" s="263"/>
      <c r="G6" s="10" t="s">
        <v>368</v>
      </c>
      <c r="H6" s="517"/>
      <c r="I6" s="517"/>
      <c r="J6" s="517"/>
    </row>
    <row r="7" spans="1:10" s="12" customFormat="1" ht="8.65" customHeight="1">
      <c r="A7" s="741"/>
      <c r="B7" s="743" t="s">
        <v>369</v>
      </c>
      <c r="C7" s="265" t="s">
        <v>370</v>
      </c>
      <c r="D7" s="265" t="s">
        <v>371</v>
      </c>
      <c r="E7" s="743" t="s">
        <v>377</v>
      </c>
      <c r="F7" s="263"/>
      <c r="G7" s="743" t="s">
        <v>369</v>
      </c>
      <c r="H7" s="265" t="s">
        <v>370</v>
      </c>
      <c r="I7" s="265" t="s">
        <v>371</v>
      </c>
      <c r="J7" s="743" t="s">
        <v>377</v>
      </c>
    </row>
    <row r="8" spans="1:10" s="12" customFormat="1" ht="9" customHeight="1">
      <c r="A8" s="741"/>
      <c r="B8" s="744"/>
      <c r="C8" s="518"/>
      <c r="D8" s="265"/>
      <c r="E8" s="743"/>
      <c r="F8" s="263"/>
      <c r="G8" s="744"/>
      <c r="H8" s="518"/>
      <c r="I8" s="265"/>
      <c r="J8" s="743"/>
    </row>
    <row r="9" spans="1:10" ht="3" customHeight="1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ht="3" customHeight="1">
      <c r="A10" s="8"/>
      <c r="B10" s="8"/>
      <c r="C10" s="8"/>
      <c r="D10" s="8"/>
      <c r="F10" s="8"/>
      <c r="G10" s="8"/>
      <c r="H10" s="8"/>
      <c r="I10" s="8"/>
    </row>
    <row r="11" spans="1:10" s="18" customFormat="1" ht="9" customHeight="1">
      <c r="A11" s="15" t="s">
        <v>11</v>
      </c>
      <c r="B11" s="41">
        <f>SUM(B13:B44)</f>
        <v>15212472</v>
      </c>
      <c r="C11" s="41">
        <f>SUM(C13:C44)</f>
        <v>656244</v>
      </c>
      <c r="D11" s="41">
        <f>SUM(D13:D44)</f>
        <v>14556228</v>
      </c>
      <c r="E11" s="41">
        <f>SUM(E13:E44)</f>
        <v>13683315</v>
      </c>
      <c r="F11" s="15"/>
      <c r="G11" s="41">
        <f>SUM(G13:G44)</f>
        <v>14821055</v>
      </c>
      <c r="H11" s="41">
        <f>SUM(H13:H44)</f>
        <v>549340</v>
      </c>
      <c r="I11" s="41">
        <f>SUM(I13:I44)</f>
        <v>14271715</v>
      </c>
      <c r="J11" s="41">
        <f>SUM(J13:J44)</f>
        <v>14150407</v>
      </c>
    </row>
    <row r="12" spans="1:10" s="18" customFormat="1" ht="2.1" customHeight="1">
      <c r="A12" s="15"/>
      <c r="B12" s="41"/>
      <c r="C12" s="41"/>
      <c r="D12" s="41"/>
      <c r="E12" s="41"/>
      <c r="F12" s="15"/>
      <c r="G12" s="41"/>
      <c r="H12" s="41"/>
      <c r="I12" s="41"/>
      <c r="J12" s="41"/>
    </row>
    <row r="13" spans="1:10" s="18" customFormat="1" ht="9" customHeight="1">
      <c r="A13" s="42" t="s">
        <v>12</v>
      </c>
      <c r="B13" s="21">
        <v>157221</v>
      </c>
      <c r="C13" s="21">
        <f t="shared" ref="C13:C44" si="0">B13-D13</f>
        <v>7452</v>
      </c>
      <c r="D13" s="19">
        <v>149769</v>
      </c>
      <c r="E13" s="19">
        <v>143711</v>
      </c>
      <c r="F13" s="42"/>
      <c r="G13" s="21">
        <v>164548</v>
      </c>
      <c r="H13" s="21">
        <v>6627</v>
      </c>
      <c r="I13" s="19">
        <v>157921</v>
      </c>
      <c r="J13" s="19">
        <v>156977</v>
      </c>
    </row>
    <row r="14" spans="1:10" s="18" customFormat="1" ht="9" customHeight="1">
      <c r="A14" s="42" t="s">
        <v>13</v>
      </c>
      <c r="B14" s="21">
        <v>371985</v>
      </c>
      <c r="C14" s="21">
        <f t="shared" si="0"/>
        <v>27749</v>
      </c>
      <c r="D14" s="19">
        <v>344236</v>
      </c>
      <c r="E14" s="19">
        <v>328587</v>
      </c>
      <c r="F14" s="42"/>
      <c r="G14" s="21">
        <v>411749</v>
      </c>
      <c r="H14" s="21">
        <v>31343</v>
      </c>
      <c r="I14" s="19">
        <v>380406</v>
      </c>
      <c r="J14" s="19">
        <v>378207</v>
      </c>
    </row>
    <row r="15" spans="1:10" s="18" customFormat="1" ht="9" customHeight="1">
      <c r="A15" s="42" t="s">
        <v>14</v>
      </c>
      <c r="B15" s="21">
        <v>65204</v>
      </c>
      <c r="C15" s="21">
        <f t="shared" si="0"/>
        <v>4884</v>
      </c>
      <c r="D15" s="19">
        <v>60320</v>
      </c>
      <c r="E15" s="19">
        <v>57930</v>
      </c>
      <c r="F15" s="42"/>
      <c r="G15" s="21">
        <v>85419</v>
      </c>
      <c r="H15" s="21">
        <v>5793</v>
      </c>
      <c r="I15" s="19">
        <v>79626</v>
      </c>
      <c r="J15" s="19">
        <v>79115</v>
      </c>
    </row>
    <row r="16" spans="1:10" s="18" customFormat="1" ht="9" customHeight="1">
      <c r="A16" s="43" t="s">
        <v>15</v>
      </c>
      <c r="B16" s="24">
        <v>109968</v>
      </c>
      <c r="C16" s="24">
        <f t="shared" si="0"/>
        <v>5746</v>
      </c>
      <c r="D16" s="23">
        <v>104222</v>
      </c>
      <c r="E16" s="23">
        <v>94768</v>
      </c>
      <c r="F16" s="43"/>
      <c r="G16" s="24">
        <v>106076</v>
      </c>
      <c r="H16" s="24">
        <v>4115</v>
      </c>
      <c r="I16" s="23">
        <v>101961</v>
      </c>
      <c r="J16" s="23">
        <v>100598</v>
      </c>
    </row>
    <row r="17" spans="1:10" s="18" customFormat="1" ht="9" customHeight="1">
      <c r="A17" s="42" t="s">
        <v>16</v>
      </c>
      <c r="B17" s="21">
        <v>329631</v>
      </c>
      <c r="C17" s="21">
        <f t="shared" si="0"/>
        <v>11866</v>
      </c>
      <c r="D17" s="19">
        <v>317765</v>
      </c>
      <c r="E17" s="19">
        <v>310000</v>
      </c>
      <c r="F17" s="42"/>
      <c r="G17" s="21">
        <v>354344</v>
      </c>
      <c r="H17" s="21">
        <v>15984</v>
      </c>
      <c r="I17" s="19">
        <v>338360</v>
      </c>
      <c r="J17" s="19">
        <v>337476</v>
      </c>
    </row>
    <row r="18" spans="1:10" s="18" customFormat="1" ht="9" customHeight="1">
      <c r="A18" s="42" t="s">
        <v>17</v>
      </c>
      <c r="B18" s="21">
        <v>80459</v>
      </c>
      <c r="C18" s="21">
        <f t="shared" si="0"/>
        <v>6587</v>
      </c>
      <c r="D18" s="19">
        <v>73872</v>
      </c>
      <c r="E18" s="19">
        <v>70152</v>
      </c>
      <c r="F18" s="42"/>
      <c r="G18" s="21">
        <v>83445</v>
      </c>
      <c r="H18" s="21">
        <v>3746</v>
      </c>
      <c r="I18" s="19">
        <v>79699</v>
      </c>
      <c r="J18" s="19">
        <v>78953</v>
      </c>
    </row>
    <row r="19" spans="1:10" s="18" customFormat="1" ht="9" customHeight="1">
      <c r="A19" s="42" t="s">
        <v>18</v>
      </c>
      <c r="B19" s="21">
        <v>741524</v>
      </c>
      <c r="C19" s="21">
        <f t="shared" si="0"/>
        <v>28617</v>
      </c>
      <c r="D19" s="19">
        <v>712907</v>
      </c>
      <c r="E19" s="19">
        <v>633887</v>
      </c>
      <c r="F19" s="42"/>
      <c r="G19" s="21">
        <v>793109</v>
      </c>
      <c r="H19" s="21">
        <v>21484</v>
      </c>
      <c r="I19" s="19">
        <v>771625</v>
      </c>
      <c r="J19" s="19">
        <v>760536</v>
      </c>
    </row>
    <row r="20" spans="1:10" s="18" customFormat="1" ht="9" customHeight="1">
      <c r="A20" s="43" t="s">
        <v>19</v>
      </c>
      <c r="B20" s="24">
        <v>476154</v>
      </c>
      <c r="C20" s="24">
        <f t="shared" si="0"/>
        <v>34523</v>
      </c>
      <c r="D20" s="23">
        <v>441631</v>
      </c>
      <c r="E20" s="23">
        <v>415409</v>
      </c>
      <c r="F20" s="43"/>
      <c r="G20" s="24">
        <v>444549</v>
      </c>
      <c r="H20" s="24">
        <v>18710</v>
      </c>
      <c r="I20" s="23">
        <v>425839</v>
      </c>
      <c r="J20" s="23">
        <v>422289</v>
      </c>
    </row>
    <row r="21" spans="1:10" s="18" customFormat="1" ht="9" customHeight="1">
      <c r="A21" s="20" t="s">
        <v>20</v>
      </c>
      <c r="B21" s="21">
        <v>1057120</v>
      </c>
      <c r="C21" s="21">
        <f t="shared" si="0"/>
        <v>41649</v>
      </c>
      <c r="D21" s="19">
        <v>1015471</v>
      </c>
      <c r="E21" s="19">
        <v>993591</v>
      </c>
      <c r="F21" s="42"/>
      <c r="G21" s="21">
        <v>903164</v>
      </c>
      <c r="H21" s="21">
        <v>14161</v>
      </c>
      <c r="I21" s="19">
        <v>889003</v>
      </c>
      <c r="J21" s="19">
        <v>885448</v>
      </c>
    </row>
    <row r="22" spans="1:10" s="18" customFormat="1" ht="9" customHeight="1">
      <c r="A22" s="42" t="s">
        <v>21</v>
      </c>
      <c r="B22" s="21">
        <v>240527</v>
      </c>
      <c r="C22" s="21">
        <f t="shared" si="0"/>
        <v>14543</v>
      </c>
      <c r="D22" s="19">
        <v>225984</v>
      </c>
      <c r="E22" s="19">
        <v>214391</v>
      </c>
      <c r="F22" s="42"/>
      <c r="G22" s="21">
        <v>228365</v>
      </c>
      <c r="H22" s="21">
        <v>12935</v>
      </c>
      <c r="I22" s="19">
        <v>215430</v>
      </c>
      <c r="J22" s="19">
        <v>214638</v>
      </c>
    </row>
    <row r="23" spans="1:10" s="18" customFormat="1" ht="9" customHeight="1">
      <c r="A23" s="42" t="s">
        <v>22</v>
      </c>
      <c r="B23" s="21">
        <v>766145</v>
      </c>
      <c r="C23" s="21">
        <f t="shared" si="0"/>
        <v>22844</v>
      </c>
      <c r="D23" s="19">
        <v>743301</v>
      </c>
      <c r="E23" s="19">
        <v>697751</v>
      </c>
      <c r="F23" s="42"/>
      <c r="G23" s="21">
        <v>741130</v>
      </c>
      <c r="H23" s="21">
        <v>13916</v>
      </c>
      <c r="I23" s="19">
        <v>727214</v>
      </c>
      <c r="J23" s="19">
        <v>725864</v>
      </c>
    </row>
    <row r="24" spans="1:10" s="18" customFormat="1" ht="9" customHeight="1">
      <c r="A24" s="43" t="s">
        <v>23</v>
      </c>
      <c r="B24" s="24">
        <v>575117</v>
      </c>
      <c r="C24" s="24">
        <f t="shared" si="0"/>
        <v>25503</v>
      </c>
      <c r="D24" s="23">
        <v>549614</v>
      </c>
      <c r="E24" s="23">
        <v>491096</v>
      </c>
      <c r="F24" s="43"/>
      <c r="G24" s="24">
        <v>503030</v>
      </c>
      <c r="H24" s="24">
        <v>18660</v>
      </c>
      <c r="I24" s="23">
        <v>484370</v>
      </c>
      <c r="J24" s="23">
        <v>478512</v>
      </c>
    </row>
    <row r="25" spans="1:10" s="18" customFormat="1" ht="9" customHeight="1">
      <c r="A25" s="42" t="s">
        <v>24</v>
      </c>
      <c r="B25" s="21">
        <v>383984</v>
      </c>
      <c r="C25" s="21">
        <f t="shared" si="0"/>
        <v>11170</v>
      </c>
      <c r="D25" s="19">
        <v>372814</v>
      </c>
      <c r="E25" s="19">
        <v>347890</v>
      </c>
      <c r="F25" s="42"/>
      <c r="G25" s="21">
        <v>365673</v>
      </c>
      <c r="H25" s="21">
        <v>9141</v>
      </c>
      <c r="I25" s="19">
        <v>356532</v>
      </c>
      <c r="J25" s="19">
        <v>354049</v>
      </c>
    </row>
    <row r="26" spans="1:10" s="18" customFormat="1" ht="9" customHeight="1">
      <c r="A26" s="42" t="s">
        <v>25</v>
      </c>
      <c r="B26" s="21">
        <v>977917</v>
      </c>
      <c r="C26" s="21">
        <f t="shared" si="0"/>
        <v>51044</v>
      </c>
      <c r="D26" s="19">
        <v>926873</v>
      </c>
      <c r="E26" s="19">
        <v>884309</v>
      </c>
      <c r="F26" s="42"/>
      <c r="G26" s="21">
        <v>969405</v>
      </c>
      <c r="H26" s="21">
        <v>38413</v>
      </c>
      <c r="I26" s="19">
        <v>930992</v>
      </c>
      <c r="J26" s="19">
        <v>921913</v>
      </c>
    </row>
    <row r="27" spans="1:10" s="18" customFormat="1" ht="9" customHeight="1">
      <c r="A27" s="42" t="s">
        <v>26</v>
      </c>
      <c r="B27" s="21">
        <v>1970558</v>
      </c>
      <c r="C27" s="21">
        <f t="shared" si="0"/>
        <v>78073</v>
      </c>
      <c r="D27" s="19">
        <v>1892485</v>
      </c>
      <c r="E27" s="19">
        <v>1815521</v>
      </c>
      <c r="F27" s="42"/>
      <c r="G27" s="21">
        <v>2013326</v>
      </c>
      <c r="H27" s="21">
        <v>75110</v>
      </c>
      <c r="I27" s="19">
        <v>1938216</v>
      </c>
      <c r="J27" s="19">
        <v>1931250</v>
      </c>
    </row>
    <row r="28" spans="1:10" s="18" customFormat="1" ht="9" customHeight="1">
      <c r="A28" s="43" t="s">
        <v>27</v>
      </c>
      <c r="B28" s="24">
        <v>689215</v>
      </c>
      <c r="C28" s="24">
        <f t="shared" si="0"/>
        <v>29020</v>
      </c>
      <c r="D28" s="23">
        <v>660195</v>
      </c>
      <c r="E28" s="23">
        <v>612008</v>
      </c>
      <c r="F28" s="43"/>
      <c r="G28" s="24">
        <v>581248</v>
      </c>
      <c r="H28" s="24">
        <v>22984</v>
      </c>
      <c r="I28" s="23">
        <v>558264</v>
      </c>
      <c r="J28" s="23">
        <v>551968</v>
      </c>
    </row>
    <row r="29" spans="1:10" s="18" customFormat="1" ht="9" customHeight="1">
      <c r="A29" s="42" t="s">
        <v>28</v>
      </c>
      <c r="B29" s="21">
        <v>226153</v>
      </c>
      <c r="C29" s="21">
        <f t="shared" si="0"/>
        <v>10466</v>
      </c>
      <c r="D29" s="19">
        <v>215687</v>
      </c>
      <c r="E29" s="19">
        <v>208282</v>
      </c>
      <c r="F29" s="42"/>
      <c r="G29" s="21">
        <v>219624</v>
      </c>
      <c r="H29" s="21">
        <v>7252</v>
      </c>
      <c r="I29" s="19">
        <v>212372</v>
      </c>
      <c r="J29" s="19">
        <v>211550</v>
      </c>
    </row>
    <row r="30" spans="1:10" s="18" customFormat="1" ht="9" customHeight="1">
      <c r="A30" s="42" t="s">
        <v>29</v>
      </c>
      <c r="B30" s="21">
        <v>138103</v>
      </c>
      <c r="C30" s="21">
        <f t="shared" si="0"/>
        <v>7847</v>
      </c>
      <c r="D30" s="19">
        <v>130256</v>
      </c>
      <c r="E30" s="19">
        <v>125130</v>
      </c>
      <c r="F30" s="42"/>
      <c r="G30" s="21">
        <v>146257</v>
      </c>
      <c r="H30" s="21">
        <v>9432</v>
      </c>
      <c r="I30" s="19">
        <v>136825</v>
      </c>
      <c r="J30" s="19">
        <v>136515</v>
      </c>
    </row>
    <row r="31" spans="1:10" s="18" customFormat="1" ht="9" customHeight="1">
      <c r="A31" s="42" t="s">
        <v>30</v>
      </c>
      <c r="B31" s="21">
        <v>493009</v>
      </c>
      <c r="C31" s="21">
        <f t="shared" si="0"/>
        <v>24946</v>
      </c>
      <c r="D31" s="19">
        <v>468063</v>
      </c>
      <c r="E31" s="19">
        <v>455344</v>
      </c>
      <c r="F31" s="42"/>
      <c r="G31" s="21">
        <v>596239</v>
      </c>
      <c r="H31" s="21">
        <v>37849</v>
      </c>
      <c r="I31" s="19">
        <v>558390</v>
      </c>
      <c r="J31" s="19">
        <v>552670</v>
      </c>
    </row>
    <row r="32" spans="1:10" s="18" customFormat="1" ht="9" customHeight="1">
      <c r="A32" s="43" t="s">
        <v>31</v>
      </c>
      <c r="B32" s="24">
        <v>645821</v>
      </c>
      <c r="C32" s="24">
        <f t="shared" si="0"/>
        <v>23790</v>
      </c>
      <c r="D32" s="24">
        <v>622031</v>
      </c>
      <c r="E32" s="23">
        <v>551593</v>
      </c>
      <c r="F32" s="43"/>
      <c r="G32" s="24">
        <v>543060</v>
      </c>
      <c r="H32" s="24">
        <v>18285</v>
      </c>
      <c r="I32" s="24">
        <v>524775</v>
      </c>
      <c r="J32" s="24">
        <v>513264</v>
      </c>
    </row>
    <row r="33" spans="1:10" s="18" customFormat="1" ht="9" customHeight="1">
      <c r="A33" s="42" t="s">
        <v>32</v>
      </c>
      <c r="B33" s="21">
        <v>839380</v>
      </c>
      <c r="C33" s="21">
        <f t="shared" si="0"/>
        <v>21661</v>
      </c>
      <c r="D33" s="19">
        <v>817719</v>
      </c>
      <c r="E33" s="19">
        <v>762045</v>
      </c>
      <c r="F33" s="42"/>
      <c r="G33" s="21">
        <v>833279</v>
      </c>
      <c r="H33" s="21">
        <v>19601</v>
      </c>
      <c r="I33" s="19">
        <v>813678</v>
      </c>
      <c r="J33" s="19">
        <v>807636</v>
      </c>
    </row>
    <row r="34" spans="1:10" s="18" customFormat="1" ht="9" customHeight="1">
      <c r="A34" s="42" t="s">
        <v>33</v>
      </c>
      <c r="B34" s="21">
        <v>230016</v>
      </c>
      <c r="C34" s="21">
        <f t="shared" si="0"/>
        <v>6277</v>
      </c>
      <c r="D34" s="19">
        <v>223739</v>
      </c>
      <c r="E34" s="19">
        <v>209678</v>
      </c>
      <c r="F34" s="42"/>
      <c r="G34" s="21">
        <v>253983</v>
      </c>
      <c r="H34" s="21">
        <v>5464</v>
      </c>
      <c r="I34" s="19">
        <v>248519</v>
      </c>
      <c r="J34" s="19">
        <v>246518</v>
      </c>
    </row>
    <row r="35" spans="1:10" s="18" customFormat="1" ht="9" customHeight="1">
      <c r="A35" s="42" t="s">
        <v>34</v>
      </c>
      <c r="B35" s="21">
        <v>139741</v>
      </c>
      <c r="C35" s="21">
        <f t="shared" si="0"/>
        <v>6923</v>
      </c>
      <c r="D35" s="19">
        <v>132818</v>
      </c>
      <c r="E35" s="19">
        <v>123748</v>
      </c>
      <c r="F35" s="42"/>
      <c r="G35" s="21">
        <v>183643</v>
      </c>
      <c r="H35" s="21">
        <v>11400</v>
      </c>
      <c r="I35" s="19">
        <v>172243</v>
      </c>
      <c r="J35" s="19">
        <v>170265</v>
      </c>
    </row>
    <row r="36" spans="1:10" s="18" customFormat="1" ht="9" customHeight="1">
      <c r="A36" s="43" t="s">
        <v>35</v>
      </c>
      <c r="B36" s="24">
        <v>384688</v>
      </c>
      <c r="C36" s="24">
        <f t="shared" si="0"/>
        <v>12071</v>
      </c>
      <c r="D36" s="23">
        <v>372617</v>
      </c>
      <c r="E36" s="23">
        <v>348879</v>
      </c>
      <c r="F36" s="43"/>
      <c r="G36" s="24">
        <v>343189</v>
      </c>
      <c r="H36" s="24">
        <v>8505</v>
      </c>
      <c r="I36" s="23">
        <v>334684</v>
      </c>
      <c r="J36" s="23">
        <v>330921</v>
      </c>
    </row>
    <row r="37" spans="1:10" s="18" customFormat="1" ht="9" customHeight="1">
      <c r="A37" s="42" t="s">
        <v>36</v>
      </c>
      <c r="B37" s="21">
        <v>372832</v>
      </c>
      <c r="C37" s="21">
        <f t="shared" si="0"/>
        <v>24525</v>
      </c>
      <c r="D37" s="19">
        <v>348307</v>
      </c>
      <c r="E37" s="19">
        <v>327255</v>
      </c>
      <c r="F37" s="42"/>
      <c r="G37" s="21">
        <v>359995</v>
      </c>
      <c r="H37" s="21">
        <v>24011</v>
      </c>
      <c r="I37" s="19">
        <v>335984</v>
      </c>
      <c r="J37" s="19">
        <v>332239</v>
      </c>
    </row>
    <row r="38" spans="1:10" s="18" customFormat="1" ht="9" customHeight="1">
      <c r="A38" s="42" t="s">
        <v>37</v>
      </c>
      <c r="B38" s="21">
        <v>327962</v>
      </c>
      <c r="C38" s="21">
        <f t="shared" si="0"/>
        <v>22385</v>
      </c>
      <c r="D38" s="19">
        <v>305577</v>
      </c>
      <c r="E38" s="19">
        <v>292383</v>
      </c>
      <c r="F38" s="42"/>
      <c r="G38" s="21">
        <v>341220</v>
      </c>
      <c r="H38" s="21">
        <v>22809</v>
      </c>
      <c r="I38" s="19">
        <v>318411</v>
      </c>
      <c r="J38" s="19">
        <v>317129</v>
      </c>
    </row>
    <row r="39" spans="1:10" s="18" customFormat="1" ht="9" customHeight="1">
      <c r="A39" s="42" t="s">
        <v>38</v>
      </c>
      <c r="B39" s="21">
        <v>312742</v>
      </c>
      <c r="C39" s="21">
        <f t="shared" si="0"/>
        <v>10003</v>
      </c>
      <c r="D39" s="19">
        <v>302739</v>
      </c>
      <c r="E39" s="19">
        <v>282840</v>
      </c>
      <c r="F39" s="42"/>
      <c r="G39" s="21">
        <v>300107</v>
      </c>
      <c r="H39" s="21">
        <v>6234</v>
      </c>
      <c r="I39" s="21">
        <v>293873</v>
      </c>
      <c r="J39" s="21">
        <v>290454</v>
      </c>
    </row>
    <row r="40" spans="1:10" s="18" customFormat="1" ht="9" customHeight="1">
      <c r="A40" s="43" t="s">
        <v>39</v>
      </c>
      <c r="B40" s="24">
        <v>396048</v>
      </c>
      <c r="C40" s="24">
        <f t="shared" si="0"/>
        <v>23694</v>
      </c>
      <c r="D40" s="24">
        <v>372354</v>
      </c>
      <c r="E40" s="23">
        <v>358101</v>
      </c>
      <c r="F40" s="43"/>
      <c r="G40" s="24">
        <v>403282</v>
      </c>
      <c r="H40" s="24">
        <v>18340</v>
      </c>
      <c r="I40" s="23">
        <v>384942</v>
      </c>
      <c r="J40" s="23">
        <v>383193</v>
      </c>
    </row>
    <row r="41" spans="1:10" s="18" customFormat="1" ht="9" customHeight="1">
      <c r="A41" s="42" t="s">
        <v>40</v>
      </c>
      <c r="B41" s="21">
        <v>149857</v>
      </c>
      <c r="C41" s="21">
        <f t="shared" si="0"/>
        <v>3368</v>
      </c>
      <c r="D41" s="19">
        <v>146489</v>
      </c>
      <c r="E41" s="19">
        <v>141740</v>
      </c>
      <c r="F41" s="42"/>
      <c r="G41" s="21">
        <v>159873</v>
      </c>
      <c r="H41" s="21">
        <v>3622</v>
      </c>
      <c r="I41" s="19">
        <v>156251</v>
      </c>
      <c r="J41" s="19">
        <v>155948</v>
      </c>
    </row>
    <row r="42" spans="1:10" s="18" customFormat="1" ht="9" customHeight="1">
      <c r="A42" s="42" t="s">
        <v>41</v>
      </c>
      <c r="B42" s="21">
        <v>1083392</v>
      </c>
      <c r="C42" s="21">
        <f t="shared" si="0"/>
        <v>36819</v>
      </c>
      <c r="D42" s="19">
        <v>1046573</v>
      </c>
      <c r="E42" s="19">
        <v>957397</v>
      </c>
      <c r="F42" s="42"/>
      <c r="G42" s="21">
        <v>948036</v>
      </c>
      <c r="H42" s="21">
        <v>29967</v>
      </c>
      <c r="I42" s="19">
        <v>918069</v>
      </c>
      <c r="J42" s="19">
        <v>903215</v>
      </c>
    </row>
    <row r="43" spans="1:10" s="18" customFormat="1" ht="9" customHeight="1">
      <c r="A43" s="42" t="s">
        <v>42</v>
      </c>
      <c r="B43" s="21">
        <v>260034</v>
      </c>
      <c r="C43" s="21">
        <f t="shared" si="0"/>
        <v>10159</v>
      </c>
      <c r="D43" s="19">
        <v>249875</v>
      </c>
      <c r="E43" s="19">
        <v>226774</v>
      </c>
      <c r="F43" s="42"/>
      <c r="G43" s="21">
        <v>238676</v>
      </c>
      <c r="H43" s="21">
        <v>7204</v>
      </c>
      <c r="I43" s="19">
        <v>231472</v>
      </c>
      <c r="J43" s="19">
        <v>226112</v>
      </c>
    </row>
    <row r="44" spans="1:10" s="18" customFormat="1" ht="9" customHeight="1">
      <c r="A44" s="43" t="s">
        <v>43</v>
      </c>
      <c r="B44" s="24">
        <v>219965</v>
      </c>
      <c r="C44" s="24">
        <f t="shared" si="0"/>
        <v>10040</v>
      </c>
      <c r="D44" s="23">
        <v>209925</v>
      </c>
      <c r="E44" s="23">
        <v>201125</v>
      </c>
      <c r="F44" s="43"/>
      <c r="G44" s="24">
        <v>202012</v>
      </c>
      <c r="H44" s="24">
        <v>6243</v>
      </c>
      <c r="I44" s="23">
        <v>195769</v>
      </c>
      <c r="J44" s="23">
        <v>194985</v>
      </c>
    </row>
    <row r="45" spans="1:10" s="16" customFormat="1" ht="3" customHeight="1">
      <c r="A45" s="231"/>
      <c r="B45" s="231"/>
      <c r="C45" s="231"/>
      <c r="D45" s="231"/>
      <c r="E45" s="231"/>
      <c r="F45" s="231"/>
      <c r="G45" s="231"/>
      <c r="H45" s="231"/>
      <c r="I45" s="231"/>
      <c r="J45" s="231"/>
    </row>
    <row r="46" spans="1:10" s="16" customFormat="1" ht="3" customHeight="1">
      <c r="A46" s="519"/>
      <c r="B46" s="519"/>
      <c r="C46" s="519"/>
      <c r="D46" s="519"/>
      <c r="E46" s="519"/>
      <c r="F46" s="519"/>
      <c r="G46" s="519"/>
      <c r="H46" s="519"/>
      <c r="I46" s="519"/>
      <c r="J46" s="519"/>
    </row>
    <row r="47" spans="1:10" s="16" customFormat="1" ht="9" customHeight="1"/>
    <row r="48" spans="1:10" s="4" customFormat="1" ht="12" customHeight="1">
      <c r="A48" s="63" t="s">
        <v>375</v>
      </c>
      <c r="B48" s="2"/>
      <c r="C48" s="2"/>
      <c r="E48" s="227"/>
      <c r="F48" s="63"/>
      <c r="G48" s="2"/>
      <c r="H48" s="2"/>
      <c r="J48" s="708" t="s">
        <v>376</v>
      </c>
    </row>
    <row r="49" spans="1:12" s="4" customFormat="1" ht="12" customHeight="1">
      <c r="A49" s="40" t="s">
        <v>2</v>
      </c>
      <c r="B49" s="2"/>
      <c r="C49" s="2"/>
      <c r="D49" s="2"/>
      <c r="E49" s="516"/>
      <c r="F49" s="40"/>
      <c r="G49" s="2"/>
      <c r="H49" s="2"/>
      <c r="I49" s="2"/>
      <c r="J49" s="54" t="s">
        <v>205</v>
      </c>
    </row>
    <row r="50" spans="1:12" s="4" customFormat="1" ht="12" customHeight="1">
      <c r="A50" s="145" t="s">
        <v>367</v>
      </c>
      <c r="B50" s="2"/>
      <c r="C50" s="2"/>
      <c r="D50" s="2"/>
      <c r="F50" s="40"/>
      <c r="G50" s="21"/>
      <c r="H50" s="21"/>
      <c r="I50" s="21"/>
      <c r="J50" s="21"/>
      <c r="L50" s="21"/>
    </row>
    <row r="51" spans="1:12" ht="3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2" ht="3" customHeight="1">
      <c r="A52" s="8"/>
      <c r="B52" s="8"/>
      <c r="C52" s="9"/>
      <c r="D52" s="9"/>
      <c r="F52" s="8"/>
      <c r="G52" s="8"/>
      <c r="H52" s="9"/>
      <c r="I52" s="9"/>
    </row>
    <row r="53" spans="1:12" ht="9" customHeight="1">
      <c r="A53" s="741" t="s">
        <v>3</v>
      </c>
      <c r="B53" s="520"/>
      <c r="C53" s="9"/>
      <c r="D53" s="9"/>
      <c r="E53" s="9"/>
      <c r="F53" s="263"/>
      <c r="G53" s="10" t="s">
        <v>373</v>
      </c>
      <c r="H53" s="517"/>
      <c r="I53" s="517"/>
      <c r="J53" s="517"/>
    </row>
    <row r="54" spans="1:12" s="12" customFormat="1" ht="8.65" customHeight="1">
      <c r="A54" s="741"/>
      <c r="B54" s="743"/>
      <c r="C54" s="265"/>
      <c r="D54" s="265"/>
      <c r="E54" s="743"/>
      <c r="F54" s="263"/>
      <c r="G54" s="743" t="s">
        <v>369</v>
      </c>
      <c r="H54" s="265" t="s">
        <v>370</v>
      </c>
      <c r="I54" s="265" t="s">
        <v>371</v>
      </c>
      <c r="J54" s="743" t="s">
        <v>377</v>
      </c>
    </row>
    <row r="55" spans="1:12" s="12" customFormat="1" ht="9" customHeight="1">
      <c r="A55" s="741"/>
      <c r="B55" s="744"/>
      <c r="C55" s="518"/>
      <c r="D55" s="265"/>
      <c r="E55" s="743"/>
      <c r="F55" s="263"/>
      <c r="G55" s="744"/>
      <c r="H55" s="518"/>
      <c r="I55" s="265"/>
      <c r="J55" s="743"/>
    </row>
    <row r="56" spans="1:12" ht="3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2" ht="3" customHeight="1">
      <c r="A57" s="8"/>
      <c r="B57" s="8"/>
      <c r="C57" s="8"/>
      <c r="D57" s="8"/>
      <c r="F57" s="8"/>
      <c r="G57" s="8"/>
      <c r="H57" s="8"/>
      <c r="I57" s="8"/>
    </row>
    <row r="58" spans="1:12" s="18" customFormat="1" ht="9" customHeight="1">
      <c r="A58" s="15" t="s">
        <v>11</v>
      </c>
      <c r="B58" s="41"/>
      <c r="C58" s="41"/>
      <c r="D58" s="41"/>
      <c r="E58" s="41"/>
      <c r="F58" s="15"/>
      <c r="G58" s="41">
        <f>SUM(G60:G91)</f>
        <v>14683314</v>
      </c>
      <c r="H58" s="41">
        <f>SUM(H60:H91)</f>
        <v>566025</v>
      </c>
      <c r="I58" s="41">
        <f>SUM(I60:I91)</f>
        <v>14117289</v>
      </c>
      <c r="J58" s="41">
        <f>SUM(J60:J91)</f>
        <v>13996637</v>
      </c>
    </row>
    <row r="59" spans="1:12" s="18" customFormat="1" ht="2.1" customHeight="1">
      <c r="A59" s="15"/>
      <c r="B59" s="41"/>
      <c r="C59" s="41"/>
      <c r="D59" s="41"/>
      <c r="E59" s="41"/>
      <c r="F59" s="15"/>
      <c r="G59" s="41"/>
      <c r="H59" s="41"/>
      <c r="I59" s="41"/>
      <c r="J59" s="41"/>
    </row>
    <row r="60" spans="1:12" s="18" customFormat="1" ht="9" customHeight="1">
      <c r="A60" s="42" t="s">
        <v>12</v>
      </c>
      <c r="B60" s="21"/>
      <c r="C60" s="21"/>
      <c r="D60" s="19"/>
      <c r="E60" s="19"/>
      <c r="F60" s="42"/>
      <c r="G60" s="21">
        <v>163932</v>
      </c>
      <c r="H60" s="21">
        <v>6582</v>
      </c>
      <c r="I60" s="19">
        <v>157350</v>
      </c>
      <c r="J60" s="19">
        <v>156221</v>
      </c>
      <c r="L60" s="19"/>
    </row>
    <row r="61" spans="1:12" s="18" customFormat="1" ht="9" customHeight="1">
      <c r="A61" s="42" t="s">
        <v>13</v>
      </c>
      <c r="B61" s="21"/>
      <c r="C61" s="21"/>
      <c r="D61" s="19"/>
      <c r="E61" s="19"/>
      <c r="F61" s="42"/>
      <c r="G61" s="21">
        <v>411443</v>
      </c>
      <c r="H61" s="21">
        <v>29210</v>
      </c>
      <c r="I61" s="19">
        <v>382233</v>
      </c>
      <c r="J61" s="19">
        <v>379888</v>
      </c>
      <c r="L61" s="19"/>
    </row>
    <row r="62" spans="1:12" s="18" customFormat="1" ht="9" customHeight="1">
      <c r="A62" s="42" t="s">
        <v>14</v>
      </c>
      <c r="B62" s="21"/>
      <c r="C62" s="21"/>
      <c r="D62" s="19"/>
      <c r="E62" s="19"/>
      <c r="F62" s="42"/>
      <c r="G62" s="21">
        <v>85822</v>
      </c>
      <c r="H62" s="21">
        <v>5470</v>
      </c>
      <c r="I62" s="19">
        <v>80352</v>
      </c>
      <c r="J62" s="19">
        <v>79738</v>
      </c>
      <c r="L62" s="19"/>
    </row>
    <row r="63" spans="1:12" s="18" customFormat="1" ht="9" customHeight="1">
      <c r="A63" s="43" t="s">
        <v>15</v>
      </c>
      <c r="B63" s="24"/>
      <c r="C63" s="24"/>
      <c r="D63" s="23"/>
      <c r="E63" s="23"/>
      <c r="F63" s="43"/>
      <c r="G63" s="24">
        <v>105737</v>
      </c>
      <c r="H63" s="24">
        <v>4865</v>
      </c>
      <c r="I63" s="23">
        <v>100872</v>
      </c>
      <c r="J63" s="23">
        <v>99623</v>
      </c>
      <c r="L63" s="19"/>
    </row>
    <row r="64" spans="1:12" s="18" customFormat="1" ht="9" customHeight="1">
      <c r="A64" s="42" t="s">
        <v>16</v>
      </c>
      <c r="B64" s="21"/>
      <c r="C64" s="21"/>
      <c r="D64" s="19"/>
      <c r="E64" s="19"/>
      <c r="F64" s="42"/>
      <c r="G64" s="21">
        <v>350653</v>
      </c>
      <c r="H64" s="21">
        <v>13907</v>
      </c>
      <c r="I64" s="19">
        <v>336746</v>
      </c>
      <c r="J64" s="19">
        <v>336103</v>
      </c>
      <c r="L64" s="19"/>
    </row>
    <row r="65" spans="1:12" s="18" customFormat="1" ht="9" customHeight="1">
      <c r="A65" s="42" t="s">
        <v>17</v>
      </c>
      <c r="B65" s="21"/>
      <c r="C65" s="21"/>
      <c r="D65" s="19"/>
      <c r="E65" s="19"/>
      <c r="F65" s="42"/>
      <c r="G65" s="21">
        <v>81812</v>
      </c>
      <c r="H65" s="21">
        <v>3892</v>
      </c>
      <c r="I65" s="19">
        <v>77920</v>
      </c>
      <c r="J65" s="19">
        <v>77247</v>
      </c>
      <c r="L65" s="19"/>
    </row>
    <row r="66" spans="1:12" s="18" customFormat="1" ht="9" customHeight="1">
      <c r="A66" s="42" t="s">
        <v>18</v>
      </c>
      <c r="B66" s="21"/>
      <c r="C66" s="21"/>
      <c r="D66" s="19"/>
      <c r="E66" s="19"/>
      <c r="F66" s="42"/>
      <c r="G66" s="21">
        <v>792567</v>
      </c>
      <c r="H66" s="21">
        <v>21245</v>
      </c>
      <c r="I66" s="19">
        <v>771322</v>
      </c>
      <c r="J66" s="19">
        <v>760313</v>
      </c>
      <c r="L66" s="19"/>
    </row>
    <row r="67" spans="1:12" s="18" customFormat="1" ht="9" customHeight="1">
      <c r="A67" s="43" t="s">
        <v>19</v>
      </c>
      <c r="B67" s="24"/>
      <c r="C67" s="24"/>
      <c r="D67" s="23"/>
      <c r="E67" s="23"/>
      <c r="F67" s="43"/>
      <c r="G67" s="24">
        <v>442827</v>
      </c>
      <c r="H67" s="24">
        <v>19382</v>
      </c>
      <c r="I67" s="23">
        <v>423445</v>
      </c>
      <c r="J67" s="23">
        <v>419736</v>
      </c>
      <c r="L67" s="19"/>
    </row>
    <row r="68" spans="1:12" s="18" customFormat="1" ht="9" customHeight="1">
      <c r="A68" s="20" t="s">
        <v>20</v>
      </c>
      <c r="B68" s="21"/>
      <c r="C68" s="21"/>
      <c r="D68" s="19"/>
      <c r="E68" s="19"/>
      <c r="F68" s="42"/>
      <c r="G68" s="21">
        <v>905026</v>
      </c>
      <c r="H68" s="21">
        <v>28055</v>
      </c>
      <c r="I68" s="19">
        <v>876971</v>
      </c>
      <c r="J68" s="19">
        <v>873491</v>
      </c>
      <c r="L68" s="19"/>
    </row>
    <row r="69" spans="1:12" s="18" customFormat="1" ht="9" customHeight="1">
      <c r="A69" s="42" t="s">
        <v>21</v>
      </c>
      <c r="B69" s="21"/>
      <c r="C69" s="21"/>
      <c r="D69" s="19"/>
      <c r="E69" s="19"/>
      <c r="F69" s="42"/>
      <c r="G69" s="21">
        <v>226971</v>
      </c>
      <c r="H69" s="21">
        <v>12565</v>
      </c>
      <c r="I69" s="19">
        <v>214406</v>
      </c>
      <c r="J69" s="19">
        <v>213573</v>
      </c>
      <c r="L69" s="19"/>
    </row>
    <row r="70" spans="1:12" s="18" customFormat="1" ht="9" customHeight="1">
      <c r="A70" s="42" t="s">
        <v>22</v>
      </c>
      <c r="B70" s="21"/>
      <c r="C70" s="21"/>
      <c r="D70" s="19"/>
      <c r="E70" s="19"/>
      <c r="F70" s="42"/>
      <c r="G70" s="21">
        <v>729511</v>
      </c>
      <c r="H70" s="21">
        <v>12712</v>
      </c>
      <c r="I70" s="19">
        <v>716799</v>
      </c>
      <c r="J70" s="19">
        <v>715329</v>
      </c>
      <c r="L70" s="19"/>
    </row>
    <row r="71" spans="1:12" s="18" customFormat="1" ht="9" customHeight="1">
      <c r="A71" s="43" t="s">
        <v>23</v>
      </c>
      <c r="B71" s="24"/>
      <c r="C71" s="24"/>
      <c r="D71" s="23"/>
      <c r="E71" s="23"/>
      <c r="F71" s="43"/>
      <c r="G71" s="24">
        <v>491583</v>
      </c>
      <c r="H71" s="24">
        <v>18794</v>
      </c>
      <c r="I71" s="23">
        <v>472789</v>
      </c>
      <c r="J71" s="23">
        <v>465800</v>
      </c>
      <c r="L71" s="19"/>
    </row>
    <row r="72" spans="1:12" s="18" customFormat="1" ht="9" customHeight="1">
      <c r="A72" s="42" t="s">
        <v>24</v>
      </c>
      <c r="B72" s="21"/>
      <c r="C72" s="21"/>
      <c r="D72" s="19"/>
      <c r="E72" s="19"/>
      <c r="F72" s="42"/>
      <c r="G72" s="21">
        <v>364852</v>
      </c>
      <c r="H72" s="21">
        <v>9506</v>
      </c>
      <c r="I72" s="19">
        <v>355346</v>
      </c>
      <c r="J72" s="19">
        <v>352968</v>
      </c>
      <c r="L72" s="19"/>
    </row>
    <row r="73" spans="1:12" s="18" customFormat="1" ht="9" customHeight="1">
      <c r="A73" s="42" t="s">
        <v>25</v>
      </c>
      <c r="B73" s="21"/>
      <c r="C73" s="21"/>
      <c r="D73" s="19"/>
      <c r="E73" s="19"/>
      <c r="F73" s="42"/>
      <c r="G73" s="21">
        <v>960574</v>
      </c>
      <c r="H73" s="21">
        <v>37425</v>
      </c>
      <c r="I73" s="19">
        <v>923149</v>
      </c>
      <c r="J73" s="19">
        <v>912736</v>
      </c>
      <c r="L73" s="19"/>
    </row>
    <row r="74" spans="1:12" s="18" customFormat="1" ht="9" customHeight="1">
      <c r="A74" s="42" t="s">
        <v>26</v>
      </c>
      <c r="B74" s="21"/>
      <c r="C74" s="21"/>
      <c r="D74" s="19"/>
      <c r="E74" s="19"/>
      <c r="F74" s="42"/>
      <c r="G74" s="21">
        <v>2002888</v>
      </c>
      <c r="H74" s="21">
        <v>76681</v>
      </c>
      <c r="I74" s="19">
        <v>1926207</v>
      </c>
      <c r="J74" s="19">
        <v>1920130</v>
      </c>
      <c r="L74" s="19"/>
    </row>
    <row r="75" spans="1:12" s="18" customFormat="1" ht="9" customHeight="1">
      <c r="A75" s="43" t="s">
        <v>27</v>
      </c>
      <c r="B75" s="24"/>
      <c r="C75" s="24"/>
      <c r="D75" s="23"/>
      <c r="E75" s="23"/>
      <c r="F75" s="43"/>
      <c r="G75" s="24">
        <v>555490</v>
      </c>
      <c r="H75" s="24">
        <v>21513</v>
      </c>
      <c r="I75" s="23">
        <v>533977</v>
      </c>
      <c r="J75" s="23">
        <v>528132</v>
      </c>
      <c r="L75" s="19"/>
    </row>
    <row r="76" spans="1:12" s="18" customFormat="1" ht="9" customHeight="1">
      <c r="A76" s="42" t="s">
        <v>28</v>
      </c>
      <c r="B76" s="21"/>
      <c r="C76" s="21"/>
      <c r="D76" s="19"/>
      <c r="E76" s="19"/>
      <c r="F76" s="42"/>
      <c r="G76" s="21">
        <v>217279</v>
      </c>
      <c r="H76" s="21">
        <v>6977</v>
      </c>
      <c r="I76" s="19">
        <v>210302</v>
      </c>
      <c r="J76" s="19">
        <v>209520</v>
      </c>
      <c r="L76" s="19"/>
    </row>
    <row r="77" spans="1:12" s="18" customFormat="1" ht="9" customHeight="1">
      <c r="A77" s="42" t="s">
        <v>29</v>
      </c>
      <c r="B77" s="21"/>
      <c r="C77" s="21"/>
      <c r="D77" s="19"/>
      <c r="E77" s="19"/>
      <c r="F77" s="42"/>
      <c r="G77" s="21">
        <v>147210</v>
      </c>
      <c r="H77" s="21">
        <v>9827</v>
      </c>
      <c r="I77" s="19">
        <v>137383</v>
      </c>
      <c r="J77" s="19">
        <v>137052</v>
      </c>
      <c r="L77" s="19"/>
    </row>
    <row r="78" spans="1:12" s="18" customFormat="1" ht="9" customHeight="1">
      <c r="A78" s="42" t="s">
        <v>30</v>
      </c>
      <c r="B78" s="21"/>
      <c r="C78" s="21"/>
      <c r="D78" s="19"/>
      <c r="E78" s="19"/>
      <c r="F78" s="42"/>
      <c r="G78" s="21">
        <v>600745</v>
      </c>
      <c r="H78" s="21">
        <v>38865</v>
      </c>
      <c r="I78" s="19">
        <v>561880</v>
      </c>
      <c r="J78" s="19">
        <v>557872</v>
      </c>
      <c r="L78" s="19"/>
    </row>
    <row r="79" spans="1:12" s="18" customFormat="1" ht="9" customHeight="1">
      <c r="A79" s="43" t="s">
        <v>31</v>
      </c>
      <c r="B79" s="24"/>
      <c r="C79" s="24"/>
      <c r="D79" s="24"/>
      <c r="E79" s="23"/>
      <c r="F79" s="43"/>
      <c r="G79" s="24">
        <v>524013</v>
      </c>
      <c r="H79" s="24">
        <v>15662</v>
      </c>
      <c r="I79" s="24">
        <v>508351</v>
      </c>
      <c r="J79" s="24">
        <v>499183</v>
      </c>
      <c r="L79" s="19"/>
    </row>
    <row r="80" spans="1:12" s="18" customFormat="1" ht="9" customHeight="1">
      <c r="A80" s="42" t="s">
        <v>32</v>
      </c>
      <c r="B80" s="21"/>
      <c r="C80" s="21"/>
      <c r="D80" s="19"/>
      <c r="E80" s="19"/>
      <c r="F80" s="42"/>
      <c r="G80" s="21">
        <v>814915</v>
      </c>
      <c r="H80" s="21">
        <v>19250</v>
      </c>
      <c r="I80" s="19">
        <v>795665</v>
      </c>
      <c r="J80" s="19">
        <v>790641</v>
      </c>
      <c r="L80" s="19"/>
    </row>
    <row r="81" spans="1:12" s="18" customFormat="1" ht="9" customHeight="1">
      <c r="A81" s="42" t="s">
        <v>33</v>
      </c>
      <c r="B81" s="21"/>
      <c r="C81" s="21"/>
      <c r="D81" s="19"/>
      <c r="E81" s="19"/>
      <c r="F81" s="42"/>
      <c r="G81" s="21">
        <v>254885</v>
      </c>
      <c r="H81" s="21">
        <v>5652</v>
      </c>
      <c r="I81" s="19">
        <v>249233</v>
      </c>
      <c r="J81" s="19">
        <v>247103</v>
      </c>
      <c r="L81" s="19"/>
    </row>
    <row r="82" spans="1:12" s="18" customFormat="1" ht="9" customHeight="1">
      <c r="A82" s="42" t="s">
        <v>34</v>
      </c>
      <c r="B82" s="21"/>
      <c r="C82" s="21"/>
      <c r="D82" s="19"/>
      <c r="E82" s="19"/>
      <c r="F82" s="42"/>
      <c r="G82" s="21">
        <v>187091</v>
      </c>
      <c r="H82" s="21">
        <v>11123</v>
      </c>
      <c r="I82" s="19">
        <v>175968</v>
      </c>
      <c r="J82" s="19">
        <v>173002</v>
      </c>
      <c r="L82" s="19"/>
    </row>
    <row r="83" spans="1:12" s="18" customFormat="1" ht="9" customHeight="1">
      <c r="A83" s="43" t="s">
        <v>35</v>
      </c>
      <c r="B83" s="24"/>
      <c r="C83" s="24"/>
      <c r="D83" s="23"/>
      <c r="E83" s="23"/>
      <c r="F83" s="43"/>
      <c r="G83" s="24">
        <v>334630</v>
      </c>
      <c r="H83" s="24">
        <v>8257</v>
      </c>
      <c r="I83" s="23">
        <v>326373</v>
      </c>
      <c r="J83" s="23">
        <v>322491</v>
      </c>
      <c r="L83" s="19"/>
    </row>
    <row r="84" spans="1:12" s="18" customFormat="1" ht="9" customHeight="1">
      <c r="A84" s="42" t="s">
        <v>36</v>
      </c>
      <c r="B84" s="21"/>
      <c r="C84" s="21"/>
      <c r="D84" s="19"/>
      <c r="E84" s="19"/>
      <c r="F84" s="42"/>
      <c r="G84" s="21">
        <v>355666</v>
      </c>
      <c r="H84" s="21">
        <v>23776</v>
      </c>
      <c r="I84" s="19">
        <v>331890</v>
      </c>
      <c r="J84" s="19">
        <v>330058</v>
      </c>
      <c r="L84" s="19"/>
    </row>
    <row r="85" spans="1:12" s="18" customFormat="1" ht="9" customHeight="1">
      <c r="A85" s="42" t="s">
        <v>37</v>
      </c>
      <c r="B85" s="21"/>
      <c r="C85" s="21"/>
      <c r="D85" s="19"/>
      <c r="E85" s="19"/>
      <c r="F85" s="42"/>
      <c r="G85" s="21">
        <v>344459</v>
      </c>
      <c r="H85" s="21">
        <v>26891</v>
      </c>
      <c r="I85" s="19">
        <v>317568</v>
      </c>
      <c r="J85" s="19">
        <v>309248</v>
      </c>
      <c r="L85" s="19"/>
    </row>
    <row r="86" spans="1:12" s="18" customFormat="1" ht="9" customHeight="1">
      <c r="A86" s="42" t="s">
        <v>38</v>
      </c>
      <c r="B86" s="21"/>
      <c r="C86" s="21"/>
      <c r="D86" s="19"/>
      <c r="E86" s="19"/>
      <c r="F86" s="42"/>
      <c r="G86" s="21">
        <v>307604</v>
      </c>
      <c r="H86" s="21">
        <v>13847</v>
      </c>
      <c r="I86" s="19">
        <v>293757</v>
      </c>
      <c r="J86" s="19">
        <v>290399</v>
      </c>
      <c r="L86" s="19"/>
    </row>
    <row r="87" spans="1:12" s="18" customFormat="1" ht="9" customHeight="1">
      <c r="A87" s="43" t="s">
        <v>39</v>
      </c>
      <c r="B87" s="24"/>
      <c r="C87" s="24"/>
      <c r="D87" s="24"/>
      <c r="E87" s="23"/>
      <c r="F87" s="43"/>
      <c r="G87" s="24">
        <v>402715</v>
      </c>
      <c r="H87" s="24">
        <v>17958</v>
      </c>
      <c r="I87" s="24">
        <v>384757</v>
      </c>
      <c r="J87" s="24">
        <v>382771</v>
      </c>
      <c r="L87" s="19"/>
    </row>
    <row r="88" spans="1:12" s="18" customFormat="1" ht="9" customHeight="1">
      <c r="A88" s="42" t="s">
        <v>40</v>
      </c>
      <c r="B88" s="21"/>
      <c r="C88" s="21"/>
      <c r="D88" s="19"/>
      <c r="E88" s="19"/>
      <c r="F88" s="42"/>
      <c r="G88" s="21">
        <v>159063</v>
      </c>
      <c r="H88" s="21">
        <v>3705</v>
      </c>
      <c r="I88" s="19">
        <v>155358</v>
      </c>
      <c r="J88" s="19">
        <v>155108</v>
      </c>
      <c r="L88" s="19"/>
    </row>
    <row r="89" spans="1:12" s="18" customFormat="1" ht="9" customHeight="1">
      <c r="A89" s="42" t="s">
        <v>41</v>
      </c>
      <c r="B89" s="21"/>
      <c r="C89" s="21"/>
      <c r="D89" s="19"/>
      <c r="E89" s="19"/>
      <c r="F89" s="42"/>
      <c r="G89" s="21">
        <v>923653</v>
      </c>
      <c r="H89" s="21">
        <v>28957</v>
      </c>
      <c r="I89" s="19">
        <v>894696</v>
      </c>
      <c r="J89" s="19">
        <v>883403</v>
      </c>
      <c r="L89" s="19"/>
    </row>
    <row r="90" spans="1:12" s="18" customFormat="1" ht="9" customHeight="1">
      <c r="A90" s="42" t="s">
        <v>42</v>
      </c>
      <c r="B90" s="21"/>
      <c r="C90" s="21"/>
      <c r="D90" s="19"/>
      <c r="E90" s="19"/>
      <c r="F90" s="42"/>
      <c r="G90" s="21">
        <v>235431</v>
      </c>
      <c r="H90" s="21">
        <v>6917</v>
      </c>
      <c r="I90" s="19">
        <v>228514</v>
      </c>
      <c r="J90" s="19">
        <v>222852</v>
      </c>
      <c r="L90" s="19"/>
    </row>
    <row r="91" spans="1:12" s="18" customFormat="1" ht="9" customHeight="1">
      <c r="A91" s="43" t="s">
        <v>43</v>
      </c>
      <c r="B91" s="24"/>
      <c r="C91" s="24"/>
      <c r="D91" s="23"/>
      <c r="E91" s="23"/>
      <c r="F91" s="43"/>
      <c r="G91" s="24">
        <v>202267</v>
      </c>
      <c r="H91" s="24">
        <v>6557</v>
      </c>
      <c r="I91" s="23">
        <v>195710</v>
      </c>
      <c r="J91" s="23">
        <v>194906</v>
      </c>
      <c r="L91" s="19"/>
    </row>
    <row r="92" spans="1:12" ht="3" customHeight="1">
      <c r="A92" s="6"/>
      <c r="B92" s="35"/>
      <c r="C92" s="35"/>
      <c r="D92" s="35"/>
      <c r="E92" s="35"/>
      <c r="F92" s="6"/>
      <c r="G92" s="35"/>
      <c r="H92" s="35"/>
      <c r="I92" s="35"/>
      <c r="J92" s="35"/>
    </row>
    <row r="93" spans="1:12" ht="3" customHeight="1">
      <c r="B93" s="521"/>
      <c r="C93" s="521"/>
      <c r="D93" s="521"/>
      <c r="E93" s="521"/>
      <c r="G93" s="521"/>
      <c r="H93" s="521"/>
      <c r="I93" s="521"/>
      <c r="J93" s="521"/>
    </row>
    <row r="94" spans="1:12" ht="9" customHeight="1">
      <c r="A94" s="12" t="s">
        <v>374</v>
      </c>
      <c r="F94" s="12"/>
    </row>
    <row r="95" spans="1:12" s="12" customFormat="1" ht="9" hidden="1" customHeight="1">
      <c r="B95" s="522"/>
      <c r="C95" s="522"/>
      <c r="D95" s="522"/>
      <c r="E95" s="522"/>
      <c r="G95" s="522"/>
      <c r="H95" s="522"/>
      <c r="I95" s="522"/>
      <c r="J95" s="522"/>
    </row>
    <row r="96" spans="1:12" ht="9" hidden="1" customHeight="1">
      <c r="A96" s="12"/>
      <c r="F96" s="12"/>
      <c r="K96" s="7" t="s">
        <v>75</v>
      </c>
    </row>
    <row r="97" ht="11.25" hidden="1" customHeight="1"/>
    <row r="98" ht="11.25" hidden="1" customHeight="1"/>
    <row r="99" ht="11.25" hidden="1" customHeight="1"/>
    <row r="100" ht="11.25" hidden="1" customHeight="1"/>
    <row r="101" ht="11.25" hidden="1" customHeight="1"/>
    <row r="102" ht="11.25" hidden="1" customHeight="1"/>
    <row r="103" ht="11.25" hidden="1" customHeight="1"/>
    <row r="104" ht="11.25" hidden="1" customHeight="1"/>
    <row r="105" ht="11.25" hidden="1" customHeight="1"/>
    <row r="106" ht="11.25" hidden="1" customHeight="1"/>
    <row r="107" ht="11.25" hidden="1" customHeight="1"/>
    <row r="108" ht="11.25" hidden="1" customHeight="1"/>
    <row r="109" ht="11.25" hidden="1" customHeight="1"/>
    <row r="110" ht="11.25" hidden="1" customHeight="1"/>
    <row r="111" ht="11.25" hidden="1" customHeight="1"/>
    <row r="112" ht="11.25" hidden="1" customHeight="1"/>
    <row r="113" ht="11.25" hidden="1" customHeight="1"/>
    <row r="114" ht="11.25" hidden="1" customHeight="1"/>
    <row r="115" ht="11.25" hidden="1" customHeight="1"/>
    <row r="116" ht="11.25" hidden="1" customHeight="1"/>
    <row r="117" ht="11.25" hidden="1" customHeight="1"/>
    <row r="118" ht="11.25" hidden="1" customHeight="1"/>
    <row r="119" ht="11.25" hidden="1" customHeight="1"/>
    <row r="120" ht="11.25" hidden="1" customHeight="1"/>
    <row r="121" ht="11.25" hidden="1" customHeight="1"/>
    <row r="122" ht="11.25" hidden="1" customHeight="1"/>
    <row r="123" ht="11.25" hidden="1" customHeight="1"/>
    <row r="124" ht="11.25" hidden="1" customHeight="1"/>
    <row r="125" ht="11.25" hidden="1" customHeight="1"/>
    <row r="126" ht="11.25" hidden="1" customHeight="1"/>
    <row r="127" ht="11.25" hidden="1" customHeight="1"/>
    <row r="128" ht="11.25" hidden="1" customHeight="1"/>
    <row r="129" ht="11.25" hidden="1" customHeight="1"/>
    <row r="130" ht="11.25" hidden="1" customHeight="1"/>
    <row r="131" ht="11.25" hidden="1" customHeight="1"/>
    <row r="132" ht="11.25" hidden="1" customHeight="1"/>
    <row r="133" ht="11.25" hidden="1" customHeight="1"/>
    <row r="134" ht="11.25" hidden="1" customHeight="1"/>
    <row r="135" ht="11.25" hidden="1" customHeight="1"/>
    <row r="136" ht="11.25" hidden="1" customHeight="1"/>
    <row r="137" ht="11.25" hidden="1" customHeight="1"/>
    <row r="138" ht="11.25" hidden="1" customHeight="1"/>
    <row r="139" ht="11.25" hidden="1" customHeight="1"/>
    <row r="140" ht="11.25" hidden="1" customHeight="1"/>
    <row r="141" ht="11.25" hidden="1" customHeight="1"/>
    <row r="142" ht="11.25" hidden="1" customHeight="1"/>
    <row r="143" ht="11.25" hidden="1" customHeight="1"/>
    <row r="144" ht="11.25" hidden="1" customHeight="1"/>
    <row r="145" ht="11.25" hidden="1" customHeight="1"/>
    <row r="146" ht="11.25" hidden="1" customHeight="1"/>
    <row r="147" ht="11.25" hidden="1" customHeight="1"/>
    <row r="148" ht="11.25" hidden="1" customHeight="1"/>
    <row r="149" ht="11.25" hidden="1" customHeight="1"/>
    <row r="150" ht="11.25" hidden="1" customHeight="1"/>
    <row r="151" ht="11.25" hidden="1" customHeight="1"/>
    <row r="152" ht="11.25" hidden="1" customHeight="1"/>
    <row r="153" ht="11.25" hidden="1" customHeight="1"/>
    <row r="154" ht="11.25" hidden="1" customHeight="1"/>
    <row r="155" ht="11.25" hidden="1" customHeight="1"/>
    <row r="156" ht="11.25" hidden="1" customHeight="1"/>
    <row r="157" ht="11.25" hidden="1" customHeight="1"/>
    <row r="158" ht="11.25" hidden="1" customHeight="1"/>
    <row r="159" ht="11.25" hidden="1" customHeight="1"/>
    <row r="160" ht="11.25" hidden="1" customHeight="1"/>
    <row r="161" ht="11.25" hidden="1" customHeight="1"/>
    <row r="162" ht="11.25" hidden="1" customHeight="1"/>
    <row r="163" ht="11.25" hidden="1" customHeight="1"/>
    <row r="164" ht="11.25" hidden="1" customHeight="1"/>
    <row r="165" ht="11.25" hidden="1" customHeight="1"/>
    <row r="166" ht="11.25" hidden="1" customHeight="1"/>
    <row r="167" ht="11.25" hidden="1" customHeight="1"/>
    <row r="168" ht="11.25" hidden="1" customHeight="1"/>
    <row r="169" ht="11.25" hidden="1" customHeight="1"/>
    <row r="170" ht="11.25" hidden="1" customHeight="1"/>
    <row r="171" ht="11.25" hidden="1" customHeight="1"/>
    <row r="172" ht="11.25" hidden="1" customHeight="1"/>
    <row r="173" ht="11.25" hidden="1" customHeight="1"/>
    <row r="174" ht="11.25" hidden="1" customHeight="1"/>
    <row r="175" ht="11.25" hidden="1" customHeight="1"/>
    <row r="176" ht="11.25" hidden="1" customHeight="1"/>
    <row r="177" ht="11.25" hidden="1" customHeight="1"/>
    <row r="178" ht="11.25" hidden="1" customHeight="1"/>
    <row r="179" ht="11.25" hidden="1" customHeight="1"/>
    <row r="180" ht="11.25" hidden="1" customHeight="1"/>
    <row r="181" ht="11.25" hidden="1" customHeight="1"/>
    <row r="182" ht="11.25" hidden="1" customHeight="1"/>
    <row r="183" ht="11.25" hidden="1" customHeight="1"/>
    <row r="184" ht="11.25" hidden="1" customHeight="1"/>
    <row r="185" ht="11.25" hidden="1" customHeight="1"/>
    <row r="186" ht="11.25" hidden="1" customHeight="1"/>
    <row r="187" ht="11.25" hidden="1" customHeight="1"/>
    <row r="188" ht="11.25" hidden="1" customHeight="1"/>
    <row r="189" ht="11.25" hidden="1" customHeight="1"/>
    <row r="190" ht="11.25" hidden="1" customHeight="1"/>
    <row r="191" ht="11.25" hidden="1" customHeight="1"/>
    <row r="192" ht="11.25" hidden="1" customHeight="1"/>
    <row r="193" ht="11.25" hidden="1" customHeight="1"/>
    <row r="194" ht="11.25" hidden="1" customHeight="1"/>
    <row r="195" ht="11.25" hidden="1" customHeight="1"/>
    <row r="196" ht="11.25" hidden="1" customHeight="1"/>
    <row r="197" ht="11.25" hidden="1" customHeight="1"/>
    <row r="198" ht="11.25" hidden="1" customHeight="1"/>
    <row r="199" ht="11.25" hidden="1" customHeight="1"/>
    <row r="200" ht="11.25" hidden="1" customHeight="1"/>
    <row r="201" ht="11.25" hidden="1" customHeight="1"/>
    <row r="202" ht="11.25" hidden="1" customHeight="1"/>
    <row r="203" ht="11.25" hidden="1" customHeight="1"/>
    <row r="204" ht="11.25" hidden="1" customHeight="1"/>
    <row r="205" ht="11.25" hidden="1" customHeight="1"/>
    <row r="206" ht="11.25" hidden="1" customHeight="1"/>
    <row r="207" ht="11.25" hidden="1" customHeight="1"/>
    <row r="208" ht="11.25" hidden="1" customHeight="1"/>
    <row r="209" ht="11.25" hidden="1" customHeight="1"/>
    <row r="210" ht="11.25" hidden="1" customHeight="1"/>
    <row r="211" ht="11.25" hidden="1" customHeight="1"/>
    <row r="212" ht="11.25" hidden="1" customHeight="1"/>
    <row r="213" ht="11.25" hidden="1" customHeight="1"/>
    <row r="214" ht="11.25" hidden="1" customHeight="1"/>
    <row r="215" ht="11.25" hidden="1" customHeight="1"/>
    <row r="216" ht="11.25" hidden="1" customHeight="1"/>
    <row r="217" ht="11.25" hidden="1" customHeight="1"/>
    <row r="218" ht="11.25" hidden="1" customHeight="1"/>
    <row r="219" ht="11.25" hidden="1" customHeight="1"/>
    <row r="220" ht="11.25" hidden="1" customHeight="1"/>
    <row r="221" ht="11.25" hidden="1" customHeight="1"/>
    <row r="222" ht="11.25" hidden="1" customHeight="1"/>
    <row r="223" ht="11.25" hidden="1" customHeight="1"/>
    <row r="224" ht="11.25" hidden="1" customHeight="1"/>
    <row r="225" ht="11.25" hidden="1" customHeight="1"/>
    <row r="226" ht="11.25" hidden="1" customHeight="1"/>
    <row r="227" ht="11.25" hidden="1" customHeight="1"/>
    <row r="228" ht="11.25" hidden="1" customHeight="1"/>
    <row r="229" ht="11.25" hidden="1" customHeight="1"/>
    <row r="230" ht="11.25" hidden="1" customHeight="1"/>
    <row r="231" ht="11.25" hidden="1" customHeight="1"/>
    <row r="232" ht="11.25" hidden="1" customHeight="1"/>
    <row r="233" ht="11.25" hidden="1" customHeight="1"/>
    <row r="234" ht="11.25" hidden="1" customHeight="1"/>
    <row r="235" ht="11.25" hidden="1" customHeight="1"/>
    <row r="236" ht="11.25" hidden="1" customHeight="1"/>
    <row r="237" ht="11.25" hidden="1" customHeight="1"/>
    <row r="238" ht="11.25" hidden="1" customHeight="1"/>
    <row r="239" ht="11.25" hidden="1" customHeight="1"/>
    <row r="240" ht="11.25" hidden="1" customHeight="1"/>
    <row r="241" ht="11.25" hidden="1" customHeight="1"/>
    <row r="242" ht="11.25" hidden="1" customHeight="1"/>
    <row r="243" ht="11.25" hidden="1" customHeight="1"/>
    <row r="244" ht="11.25" hidden="1" customHeight="1"/>
    <row r="245" ht="11.25" hidden="1" customHeight="1"/>
    <row r="246" ht="11.25" hidden="1" customHeight="1"/>
    <row r="247" ht="11.25" hidden="1" customHeight="1"/>
    <row r="248" ht="11.25" hidden="1" customHeight="1"/>
    <row r="249" ht="11.25" hidden="1" customHeight="1"/>
    <row r="250" ht="11.25" hidden="1" customHeight="1"/>
    <row r="251" ht="11.25" hidden="1" customHeight="1"/>
    <row r="252" ht="11.25" hidden="1" customHeight="1"/>
    <row r="253" ht="11.25" hidden="1" customHeight="1"/>
    <row r="254" ht="11.25" hidden="1" customHeight="1"/>
    <row r="255" ht="11.25" hidden="1" customHeight="1"/>
    <row r="256" ht="11.25" hidden="1" customHeight="1"/>
    <row r="257" ht="11.25" hidden="1" customHeight="1"/>
    <row r="258" ht="11.25" hidden="1" customHeight="1"/>
    <row r="259" ht="11.25" hidden="1" customHeight="1"/>
    <row r="260" ht="11.25" hidden="1" customHeight="1"/>
    <row r="261" ht="11.25" hidden="1" customHeight="1"/>
    <row r="262" ht="11.25" hidden="1" customHeight="1"/>
    <row r="263" ht="11.25" hidden="1" customHeight="1"/>
    <row r="264" ht="11.25" hidden="1" customHeight="1"/>
    <row r="265" ht="11.25" hidden="1" customHeight="1"/>
    <row r="266" ht="11.25" hidden="1" customHeight="1"/>
    <row r="267" ht="11.25" hidden="1" customHeight="1"/>
    <row r="268" ht="11.25" hidden="1" customHeight="1"/>
    <row r="269" ht="11.25" hidden="1" customHeight="1"/>
    <row r="270" ht="11.25" hidden="1" customHeight="1"/>
    <row r="271" ht="11.25" hidden="1" customHeight="1"/>
    <row r="272" ht="11.25" hidden="1" customHeight="1"/>
    <row r="273" ht="11.25" hidden="1" customHeight="1"/>
    <row r="274" ht="11.25" hidden="1" customHeight="1"/>
    <row r="275" ht="11.25" hidden="1" customHeight="1"/>
    <row r="276" ht="11.25" hidden="1" customHeight="1"/>
    <row r="277" ht="11.25" hidden="1" customHeight="1"/>
    <row r="278" ht="11.25" hidden="1" customHeight="1"/>
    <row r="279" ht="11.25" hidden="1" customHeight="1"/>
    <row r="280" ht="11.25" hidden="1" customHeight="1"/>
    <row r="281" ht="11.25" hidden="1" customHeight="1"/>
    <row r="282" ht="11.25" hidden="1" customHeight="1"/>
    <row r="283" ht="11.25" hidden="1" customHeight="1"/>
    <row r="284" ht="11.25" hidden="1" customHeight="1"/>
    <row r="285" ht="11.25" hidden="1" customHeight="1"/>
    <row r="286" ht="11.25" hidden="1" customHeight="1"/>
    <row r="287" ht="11.25" hidden="1" customHeight="1"/>
    <row r="288" ht="11.25" hidden="1" customHeight="1"/>
    <row r="289" ht="11.25" hidden="1" customHeight="1"/>
    <row r="290" ht="11.25" hidden="1" customHeight="1"/>
    <row r="291" ht="11.25" hidden="1" customHeight="1"/>
    <row r="292" ht="11.25" hidden="1" customHeight="1"/>
    <row r="293" ht="11.25" hidden="1" customHeight="1"/>
    <row r="294" ht="11.25" hidden="1" customHeight="1"/>
    <row r="295" ht="11.25" hidden="1" customHeight="1"/>
    <row r="296" ht="11.25" hidden="1" customHeight="1"/>
    <row r="297" ht="11.25" hidden="1" customHeight="1"/>
    <row r="298" ht="11.25" hidden="1" customHeight="1"/>
    <row r="299" ht="11.25" hidden="1" customHeight="1"/>
    <row r="300" ht="11.25" hidden="1" customHeight="1"/>
    <row r="301" ht="11.25" hidden="1" customHeight="1"/>
    <row r="302" ht="11.25" hidden="1" customHeight="1"/>
    <row r="303" ht="11.25" hidden="1" customHeight="1"/>
    <row r="304" ht="11.25" hidden="1" customHeight="1"/>
    <row r="305" ht="11.25" hidden="1" customHeight="1"/>
    <row r="306" ht="11.25" hidden="1" customHeight="1"/>
    <row r="307" ht="11.25" hidden="1" customHeight="1"/>
    <row r="308" ht="11.25" hidden="1" customHeight="1"/>
    <row r="309" ht="11.25" hidden="1" customHeight="1"/>
    <row r="310" ht="11.25" hidden="1" customHeight="1"/>
    <row r="311" ht="11.25" hidden="1" customHeight="1"/>
    <row r="312" ht="11.25" hidden="1" customHeight="1"/>
    <row r="313" ht="11.25" hidden="1" customHeight="1"/>
    <row r="314" ht="11.25" hidden="1" customHeight="1"/>
    <row r="315" ht="11.25" hidden="1" customHeight="1"/>
    <row r="316" ht="11.25" hidden="1" customHeight="1"/>
    <row r="317" ht="11.25" hidden="1" customHeight="1"/>
    <row r="318" ht="11.25" hidden="1" customHeight="1"/>
    <row r="319" ht="11.25" hidden="1" customHeight="1"/>
    <row r="320" ht="11.25" hidden="1" customHeight="1"/>
    <row r="321" ht="11.25" hidden="1" customHeight="1"/>
    <row r="322" ht="11.25" hidden="1" customHeight="1"/>
    <row r="323" ht="11.25" hidden="1" customHeight="1"/>
    <row r="324" ht="11.25" hidden="1" customHeight="1"/>
    <row r="325" ht="11.25" hidden="1" customHeight="1"/>
    <row r="326" ht="11.25" hidden="1" customHeight="1"/>
    <row r="327" ht="11.25" hidden="1" customHeight="1"/>
    <row r="328" ht="11.25" hidden="1" customHeight="1"/>
    <row r="329" ht="11.25" hidden="1" customHeight="1"/>
    <row r="330" ht="11.25" hidden="1" customHeight="1"/>
    <row r="331" ht="11.25" hidden="1" customHeight="1"/>
    <row r="332" ht="11.25" hidden="1" customHeight="1"/>
    <row r="333" ht="11.25" hidden="1" customHeight="1"/>
    <row r="334" ht="11.25" hidden="1" customHeight="1"/>
    <row r="335" ht="11.25" hidden="1" customHeight="1"/>
    <row r="336" ht="11.25" hidden="1" customHeight="1"/>
    <row r="337" ht="11.25" hidden="1" customHeight="1"/>
    <row r="338" ht="11.25" hidden="1" customHeight="1"/>
    <row r="339" ht="11.25" hidden="1" customHeight="1"/>
    <row r="340" ht="11.25" hidden="1" customHeight="1"/>
    <row r="341" ht="11.25" hidden="1" customHeight="1"/>
    <row r="342" ht="11.25" hidden="1" customHeight="1"/>
    <row r="343" ht="11.25" hidden="1" customHeight="1"/>
    <row r="344" ht="11.25" hidden="1" customHeight="1"/>
    <row r="345" ht="11.25" hidden="1" customHeight="1"/>
    <row r="346" ht="11.25" hidden="1" customHeight="1"/>
    <row r="347" ht="11.25" hidden="1" customHeight="1"/>
    <row r="348" ht="11.25" hidden="1" customHeight="1"/>
    <row r="349" ht="11.25" hidden="1" customHeight="1"/>
    <row r="350" ht="11.25" hidden="1" customHeight="1"/>
    <row r="351" ht="11.25" hidden="1" customHeight="1"/>
    <row r="352" ht="11.25" hidden="1" customHeight="1"/>
    <row r="353" ht="11.25" hidden="1" customHeight="1"/>
    <row r="354" ht="11.25" hidden="1" customHeight="1"/>
    <row r="355" ht="11.25" hidden="1" customHeight="1"/>
    <row r="356" ht="11.25" hidden="1" customHeight="1"/>
    <row r="357" ht="11.25" hidden="1" customHeight="1"/>
    <row r="358" ht="11.25" hidden="1" customHeight="1"/>
    <row r="359" ht="11.25" hidden="1" customHeight="1"/>
    <row r="360" ht="11.25" hidden="1" customHeight="1"/>
    <row r="361" ht="11.25" hidden="1" customHeight="1"/>
    <row r="362" ht="11.25" hidden="1" customHeight="1"/>
    <row r="363" ht="11.25" hidden="1" customHeight="1"/>
    <row r="364" ht="11.25" hidden="1" customHeight="1"/>
    <row r="365" ht="11.25" hidden="1" customHeight="1"/>
    <row r="366" ht="11.25" hidden="1" customHeight="1"/>
    <row r="367" ht="11.25" hidden="1" customHeight="1"/>
    <row r="368" ht="11.25" hidden="1" customHeight="1"/>
    <row r="369" ht="11.25" hidden="1" customHeight="1"/>
    <row r="370" ht="11.25" hidden="1" customHeight="1"/>
    <row r="371" ht="11.25" hidden="1" customHeight="1"/>
    <row r="372" ht="11.25" hidden="1" customHeight="1"/>
    <row r="373" ht="11.25" hidden="1" customHeight="1"/>
    <row r="374" ht="11.25" hidden="1" customHeight="1"/>
    <row r="375" ht="11.25" hidden="1" customHeight="1"/>
    <row r="376" ht="11.25" hidden="1" customHeight="1"/>
    <row r="377" ht="11.25" hidden="1" customHeight="1"/>
    <row r="378" ht="11.25" hidden="1" customHeight="1"/>
    <row r="379" ht="11.25" hidden="1" customHeight="1"/>
    <row r="380" ht="11.25" hidden="1" customHeight="1"/>
    <row r="381" ht="11.25" hidden="1" customHeight="1"/>
    <row r="382" ht="11.25" hidden="1" customHeight="1"/>
    <row r="383" ht="11.25" hidden="1" customHeight="1"/>
    <row r="384" ht="11.25" hidden="1" customHeight="1"/>
    <row r="385" ht="11.25" hidden="1" customHeight="1"/>
    <row r="386" ht="11.25" hidden="1" customHeight="1"/>
    <row r="387" ht="11.25" hidden="1" customHeight="1"/>
    <row r="388" ht="11.25" hidden="1" customHeight="1"/>
    <row r="389" ht="11.25" hidden="1" customHeight="1"/>
    <row r="390" ht="11.25" hidden="1" customHeight="1"/>
    <row r="391" ht="11.25" hidden="1" customHeight="1"/>
    <row r="392" ht="11.25" hidden="1" customHeight="1"/>
    <row r="393" ht="11.25" hidden="1" customHeight="1"/>
    <row r="394" ht="11.25" hidden="1" customHeight="1"/>
    <row r="395" ht="11.25" hidden="1" customHeight="1"/>
    <row r="396" ht="11.25" hidden="1" customHeight="1"/>
    <row r="397" ht="11.25" hidden="1" customHeight="1"/>
    <row r="398" ht="11.25" hidden="1" customHeight="1"/>
    <row r="399" ht="11.25" hidden="1" customHeight="1"/>
    <row r="400" ht="11.25" hidden="1" customHeight="1"/>
    <row r="401" ht="11.25" hidden="1" customHeight="1"/>
    <row r="402" ht="11.25" hidden="1" customHeight="1"/>
    <row r="403" ht="11.25" hidden="1" customHeight="1"/>
    <row r="404" ht="11.25" hidden="1" customHeight="1"/>
    <row r="405" ht="11.25" hidden="1" customHeight="1"/>
    <row r="406" ht="11.25" hidden="1" customHeight="1"/>
    <row r="407" ht="11.25" hidden="1" customHeight="1"/>
    <row r="408" ht="11.25" hidden="1" customHeight="1"/>
    <row r="409" ht="11.25" hidden="1" customHeight="1"/>
    <row r="410" ht="11.25" hidden="1" customHeight="1"/>
    <row r="411" ht="11.25" hidden="1" customHeight="1"/>
    <row r="412" ht="11.25" hidden="1" customHeight="1"/>
    <row r="413" ht="11.25" hidden="1" customHeight="1"/>
    <row r="414" ht="11.25" hidden="1" customHeight="1"/>
    <row r="415" ht="11.25" hidden="1" customHeight="1"/>
    <row r="416" ht="11.25" hidden="1" customHeight="1"/>
    <row r="417" ht="11.25" hidden="1" customHeight="1"/>
    <row r="418" ht="11.25" hidden="1" customHeight="1"/>
    <row r="419" ht="11.25" hidden="1" customHeight="1"/>
    <row r="420" ht="11.25" hidden="1" customHeight="1"/>
    <row r="421" ht="11.25" hidden="1" customHeight="1"/>
    <row r="422" ht="11.25" hidden="1" customHeight="1"/>
    <row r="423" ht="11.25" hidden="1" customHeight="1"/>
    <row r="424" ht="11.25" hidden="1" customHeight="1"/>
    <row r="425" ht="11.25" hidden="1" customHeight="1"/>
    <row r="426" ht="11.25" hidden="1" customHeight="1"/>
    <row r="427" ht="11.25" hidden="1" customHeight="1"/>
    <row r="428" ht="11.25" hidden="1" customHeight="1"/>
    <row r="429" ht="11.25" hidden="1" customHeight="1"/>
    <row r="430" ht="11.25" hidden="1" customHeight="1"/>
    <row r="431" ht="11.25" hidden="1" customHeight="1"/>
    <row r="432" ht="11.25" hidden="1" customHeight="1"/>
    <row r="433" ht="11.25" hidden="1" customHeight="1"/>
    <row r="434" ht="11.25" hidden="1" customHeight="1"/>
    <row r="435" ht="11.25" hidden="1" customHeight="1"/>
    <row r="436" ht="11.25" hidden="1" customHeight="1"/>
    <row r="437" ht="11.25" hidden="1" customHeight="1"/>
    <row r="438" ht="11.25" hidden="1" customHeight="1"/>
    <row r="439" ht="11.25" hidden="1" customHeight="1"/>
    <row r="440" ht="11.25" hidden="1" customHeight="1"/>
    <row r="441" ht="11.25" hidden="1" customHeight="1"/>
    <row r="442" ht="11.25" hidden="1" customHeight="1"/>
    <row r="443" ht="11.25" hidden="1" customHeight="1"/>
    <row r="444" ht="11.25" hidden="1" customHeight="1"/>
    <row r="445" ht="11.25" hidden="1" customHeight="1"/>
    <row r="446" ht="11.25" hidden="1" customHeight="1"/>
    <row r="447" ht="11.25" hidden="1" customHeight="1"/>
    <row r="448" ht="11.25" hidden="1" customHeight="1"/>
    <row r="449" ht="11.25" hidden="1" customHeight="1"/>
    <row r="450" ht="11.25" hidden="1" customHeight="1"/>
    <row r="451" ht="11.25" hidden="1" customHeight="1"/>
    <row r="452" ht="11.25" hidden="1" customHeight="1"/>
    <row r="453" ht="11.25" hidden="1" customHeight="1"/>
    <row r="454" ht="11.25" hidden="1" customHeight="1"/>
    <row r="455" ht="11.25" hidden="1" customHeight="1"/>
    <row r="456" ht="11.25" hidden="1" customHeight="1"/>
    <row r="457" ht="11.25" hidden="1" customHeight="1"/>
    <row r="458" ht="11.25" hidden="1" customHeight="1"/>
    <row r="459" ht="11.25" hidden="1" customHeight="1"/>
    <row r="460" ht="11.25" hidden="1" customHeight="1"/>
    <row r="461" ht="11.25" hidden="1" customHeight="1"/>
    <row r="462" ht="11.25" hidden="1" customHeight="1"/>
    <row r="463" ht="11.25" hidden="1" customHeight="1"/>
    <row r="464" ht="11.25" hidden="1" customHeight="1"/>
    <row r="465" ht="11.25" hidden="1" customHeight="1"/>
    <row r="466" ht="11.25" hidden="1" customHeight="1"/>
    <row r="467" ht="11.25" hidden="1" customHeight="1"/>
    <row r="468" ht="11.25" hidden="1" customHeight="1"/>
    <row r="469" ht="11.25" hidden="1" customHeight="1"/>
    <row r="470" ht="11.25" hidden="1" customHeight="1"/>
    <row r="471" ht="11.25" hidden="1" customHeight="1"/>
    <row r="472" ht="11.25" hidden="1" customHeight="1"/>
    <row r="473" ht="11.25" hidden="1" customHeight="1"/>
    <row r="474" ht="11.25" hidden="1" customHeight="1"/>
    <row r="475" ht="11.25" hidden="1" customHeight="1"/>
    <row r="476" ht="11.25" hidden="1" customHeight="1"/>
    <row r="477" ht="11.25" hidden="1" customHeight="1"/>
    <row r="478" ht="11.25" hidden="1" customHeight="1"/>
    <row r="479" ht="11.25" hidden="1" customHeight="1"/>
    <row r="480" ht="11.25" hidden="1" customHeight="1"/>
    <row r="481" ht="11.25" hidden="1" customHeight="1"/>
    <row r="482" ht="11.25" hidden="1" customHeight="1"/>
    <row r="483" ht="11.25" hidden="1" customHeight="1"/>
    <row r="484" ht="11.25" hidden="1" customHeight="1"/>
    <row r="485" ht="11.25" hidden="1" customHeight="1"/>
    <row r="486" ht="11.25" hidden="1" customHeight="1"/>
    <row r="487" ht="11.25" hidden="1" customHeight="1"/>
    <row r="488" ht="11.25" hidden="1" customHeight="1"/>
    <row r="489" ht="11.25" hidden="1" customHeight="1"/>
    <row r="490" ht="11.25" hidden="1" customHeight="1"/>
    <row r="491" ht="11.25" hidden="1" customHeight="1"/>
    <row r="492" ht="11.25" hidden="1" customHeight="1"/>
    <row r="493" ht="11.25" hidden="1" customHeight="1"/>
    <row r="494" ht="11.25" hidden="1" customHeight="1"/>
    <row r="495" ht="11.25" hidden="1" customHeight="1"/>
    <row r="496" ht="11.25" hidden="1" customHeight="1"/>
    <row r="497" ht="11.25" hidden="1" customHeight="1"/>
    <row r="498" ht="11.25" hidden="1" customHeight="1"/>
    <row r="499" ht="11.25" hidden="1" customHeight="1"/>
    <row r="500" ht="11.25" hidden="1" customHeight="1"/>
    <row r="501" ht="11.25" hidden="1" customHeight="1"/>
    <row r="502" ht="11.25" hidden="1" customHeight="1"/>
    <row r="503" ht="11.25" hidden="1" customHeight="1"/>
    <row r="504" ht="11.25" hidden="1" customHeight="1"/>
    <row r="505" ht="11.25" hidden="1" customHeight="1"/>
    <row r="506" ht="11.25" hidden="1" customHeight="1"/>
    <row r="507" ht="11.25" hidden="1" customHeight="1"/>
    <row r="508" ht="11.25" hidden="1" customHeight="1"/>
    <row r="509" ht="11.25" hidden="1" customHeight="1"/>
    <row r="510" ht="11.25" hidden="1" customHeight="1"/>
    <row r="511" ht="11.25" hidden="1" customHeight="1"/>
    <row r="512" ht="11.25" hidden="1" customHeight="1"/>
    <row r="513" ht="11.25" hidden="1" customHeight="1"/>
    <row r="514" ht="11.25" hidden="1" customHeight="1"/>
    <row r="515" ht="11.25" hidden="1" customHeight="1"/>
    <row r="516" ht="11.25" hidden="1" customHeight="1"/>
    <row r="517" ht="11.25" hidden="1" customHeight="1"/>
    <row r="518" ht="11.25" hidden="1" customHeight="1"/>
    <row r="519" ht="11.25" hidden="1" customHeight="1"/>
    <row r="520" ht="11.25" hidden="1" customHeight="1"/>
    <row r="521" ht="11.25" hidden="1" customHeight="1"/>
    <row r="522" ht="11.25" hidden="1" customHeight="1"/>
    <row r="523" ht="11.25" hidden="1" customHeight="1"/>
    <row r="524" ht="11.25" hidden="1" customHeight="1"/>
    <row r="525" ht="11.25" hidden="1" customHeight="1"/>
    <row r="526" ht="11.25" hidden="1" customHeight="1"/>
    <row r="527" ht="11.25" hidden="1" customHeight="1"/>
    <row r="528" ht="11.25" hidden="1" customHeight="1"/>
    <row r="529" ht="11.25" hidden="1" customHeight="1"/>
    <row r="530" ht="11.25" hidden="1" customHeight="1"/>
    <row r="531" ht="11.25" hidden="1" customHeight="1"/>
    <row r="532" ht="11.25" hidden="1" customHeight="1"/>
    <row r="533" ht="11.25" hidden="1" customHeight="1"/>
    <row r="534" ht="11.25" hidden="1" customHeight="1"/>
    <row r="535" ht="11.25" hidden="1" customHeight="1"/>
    <row r="536" ht="11.25" hidden="1" customHeight="1"/>
    <row r="537" ht="11.25" hidden="1" customHeight="1"/>
    <row r="538" ht="11.25" hidden="1" customHeight="1"/>
    <row r="539" ht="11.25" hidden="1" customHeight="1"/>
    <row r="540" ht="11.25" hidden="1" customHeight="1"/>
    <row r="541" ht="11.25" hidden="1" customHeight="1"/>
    <row r="542" ht="11.25" hidden="1" customHeight="1"/>
    <row r="543" ht="11.25" hidden="1" customHeight="1"/>
    <row r="544" ht="11.25" hidden="1" customHeight="1"/>
    <row r="545" ht="11.25" hidden="1" customHeight="1"/>
    <row r="546" ht="11.25" hidden="1" customHeight="1"/>
    <row r="547" ht="11.25" hidden="1" customHeight="1"/>
    <row r="548" ht="11.25" hidden="1" customHeight="1"/>
    <row r="549" ht="11.25" hidden="1" customHeight="1"/>
    <row r="550" ht="11.25" hidden="1" customHeight="1"/>
    <row r="551" ht="11.25" hidden="1" customHeight="1"/>
    <row r="552" ht="11.25" hidden="1" customHeight="1"/>
    <row r="553" ht="11.25" hidden="1" customHeight="1"/>
    <row r="554" ht="11.25" hidden="1" customHeight="1"/>
    <row r="555" ht="11.25" hidden="1" customHeight="1"/>
    <row r="556" ht="11.25" hidden="1" customHeight="1"/>
    <row r="557" ht="11.25" hidden="1" customHeight="1"/>
    <row r="558" ht="11.25" hidden="1" customHeight="1"/>
    <row r="559" ht="11.25" hidden="1" customHeight="1"/>
    <row r="560" ht="11.25" hidden="1" customHeight="1"/>
    <row r="561" ht="11.25" hidden="1" customHeight="1"/>
    <row r="562" ht="11.25" hidden="1" customHeight="1"/>
    <row r="563" ht="11.25" hidden="1" customHeight="1"/>
    <row r="564" ht="11.25" hidden="1" customHeight="1"/>
    <row r="565" ht="11.25" hidden="1" customHeight="1"/>
    <row r="566" ht="11.25" hidden="1" customHeight="1"/>
    <row r="567" ht="11.25" hidden="1" customHeight="1"/>
    <row r="568" ht="11.25" hidden="1" customHeight="1"/>
    <row r="569" ht="11.25" hidden="1" customHeight="1"/>
    <row r="570" ht="11.25" hidden="1" customHeight="1"/>
    <row r="571" ht="11.25" hidden="1" customHeight="1"/>
    <row r="572" ht="11.25" hidden="1" customHeight="1"/>
    <row r="573" ht="11.25" hidden="1" customHeight="1"/>
    <row r="574" ht="11.25" hidden="1" customHeight="1"/>
    <row r="575" ht="11.25" hidden="1" customHeight="1"/>
    <row r="576" ht="11.25" hidden="1" customHeight="1"/>
    <row r="577" ht="11.25" hidden="1" customHeight="1"/>
    <row r="578" ht="11.25" hidden="1" customHeight="1"/>
    <row r="579" ht="11.25" hidden="1" customHeight="1"/>
    <row r="580" ht="11.25" hidden="1" customHeight="1"/>
    <row r="581" ht="11.25" hidden="1" customHeight="1"/>
    <row r="582" ht="11.25" hidden="1" customHeight="1"/>
    <row r="583" ht="11.25" hidden="1" customHeight="1"/>
    <row r="584" ht="11.25" hidden="1" customHeight="1"/>
    <row r="585" ht="11.25" hidden="1" customHeight="1"/>
    <row r="586" ht="11.25" hidden="1" customHeight="1"/>
    <row r="587" ht="11.25" hidden="1" customHeight="1"/>
    <row r="588" ht="11.25" hidden="1" customHeight="1"/>
    <row r="589" ht="11.25" hidden="1" customHeight="1"/>
    <row r="590" ht="11.25" hidden="1" customHeight="1"/>
    <row r="591" ht="11.25" hidden="1" customHeight="1"/>
    <row r="592" ht="11.25" hidden="1" customHeight="1"/>
    <row r="593" ht="11.25" hidden="1" customHeight="1"/>
    <row r="594" ht="11.25" hidden="1" customHeight="1"/>
    <row r="595" ht="11.25" hidden="1" customHeight="1"/>
    <row r="596" ht="11.25" hidden="1" customHeight="1"/>
    <row r="597" ht="11.25" hidden="1" customHeight="1"/>
    <row r="598" ht="11.25" hidden="1" customHeight="1"/>
    <row r="599" ht="11.25" hidden="1" customHeight="1"/>
    <row r="600" ht="11.25" hidden="1" customHeight="1"/>
    <row r="601" ht="11.25" hidden="1" customHeight="1"/>
    <row r="602" ht="11.25" hidden="1" customHeight="1"/>
  </sheetData>
  <sheetProtection sheet="1" objects="1" scenarios="1"/>
  <mergeCells count="10">
    <mergeCell ref="A53:A55"/>
    <mergeCell ref="B54:B55"/>
    <mergeCell ref="E54:E55"/>
    <mergeCell ref="G54:G55"/>
    <mergeCell ref="J54:J55"/>
    <mergeCell ref="A6:A8"/>
    <mergeCell ref="B7:B8"/>
    <mergeCell ref="E7:E8"/>
    <mergeCell ref="G7:G8"/>
    <mergeCell ref="J7:J8"/>
  </mergeCells>
  <hyperlinks>
    <hyperlink ref="J1" location="Índice!A1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47" max="9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9"/>
  <sheetViews>
    <sheetView showGridLines="0" showRowColHeaders="0" zoomScale="130" zoomScaleNormal="130" workbookViewId="0">
      <pane xSplit="1" ySplit="8" topLeftCell="B9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0" defaultRowHeight="11.25" customHeight="1" zeroHeight="1"/>
  <cols>
    <col min="1" max="1" width="23" style="7" customWidth="1"/>
    <col min="2" max="2" width="8.28515625" style="7" customWidth="1"/>
    <col min="3" max="3" width="15.28515625" style="7" customWidth="1"/>
    <col min="4" max="6" width="15.140625" style="7" customWidth="1"/>
    <col min="7" max="7" width="0.85546875" style="7" customWidth="1"/>
    <col min="8" max="13" width="6" style="7" hidden="1" customWidth="1"/>
    <col min="14" max="18" width="3.7109375" style="7" hidden="1" customWidth="1"/>
    <col min="19" max="16384" width="11.28515625" style="7" hidden="1"/>
  </cols>
  <sheetData>
    <row r="1" spans="1:13" s="4" customFormat="1" ht="12" customHeight="1">
      <c r="A1" s="40" t="s">
        <v>78</v>
      </c>
      <c r="B1" s="2"/>
      <c r="C1" s="2"/>
      <c r="D1" s="2"/>
      <c r="E1" s="2"/>
      <c r="F1" s="3" t="s">
        <v>79</v>
      </c>
    </row>
    <row r="2" spans="1:13" s="4" customFormat="1" ht="12" customHeight="1">
      <c r="A2" s="40" t="s">
        <v>2</v>
      </c>
      <c r="B2" s="2"/>
      <c r="C2" s="2"/>
      <c r="D2" s="2"/>
      <c r="E2" s="2"/>
      <c r="F2" s="54"/>
    </row>
    <row r="3" spans="1:13" s="4" customFormat="1" ht="12" customHeight="1">
      <c r="A3" s="5" t="s">
        <v>114</v>
      </c>
      <c r="B3" s="2"/>
      <c r="C3" s="2"/>
      <c r="D3" s="2"/>
      <c r="E3" s="2"/>
      <c r="F3" s="2"/>
    </row>
    <row r="4" spans="1:13" ht="3" customHeight="1">
      <c r="A4" s="6"/>
      <c r="B4" s="6"/>
      <c r="C4" s="6"/>
      <c r="D4" s="6"/>
      <c r="E4" s="6"/>
      <c r="F4" s="6"/>
    </row>
    <row r="5" spans="1:13" ht="3" customHeight="1">
      <c r="A5" s="8"/>
      <c r="B5" s="8"/>
      <c r="C5" s="9"/>
      <c r="D5" s="9"/>
      <c r="E5" s="9"/>
      <c r="F5" s="9"/>
    </row>
    <row r="6" spans="1:13" s="12" customFormat="1" ht="9" customHeight="1">
      <c r="A6" s="741" t="s">
        <v>3</v>
      </c>
      <c r="B6" s="10" t="s">
        <v>4</v>
      </c>
      <c r="C6" s="10"/>
      <c r="D6" s="10"/>
      <c r="E6" s="743" t="s">
        <v>5</v>
      </c>
      <c r="F6" s="265" t="s">
        <v>6</v>
      </c>
    </row>
    <row r="7" spans="1:13" s="12" customFormat="1" ht="9" customHeight="1">
      <c r="A7" s="742"/>
      <c r="B7" s="265" t="s">
        <v>7</v>
      </c>
      <c r="C7" s="265" t="s">
        <v>8</v>
      </c>
      <c r="D7" s="265" t="s">
        <v>9</v>
      </c>
      <c r="E7" s="744"/>
      <c r="F7" s="14"/>
    </row>
    <row r="8" spans="1:13" ht="3" customHeight="1">
      <c r="A8" s="6"/>
      <c r="B8" s="6"/>
      <c r="C8" s="6"/>
      <c r="D8" s="6"/>
      <c r="E8" s="6"/>
      <c r="F8" s="6"/>
    </row>
    <row r="9" spans="1:13" ht="3" customHeight="1">
      <c r="A9" s="8"/>
      <c r="B9" s="8"/>
      <c r="C9" s="8"/>
      <c r="D9" s="8"/>
      <c r="E9" s="8"/>
      <c r="F9" s="8"/>
    </row>
    <row r="10" spans="1:13" s="18" customFormat="1" ht="9" customHeight="1">
      <c r="A10" s="15" t="s">
        <v>10</v>
      </c>
      <c r="B10" s="55"/>
      <c r="C10" s="55"/>
      <c r="D10" s="55"/>
      <c r="E10" s="55"/>
      <c r="F10" s="55"/>
    </row>
    <row r="11" spans="1:13" s="18" customFormat="1" ht="9" customHeight="1">
      <c r="A11" s="15" t="s">
        <v>11</v>
      </c>
      <c r="B11" s="55">
        <f>SUM(B13:B44)</f>
        <v>4687335</v>
      </c>
      <c r="C11" s="55">
        <f>SUM(C13:C44)</f>
        <v>2419646</v>
      </c>
      <c r="D11" s="55">
        <f>SUM(D13:D44)</f>
        <v>2267689</v>
      </c>
      <c r="E11" s="55">
        <f>SUM(E13:E44)</f>
        <v>264578</v>
      </c>
      <c r="F11" s="55">
        <f>SUM(F13:F44)</f>
        <v>23437</v>
      </c>
      <c r="I11" s="56"/>
      <c r="K11" s="56"/>
      <c r="M11" s="56"/>
    </row>
    <row r="12" spans="1:13" s="18" customFormat="1" ht="3.95" customHeight="1">
      <c r="A12" s="15"/>
      <c r="B12" s="55"/>
      <c r="C12" s="55"/>
      <c r="D12" s="55"/>
      <c r="E12" s="55"/>
      <c r="F12" s="55"/>
      <c r="I12" s="56"/>
      <c r="K12" s="56"/>
      <c r="M12" s="56"/>
    </row>
    <row r="13" spans="1:13" s="18" customFormat="1" ht="9" customHeight="1">
      <c r="A13" s="20" t="s">
        <v>12</v>
      </c>
      <c r="B13" s="57">
        <f t="shared" ref="B13:B44" si="0">SUM(C13:D13)</f>
        <v>48258</v>
      </c>
      <c r="C13" s="56">
        <v>24635</v>
      </c>
      <c r="D13" s="56">
        <v>23623</v>
      </c>
      <c r="E13" s="56">
        <v>3013</v>
      </c>
      <c r="F13" s="57">
        <v>256</v>
      </c>
      <c r="I13" s="56"/>
      <c r="K13" s="56"/>
      <c r="M13" s="56"/>
    </row>
    <row r="14" spans="1:13" s="18" customFormat="1" ht="9" customHeight="1">
      <c r="A14" s="20" t="s">
        <v>13</v>
      </c>
      <c r="B14" s="57">
        <f t="shared" si="0"/>
        <v>100502</v>
      </c>
      <c r="C14" s="56">
        <v>50792</v>
      </c>
      <c r="D14" s="56">
        <v>49710</v>
      </c>
      <c r="E14" s="56">
        <v>6177</v>
      </c>
      <c r="F14" s="57">
        <v>341</v>
      </c>
      <c r="I14" s="56"/>
      <c r="K14" s="56"/>
      <c r="M14" s="56"/>
    </row>
    <row r="15" spans="1:13" s="18" customFormat="1" ht="9" customHeight="1">
      <c r="A15" s="20" t="s">
        <v>14</v>
      </c>
      <c r="B15" s="57">
        <f t="shared" si="0"/>
        <v>21508</v>
      </c>
      <c r="C15" s="56">
        <v>10927</v>
      </c>
      <c r="D15" s="56">
        <v>10581</v>
      </c>
      <c r="E15" s="56">
        <v>1384</v>
      </c>
      <c r="F15" s="57">
        <v>102</v>
      </c>
      <c r="I15" s="56"/>
      <c r="K15" s="56"/>
      <c r="M15" s="56"/>
    </row>
    <row r="16" spans="1:13" s="18" customFormat="1" ht="9" customHeight="1">
      <c r="A16" s="22" t="s">
        <v>15</v>
      </c>
      <c r="B16" s="58">
        <f t="shared" si="0"/>
        <v>31997</v>
      </c>
      <c r="C16" s="59">
        <v>16863</v>
      </c>
      <c r="D16" s="59">
        <v>15134</v>
      </c>
      <c r="E16" s="59">
        <v>1857</v>
      </c>
      <c r="F16" s="58">
        <v>170</v>
      </c>
      <c r="I16" s="56"/>
      <c r="K16" s="56"/>
      <c r="M16" s="56"/>
    </row>
    <row r="17" spans="1:13" s="18" customFormat="1" ht="9" customHeight="1">
      <c r="A17" s="20" t="s">
        <v>16</v>
      </c>
      <c r="B17" s="57">
        <f t="shared" si="0"/>
        <v>117887</v>
      </c>
      <c r="C17" s="56">
        <v>59768</v>
      </c>
      <c r="D17" s="56">
        <v>58119</v>
      </c>
      <c r="E17" s="56">
        <v>7699</v>
      </c>
      <c r="F17" s="57">
        <v>400</v>
      </c>
      <c r="I17" s="56"/>
      <c r="K17" s="56"/>
      <c r="M17" s="56"/>
    </row>
    <row r="18" spans="1:13" s="18" customFormat="1" ht="9" customHeight="1">
      <c r="A18" s="20" t="s">
        <v>17</v>
      </c>
      <c r="B18" s="57">
        <f t="shared" si="0"/>
        <v>26655</v>
      </c>
      <c r="C18" s="56">
        <v>13286</v>
      </c>
      <c r="D18" s="56">
        <v>13369</v>
      </c>
      <c r="E18" s="56">
        <v>1943</v>
      </c>
      <c r="F18" s="57">
        <v>131</v>
      </c>
      <c r="I18" s="56"/>
      <c r="K18" s="56"/>
      <c r="M18" s="56"/>
    </row>
    <row r="19" spans="1:13" s="18" customFormat="1" ht="9" customHeight="1">
      <c r="A19" s="20" t="s">
        <v>18</v>
      </c>
      <c r="B19" s="57">
        <f t="shared" si="0"/>
        <v>140281</v>
      </c>
      <c r="C19" s="56">
        <v>77513</v>
      </c>
      <c r="D19" s="56">
        <v>62768</v>
      </c>
      <c r="E19" s="56">
        <v>7182</v>
      </c>
      <c r="F19" s="57">
        <v>887</v>
      </c>
      <c r="I19" s="56"/>
      <c r="K19" s="56"/>
      <c r="M19" s="56"/>
    </row>
    <row r="20" spans="1:13" s="18" customFormat="1" ht="9" customHeight="1">
      <c r="A20" s="22" t="s">
        <v>19</v>
      </c>
      <c r="B20" s="58">
        <f t="shared" si="0"/>
        <v>124849</v>
      </c>
      <c r="C20" s="59">
        <v>61429</v>
      </c>
      <c r="D20" s="59">
        <v>63420</v>
      </c>
      <c r="E20" s="59">
        <v>6991</v>
      </c>
      <c r="F20" s="58">
        <v>541</v>
      </c>
      <c r="I20" s="56"/>
      <c r="K20" s="56"/>
      <c r="M20" s="56"/>
    </row>
    <row r="21" spans="1:13" s="18" customFormat="1" ht="9" customHeight="1">
      <c r="A21" s="20" t="s">
        <v>20</v>
      </c>
      <c r="B21" s="57">
        <f t="shared" si="0"/>
        <v>513038</v>
      </c>
      <c r="C21" s="56">
        <v>260385</v>
      </c>
      <c r="D21" s="56">
        <v>252653</v>
      </c>
      <c r="E21" s="56">
        <v>34169</v>
      </c>
      <c r="F21" s="57">
        <v>1273</v>
      </c>
      <c r="I21" s="56"/>
      <c r="K21" s="56"/>
      <c r="M21" s="56"/>
    </row>
    <row r="22" spans="1:13" s="18" customFormat="1" ht="9" customHeight="1">
      <c r="A22" s="20" t="s">
        <v>21</v>
      </c>
      <c r="B22" s="57">
        <f t="shared" si="0"/>
        <v>75066</v>
      </c>
      <c r="C22" s="56">
        <v>37600</v>
      </c>
      <c r="D22" s="56">
        <v>37466</v>
      </c>
      <c r="E22" s="56">
        <v>5309</v>
      </c>
      <c r="F22" s="57">
        <v>682</v>
      </c>
      <c r="I22" s="56"/>
      <c r="K22" s="56"/>
      <c r="M22" s="56"/>
    </row>
    <row r="23" spans="1:13" s="18" customFormat="1" ht="9" customHeight="1">
      <c r="A23" s="20" t="s">
        <v>22</v>
      </c>
      <c r="B23" s="57">
        <f t="shared" si="0"/>
        <v>202940</v>
      </c>
      <c r="C23" s="56">
        <v>105934</v>
      </c>
      <c r="D23" s="56">
        <v>97006</v>
      </c>
      <c r="E23" s="56">
        <v>9901</v>
      </c>
      <c r="F23" s="57">
        <v>1065</v>
      </c>
      <c r="I23" s="56"/>
      <c r="K23" s="56"/>
      <c r="M23" s="56"/>
    </row>
    <row r="24" spans="1:13" s="18" customFormat="1" ht="9" customHeight="1">
      <c r="A24" s="22" t="s">
        <v>23</v>
      </c>
      <c r="B24" s="58">
        <f t="shared" si="0"/>
        <v>139215</v>
      </c>
      <c r="C24" s="59">
        <v>72511</v>
      </c>
      <c r="D24" s="59">
        <v>66704</v>
      </c>
      <c r="E24" s="59">
        <v>7971</v>
      </c>
      <c r="F24" s="58">
        <v>759</v>
      </c>
      <c r="I24" s="56"/>
      <c r="K24" s="56"/>
      <c r="M24" s="56"/>
    </row>
    <row r="25" spans="1:13" s="18" customFormat="1" ht="9" customHeight="1">
      <c r="A25" s="20" t="s">
        <v>24</v>
      </c>
      <c r="B25" s="57">
        <f t="shared" si="0"/>
        <v>124511</v>
      </c>
      <c r="C25" s="56">
        <v>65166</v>
      </c>
      <c r="D25" s="56">
        <v>59345</v>
      </c>
      <c r="E25" s="56">
        <v>5964</v>
      </c>
      <c r="F25" s="57">
        <v>841</v>
      </c>
      <c r="I25" s="56"/>
      <c r="K25" s="56"/>
      <c r="M25" s="56"/>
    </row>
    <row r="26" spans="1:13" s="18" customFormat="1" ht="9" customHeight="1">
      <c r="A26" s="20" t="s">
        <v>25</v>
      </c>
      <c r="B26" s="57">
        <f t="shared" si="0"/>
        <v>299502</v>
      </c>
      <c r="C26" s="56">
        <v>152012</v>
      </c>
      <c r="D26" s="56">
        <v>147490</v>
      </c>
      <c r="E26" s="56">
        <v>15828</v>
      </c>
      <c r="F26" s="57">
        <v>1182</v>
      </c>
      <c r="I26" s="56"/>
      <c r="K26" s="56"/>
      <c r="M26" s="56"/>
    </row>
    <row r="27" spans="1:13" s="18" customFormat="1" ht="9" customHeight="1">
      <c r="A27" s="20" t="s">
        <v>26</v>
      </c>
      <c r="B27" s="57">
        <f t="shared" si="0"/>
        <v>641437</v>
      </c>
      <c r="C27" s="56">
        <v>331026</v>
      </c>
      <c r="D27" s="56">
        <v>310411</v>
      </c>
      <c r="E27" s="56">
        <v>32176</v>
      </c>
      <c r="F27" s="57">
        <v>2428</v>
      </c>
      <c r="I27" s="56"/>
      <c r="K27" s="56"/>
      <c r="M27" s="56"/>
    </row>
    <row r="28" spans="1:13" s="18" customFormat="1" ht="9" customHeight="1">
      <c r="A28" s="22" t="s">
        <v>27</v>
      </c>
      <c r="B28" s="58">
        <f t="shared" si="0"/>
        <v>174354</v>
      </c>
      <c r="C28" s="59">
        <v>88924</v>
      </c>
      <c r="D28" s="59">
        <v>85430</v>
      </c>
      <c r="E28" s="59">
        <v>9750</v>
      </c>
      <c r="F28" s="58">
        <v>1046</v>
      </c>
      <c r="I28" s="56"/>
      <c r="K28" s="56"/>
      <c r="M28" s="56"/>
    </row>
    <row r="29" spans="1:13" s="18" customFormat="1" ht="9" customHeight="1">
      <c r="A29" s="20" t="s">
        <v>28</v>
      </c>
      <c r="B29" s="57">
        <f t="shared" si="0"/>
        <v>80070</v>
      </c>
      <c r="C29" s="56">
        <v>40227</v>
      </c>
      <c r="D29" s="56">
        <v>39843</v>
      </c>
      <c r="E29" s="56">
        <v>4446</v>
      </c>
      <c r="F29" s="57">
        <v>303</v>
      </c>
      <c r="I29" s="56"/>
      <c r="K29" s="56"/>
      <c r="M29" s="56"/>
    </row>
    <row r="30" spans="1:13" s="18" customFormat="1" ht="9" customHeight="1">
      <c r="A30" s="20" t="s">
        <v>29</v>
      </c>
      <c r="B30" s="57">
        <f t="shared" si="0"/>
        <v>51613</v>
      </c>
      <c r="C30" s="56">
        <v>25529</v>
      </c>
      <c r="D30" s="56">
        <v>26084</v>
      </c>
      <c r="E30" s="56">
        <v>3673</v>
      </c>
      <c r="F30" s="57">
        <v>387</v>
      </c>
      <c r="I30" s="56"/>
      <c r="K30" s="56"/>
      <c r="M30" s="56"/>
    </row>
    <row r="31" spans="1:13" s="18" customFormat="1" ht="9" customHeight="1">
      <c r="A31" s="20" t="s">
        <v>30</v>
      </c>
      <c r="B31" s="57">
        <f t="shared" si="0"/>
        <v>193950</v>
      </c>
      <c r="C31" s="56">
        <v>98977</v>
      </c>
      <c r="D31" s="56">
        <v>94973</v>
      </c>
      <c r="E31" s="56">
        <v>11931</v>
      </c>
      <c r="F31" s="57">
        <v>637</v>
      </c>
      <c r="I31" s="56"/>
      <c r="K31" s="56"/>
      <c r="M31" s="56"/>
    </row>
    <row r="32" spans="1:13" s="18" customFormat="1" ht="9" customHeight="1">
      <c r="A32" s="22" t="s">
        <v>31</v>
      </c>
      <c r="B32" s="58">
        <f t="shared" si="0"/>
        <v>156260</v>
      </c>
      <c r="C32" s="59">
        <v>84949</v>
      </c>
      <c r="D32" s="59">
        <v>71311</v>
      </c>
      <c r="E32" s="59">
        <v>6873</v>
      </c>
      <c r="F32" s="58">
        <v>1073</v>
      </c>
      <c r="I32" s="56"/>
      <c r="K32" s="56"/>
      <c r="M32" s="56"/>
    </row>
    <row r="33" spans="1:13" s="18" customFormat="1" ht="9" customHeight="1">
      <c r="A33" s="20" t="s">
        <v>32</v>
      </c>
      <c r="B33" s="57">
        <f t="shared" si="0"/>
        <v>225279</v>
      </c>
      <c r="C33" s="57">
        <v>118911</v>
      </c>
      <c r="D33" s="57">
        <v>106368</v>
      </c>
      <c r="E33" s="57">
        <v>12319</v>
      </c>
      <c r="F33" s="57">
        <v>1473</v>
      </c>
      <c r="I33" s="56"/>
      <c r="K33" s="56"/>
      <c r="M33" s="56"/>
    </row>
    <row r="34" spans="1:13" s="18" customFormat="1" ht="9" customHeight="1">
      <c r="A34" s="20" t="s">
        <v>33</v>
      </c>
      <c r="B34" s="57">
        <f t="shared" si="0"/>
        <v>65495</v>
      </c>
      <c r="C34" s="56">
        <v>34482</v>
      </c>
      <c r="D34" s="56">
        <v>31013</v>
      </c>
      <c r="E34" s="56">
        <v>3178</v>
      </c>
      <c r="F34" s="57">
        <v>323</v>
      </c>
      <c r="I34" s="56"/>
      <c r="K34" s="56"/>
      <c r="M34" s="56"/>
    </row>
    <row r="35" spans="1:13" s="18" customFormat="1" ht="9" customHeight="1">
      <c r="A35" s="20" t="s">
        <v>34</v>
      </c>
      <c r="B35" s="57">
        <f t="shared" si="0"/>
        <v>33252</v>
      </c>
      <c r="C35" s="56">
        <v>17649</v>
      </c>
      <c r="D35" s="56">
        <v>15603</v>
      </c>
      <c r="E35" s="56">
        <v>2039</v>
      </c>
      <c r="F35" s="57">
        <v>181</v>
      </c>
      <c r="I35" s="56"/>
      <c r="K35" s="56"/>
      <c r="M35" s="56"/>
    </row>
    <row r="36" spans="1:13" s="18" customFormat="1" ht="9" customHeight="1">
      <c r="A36" s="22" t="s">
        <v>35</v>
      </c>
      <c r="B36" s="58">
        <f t="shared" si="0"/>
        <v>114637</v>
      </c>
      <c r="C36" s="59">
        <v>59452</v>
      </c>
      <c r="D36" s="59">
        <v>55185</v>
      </c>
      <c r="E36" s="59">
        <v>7798</v>
      </c>
      <c r="F36" s="58">
        <v>1338</v>
      </c>
      <c r="I36" s="56"/>
      <c r="K36" s="56"/>
      <c r="M36" s="56"/>
    </row>
    <row r="37" spans="1:13" s="18" customFormat="1" ht="9" customHeight="1">
      <c r="A37" s="20" t="s">
        <v>36</v>
      </c>
      <c r="B37" s="57">
        <f t="shared" si="0"/>
        <v>132290</v>
      </c>
      <c r="C37" s="56">
        <v>65636</v>
      </c>
      <c r="D37" s="56">
        <v>66654</v>
      </c>
      <c r="E37" s="56">
        <v>8835</v>
      </c>
      <c r="F37" s="57">
        <v>575</v>
      </c>
      <c r="I37" s="56"/>
      <c r="K37" s="56"/>
      <c r="M37" s="56"/>
    </row>
    <row r="38" spans="1:13" s="18" customFormat="1" ht="9" customHeight="1">
      <c r="A38" s="20" t="s">
        <v>37</v>
      </c>
      <c r="B38" s="57">
        <f t="shared" si="0"/>
        <v>113581</v>
      </c>
      <c r="C38" s="56">
        <v>56227</v>
      </c>
      <c r="D38" s="56">
        <v>57354</v>
      </c>
      <c r="E38" s="56">
        <v>6009</v>
      </c>
      <c r="F38" s="57">
        <v>567</v>
      </c>
      <c r="I38" s="56"/>
      <c r="K38" s="56"/>
      <c r="M38" s="56"/>
    </row>
    <row r="39" spans="1:13" s="18" customFormat="1" ht="9" customHeight="1">
      <c r="A39" s="20" t="s">
        <v>38</v>
      </c>
      <c r="B39" s="57">
        <f t="shared" si="0"/>
        <v>101885</v>
      </c>
      <c r="C39" s="56">
        <v>54535</v>
      </c>
      <c r="D39" s="56">
        <v>47350</v>
      </c>
      <c r="E39" s="56">
        <v>4877</v>
      </c>
      <c r="F39" s="57">
        <v>528</v>
      </c>
      <c r="I39" s="56"/>
      <c r="K39" s="56"/>
      <c r="M39" s="56"/>
    </row>
    <row r="40" spans="1:13" s="18" customFormat="1" ht="9" customHeight="1">
      <c r="A40" s="22" t="s">
        <v>39</v>
      </c>
      <c r="B40" s="58">
        <f t="shared" si="0"/>
        <v>123077</v>
      </c>
      <c r="C40" s="58">
        <v>62379</v>
      </c>
      <c r="D40" s="58">
        <v>60698</v>
      </c>
      <c r="E40" s="58">
        <v>6653</v>
      </c>
      <c r="F40" s="58">
        <v>444</v>
      </c>
      <c r="I40" s="56"/>
      <c r="K40" s="56"/>
      <c r="M40" s="56"/>
    </row>
    <row r="41" spans="1:13" s="18" customFormat="1" ht="9" customHeight="1">
      <c r="A41" s="20" t="s">
        <v>40</v>
      </c>
      <c r="B41" s="57">
        <f t="shared" si="0"/>
        <v>53084</v>
      </c>
      <c r="C41" s="56">
        <v>27885</v>
      </c>
      <c r="D41" s="56">
        <v>25199</v>
      </c>
      <c r="E41" s="56">
        <v>2877</v>
      </c>
      <c r="F41" s="56">
        <v>232</v>
      </c>
      <c r="I41" s="56"/>
      <c r="K41" s="56"/>
      <c r="M41" s="56"/>
    </row>
    <row r="42" spans="1:13" s="18" customFormat="1" ht="9" customHeight="1">
      <c r="A42" s="20" t="s">
        <v>41</v>
      </c>
      <c r="B42" s="57">
        <f t="shared" si="0"/>
        <v>318873</v>
      </c>
      <c r="C42" s="56">
        <v>169493</v>
      </c>
      <c r="D42" s="56">
        <v>149380</v>
      </c>
      <c r="E42" s="56">
        <v>16073</v>
      </c>
      <c r="F42" s="56">
        <v>1987</v>
      </c>
      <c r="I42" s="56"/>
      <c r="K42" s="56"/>
      <c r="M42" s="56"/>
    </row>
    <row r="43" spans="1:13" s="18" customFormat="1" ht="9" customHeight="1">
      <c r="A43" s="20" t="s">
        <v>42</v>
      </c>
      <c r="B43" s="57">
        <f t="shared" si="0"/>
        <v>74771</v>
      </c>
      <c r="C43" s="56">
        <v>40634</v>
      </c>
      <c r="D43" s="56">
        <v>34137</v>
      </c>
      <c r="E43" s="56">
        <v>5840</v>
      </c>
      <c r="F43" s="56">
        <v>402</v>
      </c>
      <c r="I43" s="56"/>
      <c r="K43" s="56"/>
      <c r="M43" s="56"/>
    </row>
    <row r="44" spans="1:13" s="18" customFormat="1" ht="9" customHeight="1">
      <c r="A44" s="22" t="s">
        <v>43</v>
      </c>
      <c r="B44" s="58">
        <f t="shared" si="0"/>
        <v>67218</v>
      </c>
      <c r="C44" s="59">
        <v>33910</v>
      </c>
      <c r="D44" s="59">
        <v>33308</v>
      </c>
      <c r="E44" s="59">
        <v>3843</v>
      </c>
      <c r="F44" s="59">
        <v>883</v>
      </c>
      <c r="I44" s="56"/>
      <c r="K44" s="56"/>
      <c r="M44" s="56"/>
    </row>
    <row r="45" spans="1:13" s="16" customFormat="1" ht="9" customHeight="1"/>
    <row r="46" spans="1:13" s="18" customFormat="1" ht="9" customHeight="1">
      <c r="A46" s="15" t="s">
        <v>44</v>
      </c>
      <c r="B46" s="55"/>
      <c r="C46" s="55"/>
      <c r="D46" s="55"/>
      <c r="E46" s="55"/>
      <c r="F46" s="55"/>
    </row>
    <row r="47" spans="1:13" s="18" customFormat="1" ht="9" customHeight="1">
      <c r="A47" s="15" t="s">
        <v>11</v>
      </c>
      <c r="B47" s="55">
        <f>SUM(B49:B80)</f>
        <v>4809266</v>
      </c>
      <c r="C47" s="55">
        <f>SUM(C49:C80)</f>
        <v>2485829</v>
      </c>
      <c r="D47" s="55">
        <f>SUM(D49:D80)</f>
        <v>2323437</v>
      </c>
      <c r="E47" s="55">
        <f>SUM(E49:E80)</f>
        <v>275331</v>
      </c>
      <c r="F47" s="55">
        <f>SUM(F49:F80)</f>
        <v>24402</v>
      </c>
    </row>
    <row r="48" spans="1:13" s="18" customFormat="1" ht="3.95" customHeight="1">
      <c r="A48" s="15"/>
      <c r="B48" s="55"/>
      <c r="C48" s="55"/>
      <c r="D48" s="55"/>
      <c r="E48" s="55"/>
      <c r="F48" s="55"/>
    </row>
    <row r="49" spans="1:6" s="18" customFormat="1" ht="9" customHeight="1">
      <c r="A49" s="20" t="s">
        <v>12</v>
      </c>
      <c r="B49" s="57">
        <f t="shared" ref="B49:B80" si="1">SUM(C49:D49)</f>
        <v>49930</v>
      </c>
      <c r="C49" s="56">
        <v>25465</v>
      </c>
      <c r="D49" s="56">
        <v>24465</v>
      </c>
      <c r="E49" s="56">
        <v>3141</v>
      </c>
      <c r="F49" s="57">
        <v>264</v>
      </c>
    </row>
    <row r="50" spans="1:6" s="18" customFormat="1" ht="9" customHeight="1">
      <c r="A50" s="20" t="s">
        <v>13</v>
      </c>
      <c r="B50" s="57">
        <f t="shared" si="1"/>
        <v>103454</v>
      </c>
      <c r="C50" s="56">
        <v>52454</v>
      </c>
      <c r="D50" s="56">
        <v>51000</v>
      </c>
      <c r="E50" s="56">
        <v>6747</v>
      </c>
      <c r="F50" s="57">
        <v>346</v>
      </c>
    </row>
    <row r="51" spans="1:6" s="18" customFormat="1" ht="9" customHeight="1">
      <c r="A51" s="20" t="s">
        <v>14</v>
      </c>
      <c r="B51" s="57">
        <f t="shared" si="1"/>
        <v>21645</v>
      </c>
      <c r="C51" s="56">
        <v>10883</v>
      </c>
      <c r="D51" s="56">
        <v>10762</v>
      </c>
      <c r="E51" s="56">
        <v>1439</v>
      </c>
      <c r="F51" s="57">
        <v>104</v>
      </c>
    </row>
    <row r="52" spans="1:6" s="18" customFormat="1" ht="9" customHeight="1">
      <c r="A52" s="22" t="s">
        <v>15</v>
      </c>
      <c r="B52" s="58">
        <f t="shared" si="1"/>
        <v>33127</v>
      </c>
      <c r="C52" s="59">
        <v>17476</v>
      </c>
      <c r="D52" s="59">
        <v>15651</v>
      </c>
      <c r="E52" s="59">
        <v>1951</v>
      </c>
      <c r="F52" s="58">
        <v>181</v>
      </c>
    </row>
    <row r="53" spans="1:6" s="18" customFormat="1" ht="9" customHeight="1">
      <c r="A53" s="20" t="s">
        <v>16</v>
      </c>
      <c r="B53" s="57">
        <f t="shared" si="1"/>
        <v>119849</v>
      </c>
      <c r="C53" s="56">
        <v>60778</v>
      </c>
      <c r="D53" s="56">
        <v>59071</v>
      </c>
      <c r="E53" s="56">
        <v>8064</v>
      </c>
      <c r="F53" s="57">
        <v>427</v>
      </c>
    </row>
    <row r="54" spans="1:6" s="18" customFormat="1" ht="9" customHeight="1">
      <c r="A54" s="20" t="s">
        <v>17</v>
      </c>
      <c r="B54" s="57">
        <f t="shared" si="1"/>
        <v>27049</v>
      </c>
      <c r="C54" s="56">
        <v>13610</v>
      </c>
      <c r="D54" s="56">
        <v>13439</v>
      </c>
      <c r="E54" s="56">
        <v>1974</v>
      </c>
      <c r="F54" s="57">
        <v>133</v>
      </c>
    </row>
    <row r="55" spans="1:6" s="18" customFormat="1" ht="9" customHeight="1">
      <c r="A55" s="20" t="s">
        <v>18</v>
      </c>
      <c r="B55" s="57">
        <f t="shared" si="1"/>
        <v>148600</v>
      </c>
      <c r="C55" s="56">
        <v>82503</v>
      </c>
      <c r="D55" s="56">
        <v>66097</v>
      </c>
      <c r="E55" s="56">
        <v>7414</v>
      </c>
      <c r="F55" s="57">
        <v>948</v>
      </c>
    </row>
    <row r="56" spans="1:6" s="18" customFormat="1" ht="9" customHeight="1">
      <c r="A56" s="22" t="s">
        <v>19</v>
      </c>
      <c r="B56" s="58">
        <f t="shared" si="1"/>
        <v>129172</v>
      </c>
      <c r="C56" s="59">
        <v>63624</v>
      </c>
      <c r="D56" s="59">
        <v>65548</v>
      </c>
      <c r="E56" s="59">
        <v>7067</v>
      </c>
      <c r="F56" s="58">
        <v>555</v>
      </c>
    </row>
    <row r="57" spans="1:6" s="18" customFormat="1" ht="9" customHeight="1">
      <c r="A57" s="20" t="s">
        <v>20</v>
      </c>
      <c r="B57" s="57">
        <f t="shared" si="1"/>
        <v>508983</v>
      </c>
      <c r="C57" s="56">
        <v>258873</v>
      </c>
      <c r="D57" s="56">
        <v>250110</v>
      </c>
      <c r="E57" s="56">
        <v>35059</v>
      </c>
      <c r="F57" s="57">
        <v>1287</v>
      </c>
    </row>
    <row r="58" spans="1:6" s="18" customFormat="1" ht="9" customHeight="1">
      <c r="A58" s="20" t="s">
        <v>21</v>
      </c>
      <c r="B58" s="57">
        <f t="shared" si="1"/>
        <v>75492</v>
      </c>
      <c r="C58" s="56">
        <v>37828</v>
      </c>
      <c r="D58" s="56">
        <v>37664</v>
      </c>
      <c r="E58" s="56">
        <v>5513</v>
      </c>
      <c r="F58" s="57">
        <v>703</v>
      </c>
    </row>
    <row r="59" spans="1:6" s="18" customFormat="1" ht="9" customHeight="1">
      <c r="A59" s="20" t="s">
        <v>22</v>
      </c>
      <c r="B59" s="57">
        <f t="shared" si="1"/>
        <v>210229</v>
      </c>
      <c r="C59" s="56">
        <v>109731</v>
      </c>
      <c r="D59" s="56">
        <v>100498</v>
      </c>
      <c r="E59" s="56">
        <v>10366</v>
      </c>
      <c r="F59" s="57">
        <v>1125</v>
      </c>
    </row>
    <row r="60" spans="1:6" s="18" customFormat="1" ht="9" customHeight="1">
      <c r="A60" s="22" t="s">
        <v>23</v>
      </c>
      <c r="B60" s="58">
        <f t="shared" si="1"/>
        <v>146339</v>
      </c>
      <c r="C60" s="59">
        <v>76303</v>
      </c>
      <c r="D60" s="59">
        <v>70036</v>
      </c>
      <c r="E60" s="59">
        <v>8112</v>
      </c>
      <c r="F60" s="58">
        <v>814</v>
      </c>
    </row>
    <row r="61" spans="1:6" s="18" customFormat="1" ht="9" customHeight="1">
      <c r="A61" s="20" t="s">
        <v>24</v>
      </c>
      <c r="B61" s="57">
        <f t="shared" si="1"/>
        <v>129826</v>
      </c>
      <c r="C61" s="56">
        <v>68119</v>
      </c>
      <c r="D61" s="56">
        <v>61707</v>
      </c>
      <c r="E61" s="56">
        <v>6357</v>
      </c>
      <c r="F61" s="57">
        <v>858</v>
      </c>
    </row>
    <row r="62" spans="1:6" s="18" customFormat="1" ht="9" customHeight="1">
      <c r="A62" s="20" t="s">
        <v>25</v>
      </c>
      <c r="B62" s="57">
        <f t="shared" si="1"/>
        <v>308331</v>
      </c>
      <c r="C62" s="56">
        <v>156074</v>
      </c>
      <c r="D62" s="56">
        <v>152257</v>
      </c>
      <c r="E62" s="56">
        <v>16238</v>
      </c>
      <c r="F62" s="57">
        <v>1250</v>
      </c>
    </row>
    <row r="63" spans="1:6" s="18" customFormat="1" ht="9" customHeight="1">
      <c r="A63" s="20" t="s">
        <v>26</v>
      </c>
      <c r="B63" s="57">
        <f t="shared" si="1"/>
        <v>662244</v>
      </c>
      <c r="C63" s="56">
        <v>342695</v>
      </c>
      <c r="D63" s="56">
        <v>319549</v>
      </c>
      <c r="E63" s="56">
        <v>33373</v>
      </c>
      <c r="F63" s="57">
        <v>2551</v>
      </c>
    </row>
    <row r="64" spans="1:6" s="18" customFormat="1" ht="9" customHeight="1">
      <c r="A64" s="22" t="s">
        <v>27</v>
      </c>
      <c r="B64" s="58">
        <f t="shared" si="1"/>
        <v>177763</v>
      </c>
      <c r="C64" s="59">
        <v>90686</v>
      </c>
      <c r="D64" s="59">
        <v>87077</v>
      </c>
      <c r="E64" s="59">
        <v>10245</v>
      </c>
      <c r="F64" s="58">
        <v>1066</v>
      </c>
    </row>
    <row r="65" spans="1:6" s="18" customFormat="1" ht="9" customHeight="1">
      <c r="A65" s="20" t="s">
        <v>28</v>
      </c>
      <c r="B65" s="57">
        <f t="shared" si="1"/>
        <v>81552</v>
      </c>
      <c r="C65" s="56">
        <v>41058</v>
      </c>
      <c r="D65" s="56">
        <v>40494</v>
      </c>
      <c r="E65" s="56">
        <v>4502</v>
      </c>
      <c r="F65" s="57">
        <v>316</v>
      </c>
    </row>
    <row r="66" spans="1:6" s="18" customFormat="1" ht="9" customHeight="1">
      <c r="A66" s="20" t="s">
        <v>29</v>
      </c>
      <c r="B66" s="57">
        <f t="shared" si="1"/>
        <v>52828</v>
      </c>
      <c r="C66" s="56">
        <v>26094</v>
      </c>
      <c r="D66" s="56">
        <v>26734</v>
      </c>
      <c r="E66" s="56">
        <v>3794</v>
      </c>
      <c r="F66" s="57">
        <v>406</v>
      </c>
    </row>
    <row r="67" spans="1:6" s="18" customFormat="1" ht="9" customHeight="1">
      <c r="A67" s="20" t="s">
        <v>30</v>
      </c>
      <c r="B67" s="57">
        <f t="shared" si="1"/>
        <v>195331</v>
      </c>
      <c r="C67" s="56">
        <v>99845</v>
      </c>
      <c r="D67" s="56">
        <v>95486</v>
      </c>
      <c r="E67" s="56">
        <v>12549</v>
      </c>
      <c r="F67" s="57">
        <v>666</v>
      </c>
    </row>
    <row r="68" spans="1:6" s="18" customFormat="1" ht="9" customHeight="1">
      <c r="A68" s="22" t="s">
        <v>31</v>
      </c>
      <c r="B68" s="58">
        <f t="shared" si="1"/>
        <v>165072</v>
      </c>
      <c r="C68" s="59">
        <v>89434</v>
      </c>
      <c r="D68" s="59">
        <v>75638</v>
      </c>
      <c r="E68" s="59">
        <v>7540</v>
      </c>
      <c r="F68" s="58">
        <v>1137</v>
      </c>
    </row>
    <row r="69" spans="1:6" s="18" customFormat="1" ht="9" customHeight="1">
      <c r="A69" s="20" t="s">
        <v>32</v>
      </c>
      <c r="B69" s="57">
        <f t="shared" si="1"/>
        <v>232773</v>
      </c>
      <c r="C69" s="57">
        <v>123070</v>
      </c>
      <c r="D69" s="57">
        <v>109703</v>
      </c>
      <c r="E69" s="57">
        <v>12279</v>
      </c>
      <c r="F69" s="57">
        <v>1540</v>
      </c>
    </row>
    <row r="70" spans="1:6" s="18" customFormat="1" ht="9" customHeight="1">
      <c r="A70" s="20" t="s">
        <v>33</v>
      </c>
      <c r="B70" s="57">
        <f t="shared" si="1"/>
        <v>68505</v>
      </c>
      <c r="C70" s="56">
        <v>36288</v>
      </c>
      <c r="D70" s="56">
        <v>32217</v>
      </c>
      <c r="E70" s="56">
        <v>3381</v>
      </c>
      <c r="F70" s="57">
        <v>332</v>
      </c>
    </row>
    <row r="71" spans="1:6" s="18" customFormat="1" ht="9" customHeight="1">
      <c r="A71" s="20" t="s">
        <v>34</v>
      </c>
      <c r="B71" s="57">
        <f t="shared" si="1"/>
        <v>36276</v>
      </c>
      <c r="C71" s="56">
        <v>19214</v>
      </c>
      <c r="D71" s="56">
        <v>17062</v>
      </c>
      <c r="E71" s="56">
        <v>2268</v>
      </c>
      <c r="F71" s="57">
        <v>191</v>
      </c>
    </row>
    <row r="72" spans="1:6" s="18" customFormat="1" ht="9" customHeight="1">
      <c r="A72" s="22" t="s">
        <v>35</v>
      </c>
      <c r="B72" s="58">
        <f t="shared" si="1"/>
        <v>116009</v>
      </c>
      <c r="C72" s="59">
        <v>60360</v>
      </c>
      <c r="D72" s="59">
        <v>55649</v>
      </c>
      <c r="E72" s="59">
        <v>8552</v>
      </c>
      <c r="F72" s="58">
        <v>1369</v>
      </c>
    </row>
    <row r="73" spans="1:6" s="18" customFormat="1" ht="9" customHeight="1">
      <c r="A73" s="20" t="s">
        <v>36</v>
      </c>
      <c r="B73" s="57">
        <f t="shared" si="1"/>
        <v>133192</v>
      </c>
      <c r="C73" s="56">
        <v>66088</v>
      </c>
      <c r="D73" s="56">
        <v>67104</v>
      </c>
      <c r="E73" s="56">
        <v>9248</v>
      </c>
      <c r="F73" s="57">
        <v>642</v>
      </c>
    </row>
    <row r="74" spans="1:6" s="18" customFormat="1" ht="9" customHeight="1">
      <c r="A74" s="20" t="s">
        <v>37</v>
      </c>
      <c r="B74" s="57">
        <f t="shared" si="1"/>
        <v>114205</v>
      </c>
      <c r="C74" s="56">
        <v>56512</v>
      </c>
      <c r="D74" s="56">
        <v>57693</v>
      </c>
      <c r="E74" s="56">
        <v>6359</v>
      </c>
      <c r="F74" s="57">
        <v>584</v>
      </c>
    </row>
    <row r="75" spans="1:6" s="18" customFormat="1" ht="9" customHeight="1">
      <c r="A75" s="20" t="s">
        <v>38</v>
      </c>
      <c r="B75" s="57">
        <f t="shared" si="1"/>
        <v>103930</v>
      </c>
      <c r="C75" s="56">
        <v>55665</v>
      </c>
      <c r="D75" s="56">
        <v>48265</v>
      </c>
      <c r="E75" s="56">
        <v>5093</v>
      </c>
      <c r="F75" s="57">
        <v>541</v>
      </c>
    </row>
    <row r="76" spans="1:6" s="18" customFormat="1" ht="9" customHeight="1">
      <c r="A76" s="22" t="s">
        <v>39</v>
      </c>
      <c r="B76" s="58">
        <f t="shared" si="1"/>
        <v>125640</v>
      </c>
      <c r="C76" s="58">
        <v>63811</v>
      </c>
      <c r="D76" s="58">
        <v>61829</v>
      </c>
      <c r="E76" s="58">
        <v>6885</v>
      </c>
      <c r="F76" s="58">
        <v>481</v>
      </c>
    </row>
    <row r="77" spans="1:6" s="18" customFormat="1" ht="9" customHeight="1">
      <c r="A77" s="20" t="s">
        <v>40</v>
      </c>
      <c r="B77" s="57">
        <f t="shared" si="1"/>
        <v>55632</v>
      </c>
      <c r="C77" s="56">
        <v>29069</v>
      </c>
      <c r="D77" s="56">
        <v>26563</v>
      </c>
      <c r="E77" s="56">
        <v>2971</v>
      </c>
      <c r="F77" s="56">
        <v>241</v>
      </c>
    </row>
    <row r="78" spans="1:6" s="18" customFormat="1" ht="9" customHeight="1">
      <c r="A78" s="20" t="s">
        <v>41</v>
      </c>
      <c r="B78" s="57">
        <f t="shared" si="1"/>
        <v>327988</v>
      </c>
      <c r="C78" s="56">
        <v>173901</v>
      </c>
      <c r="D78" s="56">
        <v>154087</v>
      </c>
      <c r="E78" s="56">
        <v>16530</v>
      </c>
      <c r="F78" s="56">
        <v>2028</v>
      </c>
    </row>
    <row r="79" spans="1:6" s="18" customFormat="1" ht="9" customHeight="1">
      <c r="A79" s="20" t="s">
        <v>42</v>
      </c>
      <c r="B79" s="57">
        <f t="shared" si="1"/>
        <v>78203</v>
      </c>
      <c r="C79" s="56">
        <v>42825</v>
      </c>
      <c r="D79" s="56">
        <v>35378</v>
      </c>
      <c r="E79" s="56">
        <v>6164</v>
      </c>
      <c r="F79" s="56">
        <v>400</v>
      </c>
    </row>
    <row r="80" spans="1:6" s="18" customFormat="1" ht="9" customHeight="1">
      <c r="A80" s="22" t="s">
        <v>43</v>
      </c>
      <c r="B80" s="58">
        <f t="shared" si="1"/>
        <v>70097</v>
      </c>
      <c r="C80" s="59">
        <v>35493</v>
      </c>
      <c r="D80" s="59">
        <v>34604</v>
      </c>
      <c r="E80" s="59">
        <v>4156</v>
      </c>
      <c r="F80" s="59">
        <v>916</v>
      </c>
    </row>
    <row r="81" spans="1:6" s="16" customFormat="1" ht="9" customHeight="1"/>
    <row r="82" spans="1:6" s="18" customFormat="1" ht="9" customHeight="1">
      <c r="A82" s="15" t="s">
        <v>45</v>
      </c>
      <c r="B82" s="55"/>
      <c r="C82" s="55"/>
      <c r="D82" s="55"/>
      <c r="E82" s="55"/>
      <c r="F82" s="55"/>
    </row>
    <row r="83" spans="1:6" s="18" customFormat="1" ht="9" customHeight="1">
      <c r="A83" s="15" t="s">
        <v>11</v>
      </c>
      <c r="B83" s="55">
        <f>SUM(B85:B116)</f>
        <v>4929301</v>
      </c>
      <c r="C83" s="55">
        <f>SUM(C85:C116)</f>
        <v>2545287</v>
      </c>
      <c r="D83" s="55">
        <f>SUM(D85:D116)</f>
        <v>2384014</v>
      </c>
      <c r="E83" s="55">
        <f>SUM(E85:E116)</f>
        <v>282595</v>
      </c>
      <c r="F83" s="55">
        <f>SUM(F85:F116)</f>
        <v>25670</v>
      </c>
    </row>
    <row r="84" spans="1:6" s="18" customFormat="1" ht="3.95" customHeight="1">
      <c r="A84" s="15"/>
      <c r="B84" s="55"/>
      <c r="C84" s="55"/>
      <c r="D84" s="55"/>
      <c r="E84" s="55"/>
      <c r="F84" s="55"/>
    </row>
    <row r="85" spans="1:6" s="18" customFormat="1" ht="9" customHeight="1">
      <c r="A85" s="20" t="s">
        <v>12</v>
      </c>
      <c r="B85" s="57">
        <f t="shared" ref="B85:B116" si="2">SUM(C85:D85)</f>
        <v>51539</v>
      </c>
      <c r="C85" s="56">
        <v>26262</v>
      </c>
      <c r="D85" s="56">
        <v>25277</v>
      </c>
      <c r="E85" s="56">
        <v>3347</v>
      </c>
      <c r="F85" s="57">
        <v>279</v>
      </c>
    </row>
    <row r="86" spans="1:6" s="18" customFormat="1" ht="9" customHeight="1">
      <c r="A86" s="20" t="s">
        <v>13</v>
      </c>
      <c r="B86" s="57">
        <f t="shared" si="2"/>
        <v>109317</v>
      </c>
      <c r="C86" s="56">
        <v>55222</v>
      </c>
      <c r="D86" s="56">
        <v>54095</v>
      </c>
      <c r="E86" s="56">
        <v>7038</v>
      </c>
      <c r="F86" s="57">
        <v>380</v>
      </c>
    </row>
    <row r="87" spans="1:6" s="18" customFormat="1" ht="9" customHeight="1">
      <c r="A87" s="20" t="s">
        <v>14</v>
      </c>
      <c r="B87" s="57">
        <f t="shared" si="2"/>
        <v>21680</v>
      </c>
      <c r="C87" s="56">
        <v>10956</v>
      </c>
      <c r="D87" s="56">
        <v>10724</v>
      </c>
      <c r="E87" s="56">
        <v>1412</v>
      </c>
      <c r="F87" s="57">
        <v>103</v>
      </c>
    </row>
    <row r="88" spans="1:6" s="18" customFormat="1" ht="9" customHeight="1">
      <c r="A88" s="22" t="s">
        <v>15</v>
      </c>
      <c r="B88" s="58">
        <f t="shared" si="2"/>
        <v>34615</v>
      </c>
      <c r="C88" s="59">
        <v>18256</v>
      </c>
      <c r="D88" s="59">
        <v>16359</v>
      </c>
      <c r="E88" s="59">
        <v>2055</v>
      </c>
      <c r="F88" s="58">
        <v>202</v>
      </c>
    </row>
    <row r="89" spans="1:6" s="18" customFormat="1" ht="9" customHeight="1">
      <c r="A89" s="20" t="s">
        <v>16</v>
      </c>
      <c r="B89" s="57">
        <f t="shared" si="2"/>
        <v>121708</v>
      </c>
      <c r="C89" s="56">
        <v>61629</v>
      </c>
      <c r="D89" s="56">
        <v>60079</v>
      </c>
      <c r="E89" s="56">
        <v>7480</v>
      </c>
      <c r="F89" s="57">
        <v>433</v>
      </c>
    </row>
    <row r="90" spans="1:6" s="18" customFormat="1" ht="9" customHeight="1">
      <c r="A90" s="20" t="s">
        <v>17</v>
      </c>
      <c r="B90" s="57">
        <f t="shared" si="2"/>
        <v>27031</v>
      </c>
      <c r="C90" s="56">
        <v>13526</v>
      </c>
      <c r="D90" s="56">
        <v>13505</v>
      </c>
      <c r="E90" s="56">
        <v>2041</v>
      </c>
      <c r="F90" s="57">
        <v>136</v>
      </c>
    </row>
    <row r="91" spans="1:6" s="18" customFormat="1" ht="9" customHeight="1">
      <c r="A91" s="20" t="s">
        <v>18</v>
      </c>
      <c r="B91" s="57">
        <f t="shared" si="2"/>
        <v>155543</v>
      </c>
      <c r="C91" s="56">
        <v>86541</v>
      </c>
      <c r="D91" s="56">
        <v>69002</v>
      </c>
      <c r="E91" s="56">
        <v>7957</v>
      </c>
      <c r="F91" s="57">
        <v>1023</v>
      </c>
    </row>
    <row r="92" spans="1:6" s="18" customFormat="1" ht="9" customHeight="1">
      <c r="A92" s="22" t="s">
        <v>19</v>
      </c>
      <c r="B92" s="58">
        <f t="shared" si="2"/>
        <v>132440</v>
      </c>
      <c r="C92" s="59">
        <v>65453</v>
      </c>
      <c r="D92" s="59">
        <v>66987</v>
      </c>
      <c r="E92" s="59">
        <v>7145</v>
      </c>
      <c r="F92" s="58">
        <v>592</v>
      </c>
    </row>
    <row r="93" spans="1:6" s="18" customFormat="1" ht="9" customHeight="1">
      <c r="A93" s="20" t="s">
        <v>20</v>
      </c>
      <c r="B93" s="57">
        <f t="shared" si="2"/>
        <v>500668</v>
      </c>
      <c r="C93" s="56">
        <v>253970</v>
      </c>
      <c r="D93" s="56">
        <v>246698</v>
      </c>
      <c r="E93" s="56">
        <v>34810</v>
      </c>
      <c r="F93" s="57">
        <v>1306</v>
      </c>
    </row>
    <row r="94" spans="1:6" s="18" customFormat="1" ht="9" customHeight="1">
      <c r="A94" s="20" t="s">
        <v>21</v>
      </c>
      <c r="B94" s="57">
        <f t="shared" si="2"/>
        <v>77502</v>
      </c>
      <c r="C94" s="56">
        <v>38938</v>
      </c>
      <c r="D94" s="56">
        <v>38564</v>
      </c>
      <c r="E94" s="56">
        <v>5423</v>
      </c>
      <c r="F94" s="57">
        <v>711</v>
      </c>
    </row>
    <row r="95" spans="1:6" s="18" customFormat="1" ht="9" customHeight="1">
      <c r="A95" s="20" t="s">
        <v>22</v>
      </c>
      <c r="B95" s="57">
        <f t="shared" si="2"/>
        <v>219993</v>
      </c>
      <c r="C95" s="56">
        <v>114237</v>
      </c>
      <c r="D95" s="56">
        <v>105756</v>
      </c>
      <c r="E95" s="56">
        <v>10856</v>
      </c>
      <c r="F95" s="57">
        <v>1257</v>
      </c>
    </row>
    <row r="96" spans="1:6" s="18" customFormat="1" ht="9" customHeight="1">
      <c r="A96" s="22" t="s">
        <v>23</v>
      </c>
      <c r="B96" s="58">
        <f t="shared" si="2"/>
        <v>152727</v>
      </c>
      <c r="C96" s="59">
        <v>79404</v>
      </c>
      <c r="D96" s="59">
        <v>73323</v>
      </c>
      <c r="E96" s="59">
        <v>8492</v>
      </c>
      <c r="F96" s="58">
        <v>931</v>
      </c>
    </row>
    <row r="97" spans="1:6" s="18" customFormat="1" ht="9" customHeight="1">
      <c r="A97" s="20" t="s">
        <v>24</v>
      </c>
      <c r="B97" s="57">
        <f t="shared" si="2"/>
        <v>133372</v>
      </c>
      <c r="C97" s="56">
        <v>70093</v>
      </c>
      <c r="D97" s="56">
        <v>63279</v>
      </c>
      <c r="E97" s="56">
        <v>6597</v>
      </c>
      <c r="F97" s="57">
        <v>903</v>
      </c>
    </row>
    <row r="98" spans="1:6" s="18" customFormat="1" ht="9" customHeight="1">
      <c r="A98" s="20" t="s">
        <v>25</v>
      </c>
      <c r="B98" s="57">
        <f t="shared" si="2"/>
        <v>316348</v>
      </c>
      <c r="C98" s="56">
        <v>159636</v>
      </c>
      <c r="D98" s="56">
        <v>156712</v>
      </c>
      <c r="E98" s="56">
        <v>17473</v>
      </c>
      <c r="F98" s="57">
        <v>1327</v>
      </c>
    </row>
    <row r="99" spans="1:6" s="18" customFormat="1" ht="9" customHeight="1">
      <c r="A99" s="20" t="s">
        <v>26</v>
      </c>
      <c r="B99" s="57">
        <f t="shared" si="2"/>
        <v>675067</v>
      </c>
      <c r="C99" s="56">
        <v>348702</v>
      </c>
      <c r="D99" s="56">
        <v>326365</v>
      </c>
      <c r="E99" s="56">
        <v>34842</v>
      </c>
      <c r="F99" s="57">
        <v>2633</v>
      </c>
    </row>
    <row r="100" spans="1:6" s="18" customFormat="1" ht="9" customHeight="1">
      <c r="A100" s="22" t="s">
        <v>27</v>
      </c>
      <c r="B100" s="58">
        <f t="shared" si="2"/>
        <v>187424</v>
      </c>
      <c r="C100" s="59">
        <v>95201</v>
      </c>
      <c r="D100" s="59">
        <v>92223</v>
      </c>
      <c r="E100" s="59">
        <v>10356</v>
      </c>
      <c r="F100" s="58">
        <v>1095</v>
      </c>
    </row>
    <row r="101" spans="1:6" s="18" customFormat="1" ht="9" customHeight="1">
      <c r="A101" s="20" t="s">
        <v>28</v>
      </c>
      <c r="B101" s="57">
        <f t="shared" si="2"/>
        <v>82643</v>
      </c>
      <c r="C101" s="56">
        <v>41627</v>
      </c>
      <c r="D101" s="56">
        <v>41016</v>
      </c>
      <c r="E101" s="56">
        <v>4663</v>
      </c>
      <c r="F101" s="57">
        <v>339</v>
      </c>
    </row>
    <row r="102" spans="1:6" s="18" customFormat="1" ht="9" customHeight="1">
      <c r="A102" s="20" t="s">
        <v>29</v>
      </c>
      <c r="B102" s="57">
        <f t="shared" si="2"/>
        <v>53463</v>
      </c>
      <c r="C102" s="56">
        <v>26602</v>
      </c>
      <c r="D102" s="56">
        <v>26861</v>
      </c>
      <c r="E102" s="56">
        <v>3938</v>
      </c>
      <c r="F102" s="57">
        <v>425</v>
      </c>
    </row>
    <row r="103" spans="1:6" s="18" customFormat="1" ht="9" customHeight="1">
      <c r="A103" s="20" t="s">
        <v>30</v>
      </c>
      <c r="B103" s="57">
        <f t="shared" si="2"/>
        <v>194306</v>
      </c>
      <c r="C103" s="56">
        <v>99296</v>
      </c>
      <c r="D103" s="56">
        <v>95010</v>
      </c>
      <c r="E103" s="56">
        <v>12512</v>
      </c>
      <c r="F103" s="57">
        <v>685</v>
      </c>
    </row>
    <row r="104" spans="1:6" s="18" customFormat="1" ht="9" customHeight="1">
      <c r="A104" s="22" t="s">
        <v>31</v>
      </c>
      <c r="B104" s="58">
        <f t="shared" si="2"/>
        <v>174183</v>
      </c>
      <c r="C104" s="59">
        <v>94026</v>
      </c>
      <c r="D104" s="59">
        <v>80157</v>
      </c>
      <c r="E104" s="59">
        <v>7895</v>
      </c>
      <c r="F104" s="58">
        <v>1304</v>
      </c>
    </row>
    <row r="105" spans="1:6" s="18" customFormat="1" ht="9" customHeight="1">
      <c r="A105" s="20" t="s">
        <v>32</v>
      </c>
      <c r="B105" s="57">
        <f t="shared" si="2"/>
        <v>242469</v>
      </c>
      <c r="C105" s="57">
        <v>127913</v>
      </c>
      <c r="D105" s="57">
        <v>114556</v>
      </c>
      <c r="E105" s="57">
        <v>13586</v>
      </c>
      <c r="F105" s="57">
        <v>1588</v>
      </c>
    </row>
    <row r="106" spans="1:6" s="18" customFormat="1" ht="9" customHeight="1">
      <c r="A106" s="20" t="s">
        <v>33</v>
      </c>
      <c r="B106" s="57">
        <f t="shared" si="2"/>
        <v>71369</v>
      </c>
      <c r="C106" s="56">
        <v>37615</v>
      </c>
      <c r="D106" s="56">
        <v>33754</v>
      </c>
      <c r="E106" s="56">
        <v>3250</v>
      </c>
      <c r="F106" s="57">
        <v>342</v>
      </c>
    </row>
    <row r="107" spans="1:6" s="18" customFormat="1" ht="9" customHeight="1">
      <c r="A107" s="20" t="s">
        <v>34</v>
      </c>
      <c r="B107" s="57">
        <f t="shared" si="2"/>
        <v>38395</v>
      </c>
      <c r="C107" s="56">
        <v>20354</v>
      </c>
      <c r="D107" s="56">
        <v>18041</v>
      </c>
      <c r="E107" s="56">
        <v>2389</v>
      </c>
      <c r="F107" s="57">
        <v>200</v>
      </c>
    </row>
    <row r="108" spans="1:6" s="18" customFormat="1" ht="9" customHeight="1">
      <c r="A108" s="22" t="s">
        <v>35</v>
      </c>
      <c r="B108" s="58">
        <f t="shared" si="2"/>
        <v>120926</v>
      </c>
      <c r="C108" s="59">
        <v>62998</v>
      </c>
      <c r="D108" s="59">
        <v>57928</v>
      </c>
      <c r="E108" s="59">
        <v>8712</v>
      </c>
      <c r="F108" s="58">
        <v>1399</v>
      </c>
    </row>
    <row r="109" spans="1:6" s="18" customFormat="1" ht="9" customHeight="1">
      <c r="A109" s="20" t="s">
        <v>36</v>
      </c>
      <c r="B109" s="57">
        <f t="shared" si="2"/>
        <v>135402</v>
      </c>
      <c r="C109" s="56">
        <v>67162</v>
      </c>
      <c r="D109" s="56">
        <v>68240</v>
      </c>
      <c r="E109" s="56">
        <v>9425</v>
      </c>
      <c r="F109" s="57">
        <v>684</v>
      </c>
    </row>
    <row r="110" spans="1:6" s="18" customFormat="1" ht="9" customHeight="1">
      <c r="A110" s="20" t="s">
        <v>37</v>
      </c>
      <c r="B110" s="57">
        <f t="shared" si="2"/>
        <v>116353</v>
      </c>
      <c r="C110" s="56">
        <v>58007</v>
      </c>
      <c r="D110" s="56">
        <v>58346</v>
      </c>
      <c r="E110" s="56">
        <v>6279</v>
      </c>
      <c r="F110" s="57">
        <v>594</v>
      </c>
    </row>
    <row r="111" spans="1:6" s="18" customFormat="1" ht="9" customHeight="1">
      <c r="A111" s="20" t="s">
        <v>38</v>
      </c>
      <c r="B111" s="57">
        <f t="shared" si="2"/>
        <v>106475</v>
      </c>
      <c r="C111" s="56">
        <v>57310</v>
      </c>
      <c r="D111" s="56">
        <v>49165</v>
      </c>
      <c r="E111" s="56">
        <v>5277</v>
      </c>
      <c r="F111" s="57">
        <v>551</v>
      </c>
    </row>
    <row r="112" spans="1:6" s="18" customFormat="1" ht="9" customHeight="1">
      <c r="A112" s="22" t="s">
        <v>39</v>
      </c>
      <c r="B112" s="58">
        <f t="shared" si="2"/>
        <v>129701</v>
      </c>
      <c r="C112" s="58">
        <v>65843</v>
      </c>
      <c r="D112" s="58">
        <v>63858</v>
      </c>
      <c r="E112" s="58">
        <v>7001</v>
      </c>
      <c r="F112" s="58">
        <v>527</v>
      </c>
    </row>
    <row r="113" spans="1:6" s="18" customFormat="1" ht="9" customHeight="1">
      <c r="A113" s="20" t="s">
        <v>40</v>
      </c>
      <c r="B113" s="57">
        <f t="shared" si="2"/>
        <v>56798</v>
      </c>
      <c r="C113" s="56">
        <v>29528</v>
      </c>
      <c r="D113" s="56">
        <v>27270</v>
      </c>
      <c r="E113" s="56">
        <v>3019</v>
      </c>
      <c r="F113" s="56">
        <v>250</v>
      </c>
    </row>
    <row r="114" spans="1:6" s="18" customFormat="1" ht="9" customHeight="1">
      <c r="A114" s="20" t="s">
        <v>41</v>
      </c>
      <c r="B114" s="57">
        <f t="shared" si="2"/>
        <v>335936</v>
      </c>
      <c r="C114" s="56">
        <v>177669</v>
      </c>
      <c r="D114" s="56">
        <v>158267</v>
      </c>
      <c r="E114" s="56">
        <v>16714</v>
      </c>
      <c r="F114" s="56">
        <v>2089</v>
      </c>
    </row>
    <row r="115" spans="1:6" s="18" customFormat="1" ht="9" customHeight="1">
      <c r="A115" s="20" t="s">
        <v>42</v>
      </c>
      <c r="B115" s="57">
        <f t="shared" si="2"/>
        <v>81952</v>
      </c>
      <c r="C115" s="56">
        <v>44712</v>
      </c>
      <c r="D115" s="56">
        <v>37240</v>
      </c>
      <c r="E115" s="56">
        <v>6304</v>
      </c>
      <c r="F115" s="56">
        <v>421</v>
      </c>
    </row>
    <row r="116" spans="1:6" s="18" customFormat="1" ht="9" customHeight="1">
      <c r="A116" s="22" t="s">
        <v>43</v>
      </c>
      <c r="B116" s="58">
        <f t="shared" si="2"/>
        <v>71956</v>
      </c>
      <c r="C116" s="59">
        <v>36599</v>
      </c>
      <c r="D116" s="59">
        <v>35357</v>
      </c>
      <c r="E116" s="59">
        <v>4307</v>
      </c>
      <c r="F116" s="59">
        <v>961</v>
      </c>
    </row>
    <row r="117" spans="1:6" s="16" customFormat="1" ht="9" customHeight="1"/>
    <row r="118" spans="1:6" s="18" customFormat="1" ht="9" customHeight="1">
      <c r="A118" s="15" t="s">
        <v>46</v>
      </c>
      <c r="B118" s="55"/>
      <c r="C118" s="55"/>
      <c r="D118" s="55"/>
      <c r="E118" s="55"/>
      <c r="F118" s="55"/>
    </row>
    <row r="119" spans="1:6" s="18" customFormat="1" ht="9" customHeight="1">
      <c r="A119" s="15" t="s">
        <v>11</v>
      </c>
      <c r="B119" s="55">
        <f>SUM(B121:B152)</f>
        <v>5070552</v>
      </c>
      <c r="C119" s="55">
        <f>SUM(C121:C152)</f>
        <v>2608487</v>
      </c>
      <c r="D119" s="55">
        <f>SUM(D121:D152)</f>
        <v>2462065</v>
      </c>
      <c r="E119" s="55">
        <f>SUM(E121:E152)</f>
        <v>293008</v>
      </c>
      <c r="F119" s="55">
        <f>SUM(F121:F152)</f>
        <v>26710</v>
      </c>
    </row>
    <row r="120" spans="1:6" s="18" customFormat="1" ht="3.95" customHeight="1">
      <c r="A120" s="15"/>
      <c r="B120" s="55"/>
      <c r="C120" s="55"/>
      <c r="D120" s="55"/>
      <c r="E120" s="55"/>
      <c r="F120" s="55"/>
    </row>
    <row r="121" spans="1:6" s="18" customFormat="1" ht="9" customHeight="1">
      <c r="A121" s="20" t="s">
        <v>12</v>
      </c>
      <c r="B121" s="57">
        <f t="shared" ref="B121:B152" si="3">SUM(C121:D121)</f>
        <v>52507</v>
      </c>
      <c r="C121" s="56">
        <v>26753</v>
      </c>
      <c r="D121" s="56">
        <v>25754</v>
      </c>
      <c r="E121" s="56">
        <v>3479</v>
      </c>
      <c r="F121" s="57">
        <v>283</v>
      </c>
    </row>
    <row r="122" spans="1:6" s="18" customFormat="1" ht="9" customHeight="1">
      <c r="A122" s="20" t="s">
        <v>13</v>
      </c>
      <c r="B122" s="57">
        <f t="shared" si="3"/>
        <v>112723</v>
      </c>
      <c r="C122" s="56">
        <v>56780</v>
      </c>
      <c r="D122" s="56">
        <v>55943</v>
      </c>
      <c r="E122" s="56">
        <v>7290</v>
      </c>
      <c r="F122" s="57">
        <v>397</v>
      </c>
    </row>
    <row r="123" spans="1:6" s="18" customFormat="1" ht="9" customHeight="1">
      <c r="A123" s="20" t="s">
        <v>14</v>
      </c>
      <c r="B123" s="57">
        <f t="shared" si="3"/>
        <v>22111</v>
      </c>
      <c r="C123" s="56">
        <v>11269</v>
      </c>
      <c r="D123" s="56">
        <v>10842</v>
      </c>
      <c r="E123" s="56">
        <v>1441</v>
      </c>
      <c r="F123" s="57">
        <v>107</v>
      </c>
    </row>
    <row r="124" spans="1:6" s="18" customFormat="1" ht="9" customHeight="1">
      <c r="A124" s="22" t="s">
        <v>15</v>
      </c>
      <c r="B124" s="58">
        <f t="shared" si="3"/>
        <v>36809</v>
      </c>
      <c r="C124" s="59">
        <v>19269</v>
      </c>
      <c r="D124" s="59">
        <v>17540</v>
      </c>
      <c r="E124" s="59">
        <v>2131</v>
      </c>
      <c r="F124" s="58">
        <v>208</v>
      </c>
    </row>
    <row r="125" spans="1:6" s="18" customFormat="1" ht="9" customHeight="1">
      <c r="A125" s="20" t="s">
        <v>16</v>
      </c>
      <c r="B125" s="57">
        <f t="shared" si="3"/>
        <v>121508</v>
      </c>
      <c r="C125" s="56">
        <v>61342</v>
      </c>
      <c r="D125" s="56">
        <v>60166</v>
      </c>
      <c r="E125" s="56">
        <v>8535</v>
      </c>
      <c r="F125" s="57">
        <v>443</v>
      </c>
    </row>
    <row r="126" spans="1:6" s="18" customFormat="1" ht="9" customHeight="1">
      <c r="A126" s="20" t="s">
        <v>17</v>
      </c>
      <c r="B126" s="57">
        <f t="shared" si="3"/>
        <v>27734</v>
      </c>
      <c r="C126" s="56">
        <v>13981</v>
      </c>
      <c r="D126" s="56">
        <v>13753</v>
      </c>
      <c r="E126" s="56">
        <v>2149</v>
      </c>
      <c r="F126" s="57">
        <v>146</v>
      </c>
    </row>
    <row r="127" spans="1:6" s="18" customFormat="1" ht="9" customHeight="1">
      <c r="A127" s="20" t="s">
        <v>18</v>
      </c>
      <c r="B127" s="57">
        <f t="shared" si="3"/>
        <v>163451</v>
      </c>
      <c r="C127" s="56">
        <v>91342</v>
      </c>
      <c r="D127" s="56">
        <v>72109</v>
      </c>
      <c r="E127" s="56">
        <v>8300</v>
      </c>
      <c r="F127" s="57">
        <v>1109</v>
      </c>
    </row>
    <row r="128" spans="1:6" s="18" customFormat="1" ht="9" customHeight="1">
      <c r="A128" s="22" t="s">
        <v>19</v>
      </c>
      <c r="B128" s="58">
        <f t="shared" si="3"/>
        <v>135393</v>
      </c>
      <c r="C128" s="59">
        <v>67128</v>
      </c>
      <c r="D128" s="59">
        <v>68265</v>
      </c>
      <c r="E128" s="59">
        <v>7446</v>
      </c>
      <c r="F128" s="58">
        <v>612</v>
      </c>
    </row>
    <row r="129" spans="1:6" s="18" customFormat="1" ht="9" customHeight="1">
      <c r="A129" s="20" t="s">
        <v>20</v>
      </c>
      <c r="B129" s="57">
        <f t="shared" si="3"/>
        <v>494094</v>
      </c>
      <c r="C129" s="56">
        <v>251134</v>
      </c>
      <c r="D129" s="56">
        <v>242960</v>
      </c>
      <c r="E129" s="56">
        <v>34976</v>
      </c>
      <c r="F129" s="57">
        <v>1317</v>
      </c>
    </row>
    <row r="130" spans="1:6" s="18" customFormat="1" ht="9" customHeight="1">
      <c r="A130" s="20" t="s">
        <v>21</v>
      </c>
      <c r="B130" s="57">
        <f t="shared" si="3"/>
        <v>78060</v>
      </c>
      <c r="C130" s="56">
        <v>39346</v>
      </c>
      <c r="D130" s="56">
        <v>38714</v>
      </c>
      <c r="E130" s="56">
        <v>5487</v>
      </c>
      <c r="F130" s="57">
        <v>734</v>
      </c>
    </row>
    <row r="131" spans="1:6" s="18" customFormat="1" ht="9" customHeight="1">
      <c r="A131" s="20" t="s">
        <v>22</v>
      </c>
      <c r="B131" s="57">
        <f t="shared" si="3"/>
        <v>236758</v>
      </c>
      <c r="C131" s="56">
        <v>121947</v>
      </c>
      <c r="D131" s="56">
        <v>114811</v>
      </c>
      <c r="E131" s="56">
        <v>11437</v>
      </c>
      <c r="F131" s="57">
        <v>1323</v>
      </c>
    </row>
    <row r="132" spans="1:6" s="18" customFormat="1" ht="9" customHeight="1">
      <c r="A132" s="22" t="s">
        <v>23</v>
      </c>
      <c r="B132" s="58">
        <f t="shared" si="3"/>
        <v>160030</v>
      </c>
      <c r="C132" s="59">
        <v>82486</v>
      </c>
      <c r="D132" s="59">
        <v>77544</v>
      </c>
      <c r="E132" s="59">
        <v>8970</v>
      </c>
      <c r="F132" s="58">
        <v>981</v>
      </c>
    </row>
    <row r="133" spans="1:6" s="18" customFormat="1" ht="9" customHeight="1">
      <c r="A133" s="20" t="s">
        <v>24</v>
      </c>
      <c r="B133" s="57">
        <f t="shared" si="3"/>
        <v>136395</v>
      </c>
      <c r="C133" s="56">
        <v>71119</v>
      </c>
      <c r="D133" s="56">
        <v>65276</v>
      </c>
      <c r="E133" s="56">
        <v>7007</v>
      </c>
      <c r="F133" s="57">
        <v>934</v>
      </c>
    </row>
    <row r="134" spans="1:6" s="18" customFormat="1" ht="9" customHeight="1">
      <c r="A134" s="20" t="s">
        <v>25</v>
      </c>
      <c r="B134" s="57">
        <f t="shared" si="3"/>
        <v>326533</v>
      </c>
      <c r="C134" s="56">
        <v>164012</v>
      </c>
      <c r="D134" s="56">
        <v>162521</v>
      </c>
      <c r="E134" s="56">
        <v>18666</v>
      </c>
      <c r="F134" s="57">
        <v>1415</v>
      </c>
    </row>
    <row r="135" spans="1:6" s="18" customFormat="1" ht="9" customHeight="1">
      <c r="A135" s="20" t="s">
        <v>26</v>
      </c>
      <c r="B135" s="57">
        <f t="shared" si="3"/>
        <v>687403</v>
      </c>
      <c r="C135" s="56">
        <v>353588</v>
      </c>
      <c r="D135" s="56">
        <v>333815</v>
      </c>
      <c r="E135" s="56">
        <v>35804</v>
      </c>
      <c r="F135" s="57">
        <v>2725</v>
      </c>
    </row>
    <row r="136" spans="1:6" s="18" customFormat="1" ht="9" customHeight="1">
      <c r="A136" s="22" t="s">
        <v>27</v>
      </c>
      <c r="B136" s="58">
        <f t="shared" si="3"/>
        <v>187243</v>
      </c>
      <c r="C136" s="59">
        <v>94202</v>
      </c>
      <c r="D136" s="59">
        <v>93041</v>
      </c>
      <c r="E136" s="59">
        <v>10436</v>
      </c>
      <c r="F136" s="58">
        <v>1113</v>
      </c>
    </row>
    <row r="137" spans="1:6" s="18" customFormat="1" ht="9" customHeight="1">
      <c r="A137" s="20" t="s">
        <v>28</v>
      </c>
      <c r="B137" s="57">
        <f t="shared" si="3"/>
        <v>84479</v>
      </c>
      <c r="C137" s="56">
        <v>42573</v>
      </c>
      <c r="D137" s="56">
        <v>41906</v>
      </c>
      <c r="E137" s="56">
        <v>4623</v>
      </c>
      <c r="F137" s="57">
        <v>353</v>
      </c>
    </row>
    <row r="138" spans="1:6" s="18" customFormat="1" ht="9" customHeight="1">
      <c r="A138" s="20" t="s">
        <v>29</v>
      </c>
      <c r="B138" s="57">
        <f t="shared" si="3"/>
        <v>55532</v>
      </c>
      <c r="C138" s="56">
        <v>27848</v>
      </c>
      <c r="D138" s="56">
        <v>27684</v>
      </c>
      <c r="E138" s="56">
        <v>4121</v>
      </c>
      <c r="F138" s="57">
        <v>438</v>
      </c>
    </row>
    <row r="139" spans="1:6" s="18" customFormat="1" ht="9" customHeight="1">
      <c r="A139" s="20" t="s">
        <v>30</v>
      </c>
      <c r="B139" s="57">
        <f t="shared" si="3"/>
        <v>194626</v>
      </c>
      <c r="C139" s="56">
        <v>99646</v>
      </c>
      <c r="D139" s="56">
        <v>94980</v>
      </c>
      <c r="E139" s="56">
        <v>12748</v>
      </c>
      <c r="F139" s="57">
        <v>716</v>
      </c>
    </row>
    <row r="140" spans="1:6" s="18" customFormat="1" ht="9" customHeight="1">
      <c r="A140" s="22" t="s">
        <v>31</v>
      </c>
      <c r="B140" s="58">
        <f t="shared" si="3"/>
        <v>184840</v>
      </c>
      <c r="C140" s="59">
        <v>98424</v>
      </c>
      <c r="D140" s="59">
        <v>86416</v>
      </c>
      <c r="E140" s="59">
        <v>8552</v>
      </c>
      <c r="F140" s="58">
        <v>1420</v>
      </c>
    </row>
    <row r="141" spans="1:6" s="18" customFormat="1" ht="9" customHeight="1">
      <c r="A141" s="20" t="s">
        <v>32</v>
      </c>
      <c r="B141" s="57">
        <f t="shared" si="3"/>
        <v>253885</v>
      </c>
      <c r="C141" s="57">
        <v>133080</v>
      </c>
      <c r="D141" s="57">
        <v>120805</v>
      </c>
      <c r="E141" s="57">
        <v>14127</v>
      </c>
      <c r="F141" s="57">
        <v>1672</v>
      </c>
    </row>
    <row r="142" spans="1:6" s="18" customFormat="1" ht="9" customHeight="1">
      <c r="A142" s="20" t="s">
        <v>33</v>
      </c>
      <c r="B142" s="57">
        <f t="shared" si="3"/>
        <v>76176</v>
      </c>
      <c r="C142" s="56">
        <v>39673</v>
      </c>
      <c r="D142" s="56">
        <v>36503</v>
      </c>
      <c r="E142" s="56">
        <v>3496</v>
      </c>
      <c r="F142" s="57">
        <v>356</v>
      </c>
    </row>
    <row r="143" spans="1:6" s="18" customFormat="1" ht="9" customHeight="1">
      <c r="A143" s="20" t="s">
        <v>34</v>
      </c>
      <c r="B143" s="57">
        <f t="shared" si="3"/>
        <v>41513</v>
      </c>
      <c r="C143" s="56">
        <v>21776</v>
      </c>
      <c r="D143" s="56">
        <v>19737</v>
      </c>
      <c r="E143" s="56">
        <v>2586</v>
      </c>
      <c r="F143" s="57">
        <v>212</v>
      </c>
    </row>
    <row r="144" spans="1:6" s="18" customFormat="1" ht="9" customHeight="1">
      <c r="A144" s="22" t="s">
        <v>35</v>
      </c>
      <c r="B144" s="58">
        <f t="shared" si="3"/>
        <v>130128</v>
      </c>
      <c r="C144" s="59">
        <v>67014</v>
      </c>
      <c r="D144" s="59">
        <v>63114</v>
      </c>
      <c r="E144" s="59">
        <v>8835</v>
      </c>
      <c r="F144" s="58">
        <v>1425</v>
      </c>
    </row>
    <row r="145" spans="1:6" s="18" customFormat="1" ht="9" customHeight="1">
      <c r="A145" s="20" t="s">
        <v>36</v>
      </c>
      <c r="B145" s="57">
        <f t="shared" si="3"/>
        <v>140403</v>
      </c>
      <c r="C145" s="56">
        <v>69668</v>
      </c>
      <c r="D145" s="56">
        <v>70735</v>
      </c>
      <c r="E145" s="56">
        <v>9583</v>
      </c>
      <c r="F145" s="57">
        <v>693</v>
      </c>
    </row>
    <row r="146" spans="1:6" s="18" customFormat="1" ht="9" customHeight="1">
      <c r="A146" s="20" t="s">
        <v>37</v>
      </c>
      <c r="B146" s="57">
        <f t="shared" si="3"/>
        <v>119542</v>
      </c>
      <c r="C146" s="56">
        <v>59615</v>
      </c>
      <c r="D146" s="56">
        <v>59927</v>
      </c>
      <c r="E146" s="56">
        <v>6628</v>
      </c>
      <c r="F146" s="57">
        <v>609</v>
      </c>
    </row>
    <row r="147" spans="1:6" s="18" customFormat="1" ht="9" customHeight="1">
      <c r="A147" s="20" t="s">
        <v>38</v>
      </c>
      <c r="B147" s="57">
        <f t="shared" si="3"/>
        <v>110395</v>
      </c>
      <c r="C147" s="56">
        <v>58842</v>
      </c>
      <c r="D147" s="56">
        <v>51553</v>
      </c>
      <c r="E147" s="56">
        <v>5440</v>
      </c>
      <c r="F147" s="57">
        <v>562</v>
      </c>
    </row>
    <row r="148" spans="1:6" s="18" customFormat="1" ht="9" customHeight="1">
      <c r="A148" s="22" t="s">
        <v>39</v>
      </c>
      <c r="B148" s="58">
        <f t="shared" si="3"/>
        <v>133054</v>
      </c>
      <c r="C148" s="58">
        <v>67676</v>
      </c>
      <c r="D148" s="58">
        <v>65378</v>
      </c>
      <c r="E148" s="58">
        <v>7299</v>
      </c>
      <c r="F148" s="58">
        <v>541</v>
      </c>
    </row>
    <row r="149" spans="1:6" s="18" customFormat="1" ht="9" customHeight="1">
      <c r="A149" s="20" t="s">
        <v>40</v>
      </c>
      <c r="B149" s="57">
        <f t="shared" si="3"/>
        <v>58176</v>
      </c>
      <c r="C149" s="56">
        <v>30098</v>
      </c>
      <c r="D149" s="56">
        <v>28078</v>
      </c>
      <c r="E149" s="56">
        <v>3271</v>
      </c>
      <c r="F149" s="56">
        <v>264</v>
      </c>
    </row>
    <row r="150" spans="1:6" s="18" customFormat="1" ht="9" customHeight="1">
      <c r="A150" s="20" t="s">
        <v>41</v>
      </c>
      <c r="B150" s="57">
        <f t="shared" si="3"/>
        <v>349416</v>
      </c>
      <c r="C150" s="56">
        <v>183237</v>
      </c>
      <c r="D150" s="56">
        <v>166179</v>
      </c>
      <c r="E150" s="56">
        <v>17345</v>
      </c>
      <c r="F150" s="56">
        <v>2192</v>
      </c>
    </row>
    <row r="151" spans="1:6" s="18" customFormat="1" ht="9" customHeight="1">
      <c r="A151" s="20" t="s">
        <v>42</v>
      </c>
      <c r="B151" s="57">
        <f t="shared" si="3"/>
        <v>87008</v>
      </c>
      <c r="C151" s="56">
        <v>46714</v>
      </c>
      <c r="D151" s="56">
        <v>40294</v>
      </c>
      <c r="E151" s="56">
        <v>6425</v>
      </c>
      <c r="F151" s="56">
        <v>434</v>
      </c>
    </row>
    <row r="152" spans="1:6" s="18" customFormat="1" ht="9" customHeight="1">
      <c r="A152" s="22" t="s">
        <v>43</v>
      </c>
      <c r="B152" s="58">
        <f t="shared" si="3"/>
        <v>72627</v>
      </c>
      <c r="C152" s="59">
        <v>36905</v>
      </c>
      <c r="D152" s="59">
        <v>35722</v>
      </c>
      <c r="E152" s="59">
        <v>4375</v>
      </c>
      <c r="F152" s="59">
        <v>976</v>
      </c>
    </row>
    <row r="153" spans="1:6" s="16" customFormat="1" ht="9" customHeight="1"/>
    <row r="154" spans="1:6" s="18" customFormat="1" ht="9" customHeight="1">
      <c r="A154" s="15" t="s">
        <v>47</v>
      </c>
      <c r="B154" s="55"/>
      <c r="C154" s="55"/>
      <c r="D154" s="55"/>
      <c r="E154" s="55"/>
      <c r="F154" s="55"/>
    </row>
    <row r="155" spans="1:6" s="18" customFormat="1" ht="9" customHeight="1">
      <c r="A155" s="15" t="s">
        <v>11</v>
      </c>
      <c r="B155" s="55">
        <f>SUM(B157:B188)</f>
        <v>5208903</v>
      </c>
      <c r="C155" s="55">
        <f>SUM(C157:C188)</f>
        <v>2668122</v>
      </c>
      <c r="D155" s="55">
        <f>SUM(D157:D188)</f>
        <v>2540781</v>
      </c>
      <c r="E155" s="55">
        <f>SUM(E157:E188)</f>
        <v>299999</v>
      </c>
      <c r="F155" s="55">
        <f>SUM(F157:F188)</f>
        <v>27512</v>
      </c>
    </row>
    <row r="156" spans="1:6" s="18" customFormat="1" ht="3.95" customHeight="1">
      <c r="A156" s="15"/>
      <c r="B156" s="55"/>
      <c r="C156" s="55"/>
      <c r="D156" s="55"/>
      <c r="E156" s="55"/>
      <c r="F156" s="55"/>
    </row>
    <row r="157" spans="1:6" s="18" customFormat="1" ht="9" customHeight="1">
      <c r="A157" s="20" t="s">
        <v>12</v>
      </c>
      <c r="B157" s="57">
        <f t="shared" ref="B157:B188" si="4">SUM(C157:D157)</f>
        <v>52561</v>
      </c>
      <c r="C157" s="56">
        <v>26593</v>
      </c>
      <c r="D157" s="56">
        <v>25968</v>
      </c>
      <c r="E157" s="56">
        <v>3586</v>
      </c>
      <c r="F157" s="57">
        <v>291</v>
      </c>
    </row>
    <row r="158" spans="1:6" s="18" customFormat="1" ht="9" customHeight="1">
      <c r="A158" s="20" t="s">
        <v>13</v>
      </c>
      <c r="B158" s="57">
        <f t="shared" si="4"/>
        <v>118215</v>
      </c>
      <c r="C158" s="56">
        <v>59722</v>
      </c>
      <c r="D158" s="56">
        <v>58493</v>
      </c>
      <c r="E158" s="56">
        <v>7594</v>
      </c>
      <c r="F158" s="57">
        <v>411</v>
      </c>
    </row>
    <row r="159" spans="1:6" s="18" customFormat="1" ht="9" customHeight="1">
      <c r="A159" s="20" t="s">
        <v>14</v>
      </c>
      <c r="B159" s="57">
        <f t="shared" si="4"/>
        <v>22942</v>
      </c>
      <c r="C159" s="56">
        <v>11727</v>
      </c>
      <c r="D159" s="56">
        <v>11215</v>
      </c>
      <c r="E159" s="56">
        <v>1493</v>
      </c>
      <c r="F159" s="57">
        <v>109</v>
      </c>
    </row>
    <row r="160" spans="1:6" s="18" customFormat="1" ht="9" customHeight="1">
      <c r="A160" s="22" t="s">
        <v>15</v>
      </c>
      <c r="B160" s="58">
        <f t="shared" si="4"/>
        <v>38252</v>
      </c>
      <c r="C160" s="59">
        <v>19864</v>
      </c>
      <c r="D160" s="59">
        <v>18388</v>
      </c>
      <c r="E160" s="59">
        <v>2208</v>
      </c>
      <c r="F160" s="58">
        <v>211</v>
      </c>
    </row>
    <row r="161" spans="1:6" s="18" customFormat="1" ht="9" customHeight="1">
      <c r="A161" s="20" t="s">
        <v>16</v>
      </c>
      <c r="B161" s="57">
        <f t="shared" si="4"/>
        <v>121809</v>
      </c>
      <c r="C161" s="56">
        <v>61246</v>
      </c>
      <c r="D161" s="56">
        <v>60563</v>
      </c>
      <c r="E161" s="56">
        <v>8304</v>
      </c>
      <c r="F161" s="57">
        <v>448</v>
      </c>
    </row>
    <row r="162" spans="1:6" s="18" customFormat="1" ht="9" customHeight="1">
      <c r="A162" s="20" t="s">
        <v>17</v>
      </c>
      <c r="B162" s="57">
        <f t="shared" si="4"/>
        <v>29214</v>
      </c>
      <c r="C162" s="56">
        <v>14460</v>
      </c>
      <c r="D162" s="56">
        <v>14754</v>
      </c>
      <c r="E162" s="56">
        <v>2197</v>
      </c>
      <c r="F162" s="57">
        <v>146</v>
      </c>
    </row>
    <row r="163" spans="1:6" s="18" customFormat="1" ht="9" customHeight="1">
      <c r="A163" s="20" t="s">
        <v>18</v>
      </c>
      <c r="B163" s="57">
        <f t="shared" si="4"/>
        <v>176453</v>
      </c>
      <c r="C163" s="56">
        <v>97780</v>
      </c>
      <c r="D163" s="56">
        <v>78673</v>
      </c>
      <c r="E163" s="56">
        <v>8775</v>
      </c>
      <c r="F163" s="57">
        <v>1187</v>
      </c>
    </row>
    <row r="164" spans="1:6" s="18" customFormat="1" ht="9" customHeight="1">
      <c r="A164" s="22" t="s">
        <v>19</v>
      </c>
      <c r="B164" s="58">
        <f t="shared" si="4"/>
        <v>138446</v>
      </c>
      <c r="C164" s="59">
        <v>68874</v>
      </c>
      <c r="D164" s="59">
        <v>69572</v>
      </c>
      <c r="E164" s="59">
        <v>7443</v>
      </c>
      <c r="F164" s="58">
        <v>620</v>
      </c>
    </row>
    <row r="165" spans="1:6" s="18" customFormat="1" ht="9" customHeight="1">
      <c r="A165" s="20" t="s">
        <v>20</v>
      </c>
      <c r="B165" s="57">
        <f t="shared" si="4"/>
        <v>489594</v>
      </c>
      <c r="C165" s="56">
        <v>248312</v>
      </c>
      <c r="D165" s="56">
        <v>241282</v>
      </c>
      <c r="E165" s="56">
        <v>34743</v>
      </c>
      <c r="F165" s="57">
        <v>1339</v>
      </c>
    </row>
    <row r="166" spans="1:6" s="18" customFormat="1" ht="9" customHeight="1">
      <c r="A166" s="20" t="s">
        <v>21</v>
      </c>
      <c r="B166" s="57">
        <f t="shared" si="4"/>
        <v>79320</v>
      </c>
      <c r="C166" s="56">
        <v>40038</v>
      </c>
      <c r="D166" s="56">
        <v>39282</v>
      </c>
      <c r="E166" s="56">
        <v>5575</v>
      </c>
      <c r="F166" s="57">
        <v>754</v>
      </c>
    </row>
    <row r="167" spans="1:6" s="18" customFormat="1" ht="9" customHeight="1">
      <c r="A167" s="20" t="s">
        <v>22</v>
      </c>
      <c r="B167" s="57">
        <f t="shared" si="4"/>
        <v>248351</v>
      </c>
      <c r="C167" s="56">
        <v>126695</v>
      </c>
      <c r="D167" s="56">
        <v>121656</v>
      </c>
      <c r="E167" s="56">
        <v>12113</v>
      </c>
      <c r="F167" s="57">
        <v>1367</v>
      </c>
    </row>
    <row r="168" spans="1:6" s="18" customFormat="1" ht="9" customHeight="1">
      <c r="A168" s="22" t="s">
        <v>23</v>
      </c>
      <c r="B168" s="58">
        <f t="shared" si="4"/>
        <v>165576</v>
      </c>
      <c r="C168" s="59">
        <v>85019</v>
      </c>
      <c r="D168" s="59">
        <v>80557</v>
      </c>
      <c r="E168" s="59">
        <v>9207</v>
      </c>
      <c r="F168" s="58">
        <v>1022</v>
      </c>
    </row>
    <row r="169" spans="1:6" s="18" customFormat="1" ht="9" customHeight="1">
      <c r="A169" s="20" t="s">
        <v>24</v>
      </c>
      <c r="B169" s="57">
        <f t="shared" si="4"/>
        <v>142282</v>
      </c>
      <c r="C169" s="56">
        <v>73197</v>
      </c>
      <c r="D169" s="56">
        <v>69085</v>
      </c>
      <c r="E169" s="56">
        <v>7215</v>
      </c>
      <c r="F169" s="57">
        <v>969</v>
      </c>
    </row>
    <row r="170" spans="1:6" s="18" customFormat="1" ht="9" customHeight="1">
      <c r="A170" s="20" t="s">
        <v>25</v>
      </c>
      <c r="B170" s="57">
        <f t="shared" si="4"/>
        <v>333071</v>
      </c>
      <c r="C170" s="56">
        <v>167396</v>
      </c>
      <c r="D170" s="56">
        <v>165675</v>
      </c>
      <c r="E170" s="56">
        <v>19192</v>
      </c>
      <c r="F170" s="57">
        <v>1458</v>
      </c>
    </row>
    <row r="171" spans="1:6" s="18" customFormat="1" ht="9" customHeight="1">
      <c r="A171" s="20" t="s">
        <v>26</v>
      </c>
      <c r="B171" s="57">
        <f t="shared" si="4"/>
        <v>698741</v>
      </c>
      <c r="C171" s="56">
        <v>357701</v>
      </c>
      <c r="D171" s="56">
        <v>341040</v>
      </c>
      <c r="E171" s="56">
        <v>36855</v>
      </c>
      <c r="F171" s="57">
        <v>2817</v>
      </c>
    </row>
    <row r="172" spans="1:6" s="18" customFormat="1" ht="9" customHeight="1">
      <c r="A172" s="22" t="s">
        <v>27</v>
      </c>
      <c r="B172" s="58">
        <f t="shared" si="4"/>
        <v>201109</v>
      </c>
      <c r="C172" s="59">
        <v>100332</v>
      </c>
      <c r="D172" s="59">
        <v>100777</v>
      </c>
      <c r="E172" s="59">
        <v>10893</v>
      </c>
      <c r="F172" s="58">
        <v>1158</v>
      </c>
    </row>
    <row r="173" spans="1:6" s="18" customFormat="1" ht="9" customHeight="1">
      <c r="A173" s="20" t="s">
        <v>28</v>
      </c>
      <c r="B173" s="57">
        <f t="shared" si="4"/>
        <v>86262</v>
      </c>
      <c r="C173" s="56">
        <v>43411</v>
      </c>
      <c r="D173" s="56">
        <v>42851</v>
      </c>
      <c r="E173" s="56">
        <v>4431</v>
      </c>
      <c r="F173" s="57">
        <v>366</v>
      </c>
    </row>
    <row r="174" spans="1:6" s="18" customFormat="1" ht="9" customHeight="1">
      <c r="A174" s="20" t="s">
        <v>29</v>
      </c>
      <c r="B174" s="57">
        <f t="shared" si="4"/>
        <v>55858</v>
      </c>
      <c r="C174" s="56">
        <v>28131</v>
      </c>
      <c r="D174" s="56">
        <v>27727</v>
      </c>
      <c r="E174" s="56">
        <v>4258</v>
      </c>
      <c r="F174" s="57">
        <v>448</v>
      </c>
    </row>
    <row r="175" spans="1:6" s="18" customFormat="1" ht="9" customHeight="1">
      <c r="A175" s="20" t="s">
        <v>30</v>
      </c>
      <c r="B175" s="57">
        <f t="shared" si="4"/>
        <v>193643</v>
      </c>
      <c r="C175" s="56">
        <v>99177</v>
      </c>
      <c r="D175" s="56">
        <v>94466</v>
      </c>
      <c r="E175" s="56">
        <v>12789</v>
      </c>
      <c r="F175" s="57">
        <v>736</v>
      </c>
    </row>
    <row r="176" spans="1:6" s="18" customFormat="1" ht="9" customHeight="1">
      <c r="A176" s="22" t="s">
        <v>31</v>
      </c>
      <c r="B176" s="58">
        <f t="shared" si="4"/>
        <v>194171</v>
      </c>
      <c r="C176" s="59">
        <v>102439</v>
      </c>
      <c r="D176" s="59">
        <v>91732</v>
      </c>
      <c r="E176" s="59">
        <v>8700</v>
      </c>
      <c r="F176" s="58">
        <v>1444</v>
      </c>
    </row>
    <row r="177" spans="1:6" s="18" customFormat="1" ht="9" customHeight="1">
      <c r="A177" s="20" t="s">
        <v>32</v>
      </c>
      <c r="B177" s="57">
        <f t="shared" si="4"/>
        <v>266509</v>
      </c>
      <c r="C177" s="57">
        <v>138566</v>
      </c>
      <c r="D177" s="57">
        <v>127943</v>
      </c>
      <c r="E177" s="57">
        <v>14615</v>
      </c>
      <c r="F177" s="57">
        <v>1719</v>
      </c>
    </row>
    <row r="178" spans="1:6" s="18" customFormat="1" ht="9" customHeight="1">
      <c r="A178" s="20" t="s">
        <v>33</v>
      </c>
      <c r="B178" s="57">
        <f t="shared" si="4"/>
        <v>79695</v>
      </c>
      <c r="C178" s="56">
        <v>41130</v>
      </c>
      <c r="D178" s="56">
        <v>38565</v>
      </c>
      <c r="E178" s="56">
        <v>3558</v>
      </c>
      <c r="F178" s="57">
        <v>369</v>
      </c>
    </row>
    <row r="179" spans="1:6" s="18" customFormat="1" ht="9" customHeight="1">
      <c r="A179" s="20" t="s">
        <v>34</v>
      </c>
      <c r="B179" s="57">
        <f t="shared" si="4"/>
        <v>43806</v>
      </c>
      <c r="C179" s="56">
        <v>22727</v>
      </c>
      <c r="D179" s="56">
        <v>21079</v>
      </c>
      <c r="E179" s="56">
        <v>2742</v>
      </c>
      <c r="F179" s="57">
        <v>223</v>
      </c>
    </row>
    <row r="180" spans="1:6" s="18" customFormat="1" ht="9" customHeight="1">
      <c r="A180" s="22" t="s">
        <v>35</v>
      </c>
      <c r="B180" s="58">
        <f t="shared" si="4"/>
        <v>136940</v>
      </c>
      <c r="C180" s="59">
        <v>69853</v>
      </c>
      <c r="D180" s="59">
        <v>67087</v>
      </c>
      <c r="E180" s="59">
        <v>9101</v>
      </c>
      <c r="F180" s="58">
        <v>1437</v>
      </c>
    </row>
    <row r="181" spans="1:6" s="18" customFormat="1" ht="9" customHeight="1">
      <c r="A181" s="20" t="s">
        <v>36</v>
      </c>
      <c r="B181" s="57">
        <f t="shared" si="4"/>
        <v>143183</v>
      </c>
      <c r="C181" s="56">
        <v>71434</v>
      </c>
      <c r="D181" s="56">
        <v>71749</v>
      </c>
      <c r="E181" s="56">
        <v>9893</v>
      </c>
      <c r="F181" s="57">
        <v>705</v>
      </c>
    </row>
    <row r="182" spans="1:6" s="18" customFormat="1" ht="9" customHeight="1">
      <c r="A182" s="20" t="s">
        <v>37</v>
      </c>
      <c r="B182" s="57">
        <f t="shared" si="4"/>
        <v>119866</v>
      </c>
      <c r="C182" s="56">
        <v>60159</v>
      </c>
      <c r="D182" s="56">
        <v>59707</v>
      </c>
      <c r="E182" s="56">
        <v>6732</v>
      </c>
      <c r="F182" s="57">
        <v>615</v>
      </c>
    </row>
    <row r="183" spans="1:6" s="18" customFormat="1" ht="9" customHeight="1">
      <c r="A183" s="20" t="s">
        <v>38</v>
      </c>
      <c r="B183" s="57">
        <f t="shared" si="4"/>
        <v>115958</v>
      </c>
      <c r="C183" s="56">
        <v>61041</v>
      </c>
      <c r="D183" s="56">
        <v>54917</v>
      </c>
      <c r="E183" s="56">
        <v>5659</v>
      </c>
      <c r="F183" s="57">
        <v>573</v>
      </c>
    </row>
    <row r="184" spans="1:6" s="18" customFormat="1" ht="9" customHeight="1">
      <c r="A184" s="22" t="s">
        <v>39</v>
      </c>
      <c r="B184" s="58">
        <f t="shared" si="4"/>
        <v>137326</v>
      </c>
      <c r="C184" s="58">
        <v>69752</v>
      </c>
      <c r="D184" s="58">
        <v>67574</v>
      </c>
      <c r="E184" s="58">
        <v>7556</v>
      </c>
      <c r="F184" s="58">
        <v>573</v>
      </c>
    </row>
    <row r="185" spans="1:6" s="18" customFormat="1" ht="9" customHeight="1">
      <c r="A185" s="20" t="s">
        <v>40</v>
      </c>
      <c r="B185" s="57">
        <f t="shared" si="4"/>
        <v>58362</v>
      </c>
      <c r="C185" s="56">
        <v>30116</v>
      </c>
      <c r="D185" s="56">
        <v>28246</v>
      </c>
      <c r="E185" s="56">
        <v>3434</v>
      </c>
      <c r="F185" s="56">
        <v>272</v>
      </c>
    </row>
    <row r="186" spans="1:6" s="18" customFormat="1" ht="9" customHeight="1">
      <c r="A186" s="20" t="s">
        <v>41</v>
      </c>
      <c r="B186" s="57">
        <f t="shared" si="4"/>
        <v>352922</v>
      </c>
      <c r="C186" s="56">
        <v>183998</v>
      </c>
      <c r="D186" s="56">
        <v>168924</v>
      </c>
      <c r="E186" s="56">
        <v>17849</v>
      </c>
      <c r="F186" s="56">
        <v>2268</v>
      </c>
    </row>
    <row r="187" spans="1:6" s="18" customFormat="1" ht="9" customHeight="1">
      <c r="A187" s="20" t="s">
        <v>42</v>
      </c>
      <c r="B187" s="57">
        <f t="shared" si="4"/>
        <v>91896</v>
      </c>
      <c r="C187" s="56">
        <v>48767</v>
      </c>
      <c r="D187" s="56">
        <v>43129</v>
      </c>
      <c r="E187" s="56">
        <v>6769</v>
      </c>
      <c r="F187" s="56">
        <v>451</v>
      </c>
    </row>
    <row r="188" spans="1:6" s="18" customFormat="1" ht="9" customHeight="1">
      <c r="A188" s="22" t="s">
        <v>43</v>
      </c>
      <c r="B188" s="58">
        <f t="shared" si="4"/>
        <v>76570</v>
      </c>
      <c r="C188" s="59">
        <v>38465</v>
      </c>
      <c r="D188" s="59">
        <v>38105</v>
      </c>
      <c r="E188" s="59">
        <v>4520</v>
      </c>
      <c r="F188" s="59">
        <v>1006</v>
      </c>
    </row>
    <row r="189" spans="1:6" s="16" customFormat="1" ht="9" customHeight="1"/>
    <row r="190" spans="1:6" s="18" customFormat="1" ht="9" customHeight="1">
      <c r="A190" s="15" t="s">
        <v>48</v>
      </c>
      <c r="B190" s="55"/>
      <c r="C190" s="55"/>
      <c r="D190" s="55"/>
      <c r="E190" s="55"/>
      <c r="F190" s="55"/>
    </row>
    <row r="191" spans="1:6" s="18" customFormat="1" ht="9" customHeight="1">
      <c r="A191" s="15" t="s">
        <v>11</v>
      </c>
      <c r="B191" s="55">
        <f>SUM(B193:B224)</f>
        <v>5349659</v>
      </c>
      <c r="C191" s="55">
        <f>SUM(C193:C224)</f>
        <v>2723358</v>
      </c>
      <c r="D191" s="55">
        <f>SUM(D193:D224)</f>
        <v>2626301</v>
      </c>
      <c r="E191" s="55">
        <f>SUM(E193:E224)</f>
        <v>309123</v>
      </c>
      <c r="F191" s="55">
        <f>SUM(F193:F224)</f>
        <v>28353</v>
      </c>
    </row>
    <row r="192" spans="1:6" s="18" customFormat="1" ht="3.95" customHeight="1">
      <c r="A192" s="15"/>
      <c r="B192" s="55"/>
      <c r="C192" s="55"/>
      <c r="D192" s="55"/>
      <c r="E192" s="55"/>
      <c r="F192" s="55"/>
    </row>
    <row r="193" spans="1:6" s="18" customFormat="1" ht="9" customHeight="1">
      <c r="A193" s="20" t="s">
        <v>12</v>
      </c>
      <c r="B193" s="57">
        <f t="shared" ref="B193:B224" si="5">SUM(C193:D193)</f>
        <v>53519</v>
      </c>
      <c r="C193" s="56">
        <v>27010</v>
      </c>
      <c r="D193" s="56">
        <v>26509</v>
      </c>
      <c r="E193" s="56">
        <v>3582</v>
      </c>
      <c r="F193" s="57">
        <v>292</v>
      </c>
    </row>
    <row r="194" spans="1:6" s="18" customFormat="1" ht="9" customHeight="1">
      <c r="A194" s="20" t="s">
        <v>13</v>
      </c>
      <c r="B194" s="57">
        <f t="shared" si="5"/>
        <v>123300</v>
      </c>
      <c r="C194" s="56">
        <v>62036</v>
      </c>
      <c r="D194" s="56">
        <v>61264</v>
      </c>
      <c r="E194" s="56">
        <v>7928</v>
      </c>
      <c r="F194" s="57">
        <v>422</v>
      </c>
    </row>
    <row r="195" spans="1:6" s="18" customFormat="1" ht="9" customHeight="1">
      <c r="A195" s="20" t="s">
        <v>14</v>
      </c>
      <c r="B195" s="57">
        <f t="shared" si="5"/>
        <v>23752</v>
      </c>
      <c r="C195" s="56">
        <v>11983</v>
      </c>
      <c r="D195" s="56">
        <v>11769</v>
      </c>
      <c r="E195" s="56">
        <v>1520</v>
      </c>
      <c r="F195" s="57">
        <v>112</v>
      </c>
    </row>
    <row r="196" spans="1:6" s="18" customFormat="1" ht="9" customHeight="1">
      <c r="A196" s="22" t="s">
        <v>15</v>
      </c>
      <c r="B196" s="58">
        <f t="shared" si="5"/>
        <v>39186</v>
      </c>
      <c r="C196" s="59">
        <v>20096</v>
      </c>
      <c r="D196" s="59">
        <v>19090</v>
      </c>
      <c r="E196" s="59">
        <v>2409</v>
      </c>
      <c r="F196" s="58">
        <v>218</v>
      </c>
    </row>
    <row r="197" spans="1:6" s="18" customFormat="1" ht="9" customHeight="1">
      <c r="A197" s="20" t="s">
        <v>16</v>
      </c>
      <c r="B197" s="57">
        <f t="shared" si="5"/>
        <v>127188</v>
      </c>
      <c r="C197" s="56">
        <v>63785</v>
      </c>
      <c r="D197" s="56">
        <v>63403</v>
      </c>
      <c r="E197" s="56">
        <v>8324</v>
      </c>
      <c r="F197" s="57">
        <v>456</v>
      </c>
    </row>
    <row r="198" spans="1:6" s="18" customFormat="1" ht="9" customHeight="1">
      <c r="A198" s="20" t="s">
        <v>17</v>
      </c>
      <c r="B198" s="57">
        <f t="shared" si="5"/>
        <v>30379</v>
      </c>
      <c r="C198" s="56">
        <v>15047</v>
      </c>
      <c r="D198" s="56">
        <v>15332</v>
      </c>
      <c r="E198" s="56">
        <v>2268</v>
      </c>
      <c r="F198" s="57">
        <v>148</v>
      </c>
    </row>
    <row r="199" spans="1:6" s="18" customFormat="1" ht="9" customHeight="1">
      <c r="A199" s="20" t="s">
        <v>18</v>
      </c>
      <c r="B199" s="57">
        <f t="shared" si="5"/>
        <v>194307</v>
      </c>
      <c r="C199" s="56">
        <v>106138</v>
      </c>
      <c r="D199" s="56">
        <v>88169</v>
      </c>
      <c r="E199" s="56">
        <v>9184</v>
      </c>
      <c r="F199" s="57">
        <v>1234</v>
      </c>
    </row>
    <row r="200" spans="1:6" s="18" customFormat="1" ht="9" customHeight="1">
      <c r="A200" s="22" t="s">
        <v>19</v>
      </c>
      <c r="B200" s="58">
        <f t="shared" si="5"/>
        <v>143937</v>
      </c>
      <c r="C200" s="59">
        <v>71414</v>
      </c>
      <c r="D200" s="59">
        <v>72523</v>
      </c>
      <c r="E200" s="59">
        <v>7712</v>
      </c>
      <c r="F200" s="58">
        <v>641</v>
      </c>
    </row>
    <row r="201" spans="1:6" s="18" customFormat="1" ht="9" customHeight="1">
      <c r="A201" s="20" t="s">
        <v>20</v>
      </c>
      <c r="B201" s="57">
        <f t="shared" si="5"/>
        <v>484724</v>
      </c>
      <c r="C201" s="56">
        <v>246215</v>
      </c>
      <c r="D201" s="56">
        <v>238509</v>
      </c>
      <c r="E201" s="56">
        <v>34854</v>
      </c>
      <c r="F201" s="57">
        <v>1352</v>
      </c>
    </row>
    <row r="202" spans="1:6" s="18" customFormat="1" ht="9" customHeight="1">
      <c r="A202" s="20" t="s">
        <v>21</v>
      </c>
      <c r="B202" s="57">
        <f t="shared" si="5"/>
        <v>80709</v>
      </c>
      <c r="C202" s="56">
        <v>40347</v>
      </c>
      <c r="D202" s="56">
        <v>40362</v>
      </c>
      <c r="E202" s="56">
        <v>5783</v>
      </c>
      <c r="F202" s="57">
        <v>764</v>
      </c>
    </row>
    <row r="203" spans="1:6" s="18" customFormat="1" ht="9" customHeight="1">
      <c r="A203" s="20" t="s">
        <v>22</v>
      </c>
      <c r="B203" s="57">
        <f t="shared" si="5"/>
        <v>255871</v>
      </c>
      <c r="C203" s="56">
        <v>129914</v>
      </c>
      <c r="D203" s="56">
        <v>125957</v>
      </c>
      <c r="E203" s="56">
        <v>12520</v>
      </c>
      <c r="F203" s="57">
        <v>1392</v>
      </c>
    </row>
    <row r="204" spans="1:6" s="18" customFormat="1" ht="9" customHeight="1">
      <c r="A204" s="22" t="s">
        <v>23</v>
      </c>
      <c r="B204" s="58">
        <f t="shared" si="5"/>
        <v>169687</v>
      </c>
      <c r="C204" s="59">
        <v>86302</v>
      </c>
      <c r="D204" s="59">
        <v>83385</v>
      </c>
      <c r="E204" s="59">
        <v>9578</v>
      </c>
      <c r="F204" s="58">
        <v>1060</v>
      </c>
    </row>
    <row r="205" spans="1:6" s="18" customFormat="1" ht="9" customHeight="1">
      <c r="A205" s="20" t="s">
        <v>24</v>
      </c>
      <c r="B205" s="57">
        <f t="shared" si="5"/>
        <v>146275</v>
      </c>
      <c r="C205" s="56">
        <v>74481</v>
      </c>
      <c r="D205" s="56">
        <v>71794</v>
      </c>
      <c r="E205" s="56">
        <v>7443</v>
      </c>
      <c r="F205" s="57">
        <v>1001</v>
      </c>
    </row>
    <row r="206" spans="1:6" s="18" customFormat="1" ht="9" customHeight="1">
      <c r="A206" s="20" t="s">
        <v>25</v>
      </c>
      <c r="B206" s="57">
        <f t="shared" si="5"/>
        <v>341043</v>
      </c>
      <c r="C206" s="56">
        <v>170697</v>
      </c>
      <c r="D206" s="56">
        <v>170346</v>
      </c>
      <c r="E206" s="56">
        <v>19851</v>
      </c>
      <c r="F206" s="57">
        <v>1519</v>
      </c>
    </row>
    <row r="207" spans="1:6" s="18" customFormat="1" ht="9" customHeight="1">
      <c r="A207" s="20" t="s">
        <v>26</v>
      </c>
      <c r="B207" s="57">
        <f t="shared" si="5"/>
        <v>718539</v>
      </c>
      <c r="C207" s="56">
        <v>365878</v>
      </c>
      <c r="D207" s="56">
        <v>352661</v>
      </c>
      <c r="E207" s="56">
        <v>37876</v>
      </c>
      <c r="F207" s="57">
        <v>2920</v>
      </c>
    </row>
    <row r="208" spans="1:6" s="18" customFormat="1" ht="9" customHeight="1">
      <c r="A208" s="22" t="s">
        <v>27</v>
      </c>
      <c r="B208" s="58">
        <f t="shared" si="5"/>
        <v>212785</v>
      </c>
      <c r="C208" s="59">
        <v>105302</v>
      </c>
      <c r="D208" s="59">
        <v>107483</v>
      </c>
      <c r="E208" s="59">
        <v>11293</v>
      </c>
      <c r="F208" s="58">
        <v>1193</v>
      </c>
    </row>
    <row r="209" spans="1:6" s="18" customFormat="1" ht="9" customHeight="1">
      <c r="A209" s="20" t="s">
        <v>28</v>
      </c>
      <c r="B209" s="57">
        <f t="shared" si="5"/>
        <v>88104</v>
      </c>
      <c r="C209" s="56">
        <v>44115</v>
      </c>
      <c r="D209" s="56">
        <v>43989</v>
      </c>
      <c r="E209" s="56">
        <v>4531</v>
      </c>
      <c r="F209" s="57">
        <v>376</v>
      </c>
    </row>
    <row r="210" spans="1:6" s="18" customFormat="1" ht="9" customHeight="1">
      <c r="A210" s="20" t="s">
        <v>29</v>
      </c>
      <c r="B210" s="57">
        <f t="shared" si="5"/>
        <v>56585</v>
      </c>
      <c r="C210" s="56">
        <v>28455</v>
      </c>
      <c r="D210" s="56">
        <v>28130</v>
      </c>
      <c r="E210" s="56">
        <v>4350</v>
      </c>
      <c r="F210" s="57">
        <v>459</v>
      </c>
    </row>
    <row r="211" spans="1:6" s="18" customFormat="1" ht="9" customHeight="1">
      <c r="A211" s="20" t="s">
        <v>30</v>
      </c>
      <c r="B211" s="57">
        <f t="shared" si="5"/>
        <v>194404</v>
      </c>
      <c r="C211" s="56">
        <v>99095</v>
      </c>
      <c r="D211" s="56">
        <v>95309</v>
      </c>
      <c r="E211" s="56">
        <v>12817</v>
      </c>
      <c r="F211" s="57">
        <v>743</v>
      </c>
    </row>
    <row r="212" spans="1:6" s="18" customFormat="1" ht="9" customHeight="1">
      <c r="A212" s="22" t="s">
        <v>31</v>
      </c>
      <c r="B212" s="58">
        <f t="shared" si="5"/>
        <v>202988</v>
      </c>
      <c r="C212" s="59">
        <v>105819</v>
      </c>
      <c r="D212" s="59">
        <v>97169</v>
      </c>
      <c r="E212" s="59">
        <v>9518</v>
      </c>
      <c r="F212" s="58">
        <v>1582</v>
      </c>
    </row>
    <row r="213" spans="1:6" s="18" customFormat="1" ht="9" customHeight="1">
      <c r="A213" s="20" t="s">
        <v>32</v>
      </c>
      <c r="B213" s="57">
        <f t="shared" si="5"/>
        <v>276542</v>
      </c>
      <c r="C213" s="57">
        <v>142444</v>
      </c>
      <c r="D213" s="57">
        <v>134098</v>
      </c>
      <c r="E213" s="57">
        <v>15206</v>
      </c>
      <c r="F213" s="57">
        <v>1791</v>
      </c>
    </row>
    <row r="214" spans="1:6" s="18" customFormat="1" ht="9" customHeight="1">
      <c r="A214" s="20" t="s">
        <v>33</v>
      </c>
      <c r="B214" s="57">
        <f t="shared" si="5"/>
        <v>82757</v>
      </c>
      <c r="C214" s="56">
        <v>42143</v>
      </c>
      <c r="D214" s="56">
        <v>40614</v>
      </c>
      <c r="E214" s="56">
        <v>3772</v>
      </c>
      <c r="F214" s="57">
        <v>388</v>
      </c>
    </row>
    <row r="215" spans="1:6" s="18" customFormat="1" ht="9" customHeight="1">
      <c r="A215" s="20" t="s">
        <v>34</v>
      </c>
      <c r="B215" s="57">
        <f t="shared" si="5"/>
        <v>46785</v>
      </c>
      <c r="C215" s="56">
        <v>24138</v>
      </c>
      <c r="D215" s="56">
        <v>22647</v>
      </c>
      <c r="E215" s="56">
        <v>2958</v>
      </c>
      <c r="F215" s="57">
        <v>239</v>
      </c>
    </row>
    <row r="216" spans="1:6" s="18" customFormat="1" ht="9" customHeight="1">
      <c r="A216" s="22" t="s">
        <v>35</v>
      </c>
      <c r="B216" s="58">
        <f t="shared" si="5"/>
        <v>140294</v>
      </c>
      <c r="C216" s="59">
        <v>70858</v>
      </c>
      <c r="D216" s="59">
        <v>69436</v>
      </c>
      <c r="E216" s="59">
        <v>9331</v>
      </c>
      <c r="F216" s="58">
        <v>1451</v>
      </c>
    </row>
    <row r="217" spans="1:6" s="18" customFormat="1" ht="9" customHeight="1">
      <c r="A217" s="20" t="s">
        <v>36</v>
      </c>
      <c r="B217" s="57">
        <f t="shared" si="5"/>
        <v>144566</v>
      </c>
      <c r="C217" s="56">
        <v>72033</v>
      </c>
      <c r="D217" s="56">
        <v>72533</v>
      </c>
      <c r="E217" s="56">
        <v>10048</v>
      </c>
      <c r="F217" s="57">
        <v>723</v>
      </c>
    </row>
    <row r="218" spans="1:6" s="18" customFormat="1" ht="9" customHeight="1">
      <c r="A218" s="20" t="s">
        <v>37</v>
      </c>
      <c r="B218" s="57">
        <f t="shared" si="5"/>
        <v>120177</v>
      </c>
      <c r="C218" s="56">
        <v>60190</v>
      </c>
      <c r="D218" s="56">
        <v>59987</v>
      </c>
      <c r="E218" s="56">
        <v>6973</v>
      </c>
      <c r="F218" s="57">
        <v>622</v>
      </c>
    </row>
    <row r="219" spans="1:6" s="18" customFormat="1" ht="9" customHeight="1">
      <c r="A219" s="20" t="s">
        <v>38</v>
      </c>
      <c r="B219" s="57">
        <f t="shared" si="5"/>
        <v>120421</v>
      </c>
      <c r="C219" s="56">
        <v>62305</v>
      </c>
      <c r="D219" s="56">
        <v>58116</v>
      </c>
      <c r="E219" s="56">
        <v>5799</v>
      </c>
      <c r="F219" s="57">
        <v>593</v>
      </c>
    </row>
    <row r="220" spans="1:6" s="18" customFormat="1" ht="9" customHeight="1">
      <c r="A220" s="22" t="s">
        <v>39</v>
      </c>
      <c r="B220" s="58">
        <f t="shared" si="5"/>
        <v>141736</v>
      </c>
      <c r="C220" s="58">
        <v>71971</v>
      </c>
      <c r="D220" s="58">
        <v>69765</v>
      </c>
      <c r="E220" s="58">
        <v>8074</v>
      </c>
      <c r="F220" s="58">
        <v>597</v>
      </c>
    </row>
    <row r="221" spans="1:6" s="18" customFormat="1" ht="9" customHeight="1">
      <c r="A221" s="20" t="s">
        <v>40</v>
      </c>
      <c r="B221" s="57">
        <f t="shared" si="5"/>
        <v>57942</v>
      </c>
      <c r="C221" s="56">
        <v>29877</v>
      </c>
      <c r="D221" s="56">
        <v>28065</v>
      </c>
      <c r="E221" s="56">
        <v>3500</v>
      </c>
      <c r="F221" s="56">
        <v>290</v>
      </c>
    </row>
    <row r="222" spans="1:6" s="18" customFormat="1" ht="9" customHeight="1">
      <c r="A222" s="20" t="s">
        <v>41</v>
      </c>
      <c r="B222" s="57">
        <f t="shared" si="5"/>
        <v>357025</v>
      </c>
      <c r="C222" s="56">
        <v>184216</v>
      </c>
      <c r="D222" s="56">
        <v>172809</v>
      </c>
      <c r="E222" s="56">
        <v>18362</v>
      </c>
      <c r="F222" s="56">
        <v>2278</v>
      </c>
    </row>
    <row r="223" spans="1:6" s="18" customFormat="1" ht="9" customHeight="1">
      <c r="A223" s="20" t="s">
        <v>42</v>
      </c>
      <c r="B223" s="57">
        <f t="shared" si="5"/>
        <v>94713</v>
      </c>
      <c r="C223" s="56">
        <v>49450</v>
      </c>
      <c r="D223" s="56">
        <v>45263</v>
      </c>
      <c r="E223" s="56">
        <v>6979</v>
      </c>
      <c r="F223" s="56">
        <v>474</v>
      </c>
    </row>
    <row r="224" spans="1:6" s="18" customFormat="1" ht="9" customHeight="1">
      <c r="A224" s="22" t="s">
        <v>43</v>
      </c>
      <c r="B224" s="58">
        <f t="shared" si="5"/>
        <v>79419</v>
      </c>
      <c r="C224" s="59">
        <v>39604</v>
      </c>
      <c r="D224" s="59">
        <v>39815</v>
      </c>
      <c r="E224" s="59">
        <v>4780</v>
      </c>
      <c r="F224" s="59">
        <v>1023</v>
      </c>
    </row>
    <row r="225" spans="1:6" s="16" customFormat="1" ht="9" customHeight="1"/>
    <row r="226" spans="1:6" s="18" customFormat="1" ht="9" customHeight="1">
      <c r="A226" s="15" t="s">
        <v>49</v>
      </c>
      <c r="B226" s="55"/>
      <c r="C226" s="55"/>
      <c r="D226" s="55"/>
      <c r="E226" s="55"/>
      <c r="F226" s="55"/>
    </row>
    <row r="227" spans="1:6" s="18" customFormat="1" ht="9" customHeight="1">
      <c r="A227" s="15" t="s">
        <v>11</v>
      </c>
      <c r="B227" s="55">
        <f>SUM(B229:B260)</f>
        <v>5480202</v>
      </c>
      <c r="C227" s="55">
        <f>SUM(C229:C260)</f>
        <v>2781186</v>
      </c>
      <c r="D227" s="55">
        <f>SUM(D229:D260)</f>
        <v>2699016</v>
      </c>
      <c r="E227" s="55">
        <f>SUM(E229:E260)</f>
        <v>317111</v>
      </c>
      <c r="F227" s="55">
        <f>SUM(F229:F260)</f>
        <v>29104</v>
      </c>
    </row>
    <row r="228" spans="1:6" s="18" customFormat="1" ht="3.95" customHeight="1">
      <c r="A228" s="15"/>
      <c r="B228" s="55"/>
      <c r="C228" s="55"/>
      <c r="D228" s="55"/>
      <c r="E228" s="55"/>
      <c r="F228" s="55"/>
    </row>
    <row r="229" spans="1:6" s="18" customFormat="1" ht="9" customHeight="1">
      <c r="A229" s="20" t="s">
        <v>12</v>
      </c>
      <c r="B229" s="57">
        <f t="shared" ref="B229:B260" si="6">SUM(C229:D229)</f>
        <v>54943</v>
      </c>
      <c r="C229" s="56">
        <v>27696</v>
      </c>
      <c r="D229" s="56">
        <v>27247</v>
      </c>
      <c r="E229" s="56">
        <v>3588</v>
      </c>
      <c r="F229" s="57">
        <v>295</v>
      </c>
    </row>
    <row r="230" spans="1:6" s="18" customFormat="1" ht="9" customHeight="1">
      <c r="A230" s="20" t="s">
        <v>13</v>
      </c>
      <c r="B230" s="57">
        <f t="shared" si="6"/>
        <v>129554</v>
      </c>
      <c r="C230" s="56">
        <v>65084</v>
      </c>
      <c r="D230" s="56">
        <v>64470</v>
      </c>
      <c r="E230" s="56">
        <v>8364</v>
      </c>
      <c r="F230" s="57">
        <v>434</v>
      </c>
    </row>
    <row r="231" spans="1:6" s="18" customFormat="1" ht="9" customHeight="1">
      <c r="A231" s="20" t="s">
        <v>14</v>
      </c>
      <c r="B231" s="57">
        <f t="shared" si="6"/>
        <v>24818</v>
      </c>
      <c r="C231" s="56">
        <v>12490</v>
      </c>
      <c r="D231" s="56">
        <v>12328</v>
      </c>
      <c r="E231" s="56">
        <v>1623</v>
      </c>
      <c r="F231" s="57">
        <v>119</v>
      </c>
    </row>
    <row r="232" spans="1:6" s="18" customFormat="1" ht="9" customHeight="1">
      <c r="A232" s="22" t="s">
        <v>15</v>
      </c>
      <c r="B232" s="58">
        <f t="shared" si="6"/>
        <v>39966</v>
      </c>
      <c r="C232" s="59">
        <v>20408</v>
      </c>
      <c r="D232" s="59">
        <v>19558</v>
      </c>
      <c r="E232" s="59">
        <v>2362</v>
      </c>
      <c r="F232" s="58">
        <v>222</v>
      </c>
    </row>
    <row r="233" spans="1:6" s="18" customFormat="1" ht="9" customHeight="1">
      <c r="A233" s="20" t="s">
        <v>16</v>
      </c>
      <c r="B233" s="57">
        <f t="shared" si="6"/>
        <v>129910</v>
      </c>
      <c r="C233" s="56">
        <v>65295</v>
      </c>
      <c r="D233" s="56">
        <v>64615</v>
      </c>
      <c r="E233" s="56">
        <v>8396</v>
      </c>
      <c r="F233" s="57">
        <v>463</v>
      </c>
    </row>
    <row r="234" spans="1:6" s="18" customFormat="1" ht="9" customHeight="1">
      <c r="A234" s="20" t="s">
        <v>17</v>
      </c>
      <c r="B234" s="57">
        <f t="shared" si="6"/>
        <v>31310</v>
      </c>
      <c r="C234" s="56">
        <v>15426</v>
      </c>
      <c r="D234" s="56">
        <v>15884</v>
      </c>
      <c r="E234" s="56">
        <v>2358</v>
      </c>
      <c r="F234" s="57">
        <v>152</v>
      </c>
    </row>
    <row r="235" spans="1:6" s="18" customFormat="1" ht="9" customHeight="1">
      <c r="A235" s="20" t="s">
        <v>18</v>
      </c>
      <c r="B235" s="57">
        <f t="shared" si="6"/>
        <v>218419</v>
      </c>
      <c r="C235" s="56">
        <v>117896</v>
      </c>
      <c r="D235" s="56">
        <v>100523</v>
      </c>
      <c r="E235" s="56">
        <v>9708</v>
      </c>
      <c r="F235" s="57">
        <v>1361</v>
      </c>
    </row>
    <row r="236" spans="1:6" s="18" customFormat="1" ht="9" customHeight="1">
      <c r="A236" s="22" t="s">
        <v>19</v>
      </c>
      <c r="B236" s="58">
        <f t="shared" si="6"/>
        <v>150071</v>
      </c>
      <c r="C236" s="59">
        <v>74441</v>
      </c>
      <c r="D236" s="59">
        <v>75630</v>
      </c>
      <c r="E236" s="59">
        <v>7922</v>
      </c>
      <c r="F236" s="58">
        <v>662</v>
      </c>
    </row>
    <row r="237" spans="1:6" s="18" customFormat="1" ht="9" customHeight="1">
      <c r="A237" s="20" t="s">
        <v>20</v>
      </c>
      <c r="B237" s="57">
        <f t="shared" si="6"/>
        <v>488886</v>
      </c>
      <c r="C237" s="56">
        <v>248550</v>
      </c>
      <c r="D237" s="56">
        <v>240336</v>
      </c>
      <c r="E237" s="56">
        <v>34334</v>
      </c>
      <c r="F237" s="57">
        <v>1343</v>
      </c>
    </row>
    <row r="238" spans="1:6" s="18" customFormat="1" ht="9" customHeight="1">
      <c r="A238" s="20" t="s">
        <v>21</v>
      </c>
      <c r="B238" s="57">
        <f t="shared" si="6"/>
        <v>82856</v>
      </c>
      <c r="C238" s="56">
        <v>41495</v>
      </c>
      <c r="D238" s="56">
        <v>41361</v>
      </c>
      <c r="E238" s="56">
        <v>5869</v>
      </c>
      <c r="F238" s="57">
        <v>786</v>
      </c>
    </row>
    <row r="239" spans="1:6" s="18" customFormat="1" ht="9" customHeight="1">
      <c r="A239" s="20" t="s">
        <v>22</v>
      </c>
      <c r="B239" s="57">
        <f t="shared" si="6"/>
        <v>259647</v>
      </c>
      <c r="C239" s="56">
        <v>131519</v>
      </c>
      <c r="D239" s="56">
        <v>128128</v>
      </c>
      <c r="E239" s="56">
        <v>13166</v>
      </c>
      <c r="F239" s="57">
        <v>1404</v>
      </c>
    </row>
    <row r="240" spans="1:6" s="18" customFormat="1" ht="9" customHeight="1">
      <c r="A240" s="22" t="s">
        <v>23</v>
      </c>
      <c r="B240" s="58">
        <f t="shared" si="6"/>
        <v>171984</v>
      </c>
      <c r="C240" s="59">
        <v>87220</v>
      </c>
      <c r="D240" s="59">
        <v>84764</v>
      </c>
      <c r="E240" s="59">
        <v>9984</v>
      </c>
      <c r="F240" s="58">
        <v>1125</v>
      </c>
    </row>
    <row r="241" spans="1:6" s="18" customFormat="1" ht="9" customHeight="1">
      <c r="A241" s="20" t="s">
        <v>24</v>
      </c>
      <c r="B241" s="57">
        <f t="shared" si="6"/>
        <v>150152</v>
      </c>
      <c r="C241" s="56">
        <v>76054</v>
      </c>
      <c r="D241" s="56">
        <v>74098</v>
      </c>
      <c r="E241" s="56">
        <v>7690</v>
      </c>
      <c r="F241" s="57">
        <v>1012</v>
      </c>
    </row>
    <row r="242" spans="1:6" s="18" customFormat="1" ht="9" customHeight="1">
      <c r="A242" s="20" t="s">
        <v>25</v>
      </c>
      <c r="B242" s="57">
        <f t="shared" si="6"/>
        <v>346327</v>
      </c>
      <c r="C242" s="56">
        <v>173659</v>
      </c>
      <c r="D242" s="56">
        <v>172668</v>
      </c>
      <c r="E242" s="56">
        <v>20623</v>
      </c>
      <c r="F242" s="57">
        <v>1563</v>
      </c>
    </row>
    <row r="243" spans="1:6" s="18" customFormat="1" ht="9" customHeight="1">
      <c r="A243" s="20" t="s">
        <v>26</v>
      </c>
      <c r="B243" s="57">
        <f t="shared" si="6"/>
        <v>734580</v>
      </c>
      <c r="C243" s="56">
        <v>372540</v>
      </c>
      <c r="D243" s="56">
        <v>362040</v>
      </c>
      <c r="E243" s="56">
        <v>38655</v>
      </c>
      <c r="F243" s="57">
        <v>3024</v>
      </c>
    </row>
    <row r="244" spans="1:6" s="18" customFormat="1" ht="9" customHeight="1">
      <c r="A244" s="22" t="s">
        <v>27</v>
      </c>
      <c r="B244" s="58">
        <f t="shared" si="6"/>
        <v>219674</v>
      </c>
      <c r="C244" s="59">
        <v>108055</v>
      </c>
      <c r="D244" s="59">
        <v>111619</v>
      </c>
      <c r="E244" s="59">
        <v>11556</v>
      </c>
      <c r="F244" s="58">
        <v>1206</v>
      </c>
    </row>
    <row r="245" spans="1:6" s="18" customFormat="1" ht="9" customHeight="1">
      <c r="A245" s="20" t="s">
        <v>28</v>
      </c>
      <c r="B245" s="57">
        <f t="shared" si="6"/>
        <v>88880</v>
      </c>
      <c r="C245" s="56">
        <v>44292</v>
      </c>
      <c r="D245" s="56">
        <v>44588</v>
      </c>
      <c r="E245" s="56">
        <v>4596</v>
      </c>
      <c r="F245" s="57">
        <v>383</v>
      </c>
    </row>
    <row r="246" spans="1:6" s="18" customFormat="1" ht="9" customHeight="1">
      <c r="A246" s="20" t="s">
        <v>29</v>
      </c>
      <c r="B246" s="57">
        <f t="shared" si="6"/>
        <v>56815</v>
      </c>
      <c r="C246" s="56">
        <v>28485</v>
      </c>
      <c r="D246" s="56">
        <v>28330</v>
      </c>
      <c r="E246" s="56">
        <v>4448</v>
      </c>
      <c r="F246" s="57">
        <v>465</v>
      </c>
    </row>
    <row r="247" spans="1:6" s="18" customFormat="1" ht="9" customHeight="1">
      <c r="A247" s="20" t="s">
        <v>30</v>
      </c>
      <c r="B247" s="57">
        <f t="shared" si="6"/>
        <v>196404</v>
      </c>
      <c r="C247" s="56">
        <v>100018</v>
      </c>
      <c r="D247" s="56">
        <v>96386</v>
      </c>
      <c r="E247" s="56">
        <v>12825</v>
      </c>
      <c r="F247" s="57">
        <v>752</v>
      </c>
    </row>
    <row r="248" spans="1:6" s="18" customFormat="1" ht="9" customHeight="1">
      <c r="A248" s="22" t="s">
        <v>31</v>
      </c>
      <c r="B248" s="58">
        <f t="shared" si="6"/>
        <v>208108</v>
      </c>
      <c r="C248" s="59">
        <v>107745</v>
      </c>
      <c r="D248" s="59">
        <v>100363</v>
      </c>
      <c r="E248" s="59">
        <v>10174</v>
      </c>
      <c r="F248" s="58">
        <v>1660</v>
      </c>
    </row>
    <row r="249" spans="1:6" s="18" customFormat="1" ht="9" customHeight="1">
      <c r="A249" s="20" t="s">
        <v>32</v>
      </c>
      <c r="B249" s="57">
        <f t="shared" si="6"/>
        <v>284471</v>
      </c>
      <c r="C249" s="57">
        <v>145503</v>
      </c>
      <c r="D249" s="57">
        <v>138968</v>
      </c>
      <c r="E249" s="57">
        <v>15807</v>
      </c>
      <c r="F249" s="57">
        <v>1819</v>
      </c>
    </row>
    <row r="250" spans="1:6" s="18" customFormat="1" ht="9" customHeight="1">
      <c r="A250" s="20" t="s">
        <v>33</v>
      </c>
      <c r="B250" s="57">
        <f t="shared" si="6"/>
        <v>84989</v>
      </c>
      <c r="C250" s="56">
        <v>42911</v>
      </c>
      <c r="D250" s="56">
        <v>42078</v>
      </c>
      <c r="E250" s="56">
        <v>3915</v>
      </c>
      <c r="F250" s="57">
        <v>404</v>
      </c>
    </row>
    <row r="251" spans="1:6" s="18" customFormat="1" ht="9" customHeight="1">
      <c r="A251" s="20" t="s">
        <v>34</v>
      </c>
      <c r="B251" s="57">
        <f t="shared" si="6"/>
        <v>49459</v>
      </c>
      <c r="C251" s="56">
        <v>25285</v>
      </c>
      <c r="D251" s="56">
        <v>24174</v>
      </c>
      <c r="E251" s="56">
        <v>3208</v>
      </c>
      <c r="F251" s="57">
        <v>261</v>
      </c>
    </row>
    <row r="252" spans="1:6" s="18" customFormat="1" ht="9" customHeight="1">
      <c r="A252" s="22" t="s">
        <v>35</v>
      </c>
      <c r="B252" s="58">
        <f t="shared" si="6"/>
        <v>142217</v>
      </c>
      <c r="C252" s="59">
        <v>71741</v>
      </c>
      <c r="D252" s="59">
        <v>70476</v>
      </c>
      <c r="E252" s="59">
        <v>9438</v>
      </c>
      <c r="F252" s="58">
        <v>1459</v>
      </c>
    </row>
    <row r="253" spans="1:6" s="18" customFormat="1" ht="9" customHeight="1">
      <c r="A253" s="20" t="s">
        <v>36</v>
      </c>
      <c r="B253" s="57">
        <f t="shared" si="6"/>
        <v>144583</v>
      </c>
      <c r="C253" s="56">
        <v>72216</v>
      </c>
      <c r="D253" s="56">
        <v>72367</v>
      </c>
      <c r="E253" s="56">
        <v>10163</v>
      </c>
      <c r="F253" s="57">
        <v>733</v>
      </c>
    </row>
    <row r="254" spans="1:6" s="18" customFormat="1" ht="9" customHeight="1">
      <c r="A254" s="20" t="s">
        <v>37</v>
      </c>
      <c r="B254" s="57">
        <f t="shared" si="6"/>
        <v>117088</v>
      </c>
      <c r="C254" s="56">
        <v>58879</v>
      </c>
      <c r="D254" s="56">
        <v>58209</v>
      </c>
      <c r="E254" s="56">
        <v>7108</v>
      </c>
      <c r="F254" s="57">
        <v>626</v>
      </c>
    </row>
    <row r="255" spans="1:6" s="18" customFormat="1" ht="9" customHeight="1">
      <c r="A255" s="20" t="s">
        <v>38</v>
      </c>
      <c r="B255" s="57">
        <f t="shared" si="6"/>
        <v>123112</v>
      </c>
      <c r="C255" s="56">
        <v>63417</v>
      </c>
      <c r="D255" s="56">
        <v>59695</v>
      </c>
      <c r="E255" s="56">
        <v>6002</v>
      </c>
      <c r="F255" s="57">
        <v>607</v>
      </c>
    </row>
    <row r="256" spans="1:6" s="18" customFormat="1" ht="9" customHeight="1">
      <c r="A256" s="22" t="s">
        <v>39</v>
      </c>
      <c r="B256" s="58">
        <f t="shared" si="6"/>
        <v>144630</v>
      </c>
      <c r="C256" s="58">
        <v>73169</v>
      </c>
      <c r="D256" s="58">
        <v>71461</v>
      </c>
      <c r="E256" s="58">
        <v>8539</v>
      </c>
      <c r="F256" s="58">
        <v>607</v>
      </c>
    </row>
    <row r="257" spans="1:6" s="18" customFormat="1" ht="9" customHeight="1">
      <c r="A257" s="20" t="s">
        <v>40</v>
      </c>
      <c r="B257" s="57">
        <f t="shared" si="6"/>
        <v>56975</v>
      </c>
      <c r="C257" s="56">
        <v>29352</v>
      </c>
      <c r="D257" s="56">
        <v>27623</v>
      </c>
      <c r="E257" s="56">
        <v>3575</v>
      </c>
      <c r="F257" s="56">
        <v>294</v>
      </c>
    </row>
    <row r="258" spans="1:6" s="18" customFormat="1" ht="9" customHeight="1">
      <c r="A258" s="20" t="s">
        <v>41</v>
      </c>
      <c r="B258" s="57">
        <f t="shared" si="6"/>
        <v>365821</v>
      </c>
      <c r="C258" s="56">
        <v>186999</v>
      </c>
      <c r="D258" s="56">
        <v>178822</v>
      </c>
      <c r="E258" s="56">
        <v>18760</v>
      </c>
      <c r="F258" s="56">
        <v>2335</v>
      </c>
    </row>
    <row r="259" spans="1:6" s="18" customFormat="1" ht="9" customHeight="1">
      <c r="A259" s="20" t="s">
        <v>42</v>
      </c>
      <c r="B259" s="57">
        <f t="shared" si="6"/>
        <v>97140</v>
      </c>
      <c r="C259" s="56">
        <v>50532</v>
      </c>
      <c r="D259" s="56">
        <v>46608</v>
      </c>
      <c r="E259" s="56">
        <v>7344</v>
      </c>
      <c r="F259" s="56">
        <v>481</v>
      </c>
    </row>
    <row r="260" spans="1:6" s="18" customFormat="1" ht="9" customHeight="1">
      <c r="A260" s="22" t="s">
        <v>43</v>
      </c>
      <c r="B260" s="58">
        <f t="shared" si="6"/>
        <v>86413</v>
      </c>
      <c r="C260" s="59">
        <v>42814</v>
      </c>
      <c r="D260" s="59">
        <v>43599</v>
      </c>
      <c r="E260" s="59">
        <v>5011</v>
      </c>
      <c r="F260" s="59">
        <v>1047</v>
      </c>
    </row>
    <row r="261" spans="1:6" s="16" customFormat="1" ht="9" customHeight="1"/>
    <row r="262" spans="1:6" s="18" customFormat="1" ht="9" customHeight="1">
      <c r="A262" s="15" t="s">
        <v>50</v>
      </c>
      <c r="B262" s="55"/>
      <c r="C262" s="55"/>
      <c r="D262" s="55"/>
      <c r="E262" s="55"/>
      <c r="F262" s="55"/>
    </row>
    <row r="263" spans="1:6" s="18" customFormat="1" ht="9" customHeight="1">
      <c r="A263" s="15" t="s">
        <v>51</v>
      </c>
      <c r="B263" s="60">
        <f>SUM(B265:B296)</f>
        <v>5660070</v>
      </c>
      <c r="C263" s="44">
        <v>50.6</v>
      </c>
      <c r="D263" s="44">
        <v>49.4</v>
      </c>
      <c r="E263" s="55">
        <f>SUM(E265:E296)</f>
        <v>325233</v>
      </c>
      <c r="F263" s="55">
        <f>SUM(F265:F296)</f>
        <v>29749</v>
      </c>
    </row>
    <row r="264" spans="1:6" s="18" customFormat="1" ht="3.95" customHeight="1">
      <c r="A264" s="15"/>
      <c r="B264" s="55"/>
      <c r="C264" s="44"/>
      <c r="D264" s="44"/>
      <c r="E264" s="55"/>
      <c r="F264" s="55"/>
    </row>
    <row r="265" spans="1:6" s="18" customFormat="1" ht="9" customHeight="1">
      <c r="A265" s="20" t="s">
        <v>12</v>
      </c>
      <c r="B265" s="57">
        <v>59402</v>
      </c>
      <c r="C265" s="45">
        <v>50.1</v>
      </c>
      <c r="D265" s="45">
        <v>49.9</v>
      </c>
      <c r="E265" s="56">
        <v>3763</v>
      </c>
      <c r="F265" s="57">
        <v>298</v>
      </c>
    </row>
    <row r="266" spans="1:6" s="18" customFormat="1" ht="9" customHeight="1">
      <c r="A266" s="20" t="s">
        <v>13</v>
      </c>
      <c r="B266" s="57">
        <v>136467</v>
      </c>
      <c r="C266" s="45">
        <v>50.3</v>
      </c>
      <c r="D266" s="45">
        <v>49.7</v>
      </c>
      <c r="E266" s="56">
        <v>8750</v>
      </c>
      <c r="F266" s="57">
        <v>451</v>
      </c>
    </row>
    <row r="267" spans="1:6" s="18" customFormat="1" ht="9" customHeight="1">
      <c r="A267" s="20" t="s">
        <v>14</v>
      </c>
      <c r="B267" s="57">
        <v>25489</v>
      </c>
      <c r="C267" s="45">
        <v>50.3</v>
      </c>
      <c r="D267" s="45">
        <v>49.7</v>
      </c>
      <c r="E267" s="56">
        <v>1712</v>
      </c>
      <c r="F267" s="57">
        <v>123</v>
      </c>
    </row>
    <row r="268" spans="1:6" s="18" customFormat="1" ht="9" customHeight="1">
      <c r="A268" s="22" t="s">
        <v>15</v>
      </c>
      <c r="B268" s="58">
        <v>40887</v>
      </c>
      <c r="C268" s="46">
        <v>51</v>
      </c>
      <c r="D268" s="46">
        <v>49</v>
      </c>
      <c r="E268" s="59">
        <v>2445</v>
      </c>
      <c r="F268" s="58">
        <v>224</v>
      </c>
    </row>
    <row r="269" spans="1:6" s="18" customFormat="1" ht="9" customHeight="1">
      <c r="A269" s="20" t="s">
        <v>16</v>
      </c>
      <c r="B269" s="57">
        <v>133573</v>
      </c>
      <c r="C269" s="45">
        <v>50.2</v>
      </c>
      <c r="D269" s="45">
        <v>49.8</v>
      </c>
      <c r="E269" s="56">
        <v>8376</v>
      </c>
      <c r="F269" s="57">
        <v>464</v>
      </c>
    </row>
    <row r="270" spans="1:6" s="18" customFormat="1" ht="9" customHeight="1">
      <c r="A270" s="20" t="s">
        <v>17</v>
      </c>
      <c r="B270" s="57">
        <v>31456</v>
      </c>
      <c r="C270" s="45">
        <v>49.7</v>
      </c>
      <c r="D270" s="45">
        <v>50.3</v>
      </c>
      <c r="E270" s="56">
        <v>2415</v>
      </c>
      <c r="F270" s="57">
        <v>152</v>
      </c>
    </row>
    <row r="271" spans="1:6" s="18" customFormat="1" ht="9" customHeight="1">
      <c r="A271" s="20" t="s">
        <v>18</v>
      </c>
      <c r="B271" s="57">
        <v>238045</v>
      </c>
      <c r="C271" s="45">
        <v>53.3</v>
      </c>
      <c r="D271" s="45">
        <v>46.7</v>
      </c>
      <c r="E271" s="56">
        <v>10612</v>
      </c>
      <c r="F271" s="57">
        <v>1403</v>
      </c>
    </row>
    <row r="272" spans="1:6" s="18" customFormat="1" ht="9" customHeight="1">
      <c r="A272" s="22" t="s">
        <v>19</v>
      </c>
      <c r="B272" s="58">
        <v>157335</v>
      </c>
      <c r="C272" s="46">
        <v>49.6</v>
      </c>
      <c r="D272" s="46">
        <v>50.4</v>
      </c>
      <c r="E272" s="59">
        <v>8085</v>
      </c>
      <c r="F272" s="58">
        <v>678</v>
      </c>
    </row>
    <row r="273" spans="1:6" s="18" customFormat="1" ht="9" customHeight="1">
      <c r="A273" s="20" t="s">
        <v>20</v>
      </c>
      <c r="B273" s="57">
        <v>483904</v>
      </c>
      <c r="C273" s="45">
        <v>50.9</v>
      </c>
      <c r="D273" s="45">
        <v>49.1</v>
      </c>
      <c r="E273" s="56">
        <v>34417</v>
      </c>
      <c r="F273" s="57">
        <v>1352</v>
      </c>
    </row>
    <row r="274" spans="1:6" s="18" customFormat="1" ht="9" customHeight="1">
      <c r="A274" s="20" t="s">
        <v>21</v>
      </c>
      <c r="B274" s="57">
        <v>86324</v>
      </c>
      <c r="C274" s="45">
        <v>50</v>
      </c>
      <c r="D274" s="45">
        <v>50</v>
      </c>
      <c r="E274" s="56">
        <v>5943</v>
      </c>
      <c r="F274" s="57">
        <v>773</v>
      </c>
    </row>
    <row r="275" spans="1:6" s="18" customFormat="1" ht="9" customHeight="1">
      <c r="A275" s="20" t="s">
        <v>22</v>
      </c>
      <c r="B275" s="57">
        <v>266029</v>
      </c>
      <c r="C275" s="45">
        <v>50.3</v>
      </c>
      <c r="D275" s="45">
        <v>49.7</v>
      </c>
      <c r="E275" s="56">
        <v>13265</v>
      </c>
      <c r="F275" s="57">
        <v>1417</v>
      </c>
    </row>
    <row r="276" spans="1:6" s="18" customFormat="1" ht="9" customHeight="1">
      <c r="A276" s="22" t="s">
        <v>23</v>
      </c>
      <c r="B276" s="58">
        <v>177595</v>
      </c>
      <c r="C276" s="46">
        <v>50.4</v>
      </c>
      <c r="D276" s="46">
        <v>49.6</v>
      </c>
      <c r="E276" s="59">
        <v>10269</v>
      </c>
      <c r="F276" s="58">
        <v>1183</v>
      </c>
    </row>
    <row r="277" spans="1:6" s="18" customFormat="1" ht="9" customHeight="1">
      <c r="A277" s="20" t="s">
        <v>24</v>
      </c>
      <c r="B277" s="57">
        <v>152561</v>
      </c>
      <c r="C277" s="45">
        <v>50.4</v>
      </c>
      <c r="D277" s="45">
        <v>49.6</v>
      </c>
      <c r="E277" s="56">
        <v>8008</v>
      </c>
      <c r="F277" s="57">
        <v>1030</v>
      </c>
    </row>
    <row r="278" spans="1:6" s="18" customFormat="1" ht="9" customHeight="1">
      <c r="A278" s="20" t="s">
        <v>25</v>
      </c>
      <c r="B278" s="57">
        <v>356579</v>
      </c>
      <c r="C278" s="45">
        <v>50.1</v>
      </c>
      <c r="D278" s="45">
        <v>49.9</v>
      </c>
      <c r="E278" s="56">
        <v>21154</v>
      </c>
      <c r="F278" s="57">
        <v>1587</v>
      </c>
    </row>
    <row r="279" spans="1:6" s="18" customFormat="1" ht="9" customHeight="1">
      <c r="A279" s="20" t="s">
        <v>26</v>
      </c>
      <c r="B279" s="57">
        <v>760567</v>
      </c>
      <c r="C279" s="45">
        <v>50.6</v>
      </c>
      <c r="D279" s="45">
        <v>49.4</v>
      </c>
      <c r="E279" s="56">
        <v>39722</v>
      </c>
      <c r="F279" s="57">
        <v>3111</v>
      </c>
    </row>
    <row r="280" spans="1:6" s="18" customFormat="1" ht="9" customHeight="1">
      <c r="A280" s="22" t="s">
        <v>27</v>
      </c>
      <c r="B280" s="58">
        <v>229031</v>
      </c>
      <c r="C280" s="46">
        <v>49</v>
      </c>
      <c r="D280" s="46">
        <v>51</v>
      </c>
      <c r="E280" s="59">
        <v>11890</v>
      </c>
      <c r="F280" s="58">
        <v>1240</v>
      </c>
    </row>
    <row r="281" spans="1:6" s="18" customFormat="1" ht="9" customHeight="1">
      <c r="A281" s="20" t="s">
        <v>28</v>
      </c>
      <c r="B281" s="57">
        <v>92540</v>
      </c>
      <c r="C281" s="45">
        <v>49.9</v>
      </c>
      <c r="D281" s="45">
        <v>50.1</v>
      </c>
      <c r="E281" s="56">
        <v>4749</v>
      </c>
      <c r="F281" s="57">
        <v>392</v>
      </c>
    </row>
    <row r="282" spans="1:6" s="18" customFormat="1" ht="9" customHeight="1">
      <c r="A282" s="20" t="s">
        <v>29</v>
      </c>
      <c r="B282" s="57">
        <v>57182</v>
      </c>
      <c r="C282" s="45">
        <v>50.1</v>
      </c>
      <c r="D282" s="45">
        <v>49.9</v>
      </c>
      <c r="E282" s="56">
        <v>4514</v>
      </c>
      <c r="F282" s="57">
        <v>474</v>
      </c>
    </row>
    <row r="283" spans="1:6" s="18" customFormat="1" ht="9" customHeight="1">
      <c r="A283" s="20" t="s">
        <v>30</v>
      </c>
      <c r="B283" s="57">
        <v>203682</v>
      </c>
      <c r="C283" s="45">
        <v>50.8</v>
      </c>
      <c r="D283" s="45">
        <v>49.2</v>
      </c>
      <c r="E283" s="56">
        <v>12991</v>
      </c>
      <c r="F283" s="57">
        <v>764</v>
      </c>
    </row>
    <row r="284" spans="1:6" s="18" customFormat="1" ht="9" customHeight="1">
      <c r="A284" s="22" t="s">
        <v>31</v>
      </c>
      <c r="B284" s="58">
        <v>211974</v>
      </c>
      <c r="C284" s="46">
        <v>51.4</v>
      </c>
      <c r="D284" s="46">
        <v>48.6</v>
      </c>
      <c r="E284" s="59">
        <v>10768</v>
      </c>
      <c r="F284" s="58">
        <v>1721</v>
      </c>
    </row>
    <row r="285" spans="1:6" s="18" customFormat="1" ht="9" customHeight="1">
      <c r="A285" s="20" t="s">
        <v>32</v>
      </c>
      <c r="B285" s="57">
        <v>296055</v>
      </c>
      <c r="C285" s="47">
        <v>50.9</v>
      </c>
      <c r="D285" s="47">
        <v>49.1</v>
      </c>
      <c r="E285" s="57">
        <v>16396</v>
      </c>
      <c r="F285" s="57">
        <v>1876</v>
      </c>
    </row>
    <row r="286" spans="1:6" s="18" customFormat="1" ht="9" customHeight="1">
      <c r="A286" s="20" t="s">
        <v>33</v>
      </c>
      <c r="B286" s="57">
        <v>88856</v>
      </c>
      <c r="C286" s="45">
        <v>49.9</v>
      </c>
      <c r="D286" s="45">
        <v>50.1</v>
      </c>
      <c r="E286" s="56">
        <v>4049</v>
      </c>
      <c r="F286" s="57">
        <v>411</v>
      </c>
    </row>
    <row r="287" spans="1:6" s="18" customFormat="1" ht="9" customHeight="1">
      <c r="A287" s="20" t="s">
        <v>34</v>
      </c>
      <c r="B287" s="57">
        <v>53011</v>
      </c>
      <c r="C287" s="45">
        <v>51</v>
      </c>
      <c r="D287" s="45">
        <v>49</v>
      </c>
      <c r="E287" s="56">
        <v>3343</v>
      </c>
      <c r="F287" s="57">
        <v>277</v>
      </c>
    </row>
    <row r="288" spans="1:6" s="18" customFormat="1" ht="9" customHeight="1">
      <c r="A288" s="22" t="s">
        <v>35</v>
      </c>
      <c r="B288" s="58">
        <v>146284</v>
      </c>
      <c r="C288" s="46">
        <v>50.4</v>
      </c>
      <c r="D288" s="46">
        <v>49.6</v>
      </c>
      <c r="E288" s="59">
        <v>9685</v>
      </c>
      <c r="F288" s="58">
        <v>1466</v>
      </c>
    </row>
    <row r="289" spans="1:6" s="18" customFormat="1" ht="9" customHeight="1">
      <c r="A289" s="20" t="s">
        <v>36</v>
      </c>
      <c r="B289" s="57">
        <v>144187</v>
      </c>
      <c r="C289" s="45">
        <v>49.7</v>
      </c>
      <c r="D289" s="45">
        <v>50.3</v>
      </c>
      <c r="E289" s="56">
        <v>10290</v>
      </c>
      <c r="F289" s="57">
        <v>741</v>
      </c>
    </row>
    <row r="290" spans="1:6" s="18" customFormat="1" ht="9" customHeight="1">
      <c r="A290" s="20" t="s">
        <v>37</v>
      </c>
      <c r="B290" s="57">
        <v>120047</v>
      </c>
      <c r="C290" s="45">
        <v>50.1</v>
      </c>
      <c r="D290" s="45">
        <v>49.9</v>
      </c>
      <c r="E290" s="56">
        <v>7048</v>
      </c>
      <c r="F290" s="57">
        <v>617</v>
      </c>
    </row>
    <row r="291" spans="1:6" s="18" customFormat="1" ht="9" customHeight="1">
      <c r="A291" s="20" t="s">
        <v>38</v>
      </c>
      <c r="B291" s="57">
        <v>127239</v>
      </c>
      <c r="C291" s="45">
        <v>51.2</v>
      </c>
      <c r="D291" s="45">
        <v>48.8</v>
      </c>
      <c r="E291" s="56">
        <v>6138</v>
      </c>
      <c r="F291" s="57">
        <v>618</v>
      </c>
    </row>
    <row r="292" spans="1:6" s="18" customFormat="1" ht="9" customHeight="1">
      <c r="A292" s="22" t="s">
        <v>39</v>
      </c>
      <c r="B292" s="58">
        <v>149889</v>
      </c>
      <c r="C292" s="48">
        <v>50.5</v>
      </c>
      <c r="D292" s="48">
        <v>49.5</v>
      </c>
      <c r="E292" s="58">
        <v>8678</v>
      </c>
      <c r="F292" s="58">
        <v>616</v>
      </c>
    </row>
    <row r="293" spans="1:6" s="18" customFormat="1" ht="9" customHeight="1">
      <c r="A293" s="20" t="s">
        <v>40</v>
      </c>
      <c r="B293" s="57">
        <v>59536</v>
      </c>
      <c r="C293" s="45">
        <v>51.4</v>
      </c>
      <c r="D293" s="45">
        <v>48.6</v>
      </c>
      <c r="E293" s="56">
        <v>3624</v>
      </c>
      <c r="F293" s="56">
        <v>295</v>
      </c>
    </row>
    <row r="294" spans="1:6" s="18" customFormat="1" ht="9" customHeight="1">
      <c r="A294" s="20" t="s">
        <v>41</v>
      </c>
      <c r="B294" s="57">
        <v>386624</v>
      </c>
      <c r="C294" s="45">
        <v>50.7</v>
      </c>
      <c r="D294" s="45">
        <v>49.3</v>
      </c>
      <c r="E294" s="56">
        <v>19295</v>
      </c>
      <c r="F294" s="56">
        <v>2456</v>
      </c>
    </row>
    <row r="295" spans="1:6" s="18" customFormat="1" ht="9" customHeight="1">
      <c r="A295" s="20" t="s">
        <v>42</v>
      </c>
      <c r="B295" s="57">
        <v>100237</v>
      </c>
      <c r="C295" s="45">
        <v>51.8</v>
      </c>
      <c r="D295" s="45">
        <v>48.2</v>
      </c>
      <c r="E295" s="56">
        <v>7578</v>
      </c>
      <c r="F295" s="56">
        <v>483</v>
      </c>
    </row>
    <row r="296" spans="1:6" s="18" customFormat="1" ht="9" customHeight="1">
      <c r="A296" s="22" t="s">
        <v>43</v>
      </c>
      <c r="B296" s="58">
        <v>87483</v>
      </c>
      <c r="C296" s="46">
        <v>49.5</v>
      </c>
      <c r="D296" s="46">
        <v>50.5</v>
      </c>
      <c r="E296" s="59">
        <v>5261</v>
      </c>
      <c r="F296" s="59">
        <v>1056</v>
      </c>
    </row>
    <row r="297" spans="1:6" s="16" customFormat="1" ht="9" customHeight="1"/>
    <row r="298" spans="1:6" s="18" customFormat="1" ht="9" customHeight="1">
      <c r="A298" s="15" t="s">
        <v>52</v>
      </c>
      <c r="B298" s="55"/>
      <c r="C298" s="55"/>
      <c r="D298" s="55"/>
      <c r="E298" s="55"/>
      <c r="F298" s="55"/>
    </row>
    <row r="299" spans="1:6" s="18" customFormat="1" ht="9" customHeight="1">
      <c r="A299" s="15" t="s">
        <v>11</v>
      </c>
      <c r="B299" s="60">
        <f>SUM(B301:B332)</f>
        <v>5780437</v>
      </c>
      <c r="C299" s="60">
        <f>SUM(C301:C332)</f>
        <v>2918082</v>
      </c>
      <c r="D299" s="60">
        <f>SUM(D301:D332)</f>
        <v>2862355</v>
      </c>
      <c r="E299" s="55">
        <f>SUM(E301:E332)</f>
        <v>331563</v>
      </c>
      <c r="F299" s="55">
        <f>SUM(F301:F332)</f>
        <v>30337</v>
      </c>
    </row>
    <row r="300" spans="1:6" s="18" customFormat="1" ht="3.95" customHeight="1">
      <c r="A300" s="15"/>
      <c r="B300" s="55"/>
      <c r="C300" s="44"/>
      <c r="D300" s="44"/>
      <c r="E300" s="55"/>
      <c r="F300" s="55"/>
    </row>
    <row r="301" spans="1:6" s="18" customFormat="1" ht="9" customHeight="1">
      <c r="A301" s="20" t="s">
        <v>12</v>
      </c>
      <c r="B301" s="57">
        <f t="shared" ref="B301:B332" si="7">SUM(C301:D301)</f>
        <v>62303</v>
      </c>
      <c r="C301" s="19">
        <v>31020</v>
      </c>
      <c r="D301" s="19">
        <v>31283</v>
      </c>
      <c r="E301" s="56">
        <v>3934</v>
      </c>
      <c r="F301" s="57">
        <v>298</v>
      </c>
    </row>
    <row r="302" spans="1:6" s="18" customFormat="1" ht="9" customHeight="1">
      <c r="A302" s="20" t="s">
        <v>13</v>
      </c>
      <c r="B302" s="57">
        <f t="shared" si="7"/>
        <v>143652</v>
      </c>
      <c r="C302" s="19">
        <v>72173</v>
      </c>
      <c r="D302" s="19">
        <v>71479</v>
      </c>
      <c r="E302" s="56">
        <v>9319</v>
      </c>
      <c r="F302" s="57">
        <v>476</v>
      </c>
    </row>
    <row r="303" spans="1:6" s="18" customFormat="1" ht="9" customHeight="1">
      <c r="A303" s="20" t="s">
        <v>14</v>
      </c>
      <c r="B303" s="57">
        <f t="shared" si="7"/>
        <v>26243</v>
      </c>
      <c r="C303" s="19">
        <v>13298</v>
      </c>
      <c r="D303" s="19">
        <v>12945</v>
      </c>
      <c r="E303" s="56">
        <v>1758</v>
      </c>
      <c r="F303" s="57">
        <v>126</v>
      </c>
    </row>
    <row r="304" spans="1:6" s="18" customFormat="1" ht="9" customHeight="1">
      <c r="A304" s="22" t="s">
        <v>15</v>
      </c>
      <c r="B304" s="58">
        <f t="shared" si="7"/>
        <v>41216</v>
      </c>
      <c r="C304" s="23">
        <v>20912</v>
      </c>
      <c r="D304" s="23">
        <v>20304</v>
      </c>
      <c r="E304" s="59">
        <v>2508</v>
      </c>
      <c r="F304" s="58">
        <v>242</v>
      </c>
    </row>
    <row r="305" spans="1:6" s="18" customFormat="1" ht="9" customHeight="1">
      <c r="A305" s="20" t="s">
        <v>16</v>
      </c>
      <c r="B305" s="57">
        <f t="shared" si="7"/>
        <v>134800</v>
      </c>
      <c r="C305" s="19">
        <v>67970</v>
      </c>
      <c r="D305" s="19">
        <v>66830</v>
      </c>
      <c r="E305" s="56">
        <v>8829</v>
      </c>
      <c r="F305" s="57">
        <v>477</v>
      </c>
    </row>
    <row r="306" spans="1:6" s="18" customFormat="1" ht="9" customHeight="1">
      <c r="A306" s="20" t="s">
        <v>17</v>
      </c>
      <c r="B306" s="57">
        <f t="shared" si="7"/>
        <v>30958</v>
      </c>
      <c r="C306" s="19">
        <v>15354</v>
      </c>
      <c r="D306" s="19">
        <v>15604</v>
      </c>
      <c r="E306" s="56">
        <v>2457</v>
      </c>
      <c r="F306" s="57">
        <v>153</v>
      </c>
    </row>
    <row r="307" spans="1:6" s="18" customFormat="1" ht="9" customHeight="1">
      <c r="A307" s="20" t="s">
        <v>18</v>
      </c>
      <c r="B307" s="57">
        <f t="shared" si="7"/>
        <v>248868</v>
      </c>
      <c r="C307" s="19">
        <v>131580</v>
      </c>
      <c r="D307" s="19">
        <v>117288</v>
      </c>
      <c r="E307" s="56">
        <v>11092</v>
      </c>
      <c r="F307" s="57">
        <v>1497</v>
      </c>
    </row>
    <row r="308" spans="1:6" s="18" customFormat="1" ht="9" customHeight="1">
      <c r="A308" s="22" t="s">
        <v>19</v>
      </c>
      <c r="B308" s="58">
        <f t="shared" si="7"/>
        <v>161441</v>
      </c>
      <c r="C308" s="23">
        <v>80237</v>
      </c>
      <c r="D308" s="23">
        <v>81204</v>
      </c>
      <c r="E308" s="59">
        <v>8198</v>
      </c>
      <c r="F308" s="58">
        <v>682</v>
      </c>
    </row>
    <row r="309" spans="1:6" s="18" customFormat="1" ht="9" customHeight="1">
      <c r="A309" s="20" t="s">
        <v>20</v>
      </c>
      <c r="B309" s="57">
        <f t="shared" si="7"/>
        <v>484027</v>
      </c>
      <c r="C309" s="19">
        <v>246271</v>
      </c>
      <c r="D309" s="19">
        <v>237756</v>
      </c>
      <c r="E309" s="56">
        <v>34361</v>
      </c>
      <c r="F309" s="57">
        <v>1360</v>
      </c>
    </row>
    <row r="310" spans="1:6" s="18" customFormat="1" ht="9" customHeight="1">
      <c r="A310" s="20" t="s">
        <v>21</v>
      </c>
      <c r="B310" s="57">
        <f t="shared" si="7"/>
        <v>88321</v>
      </c>
      <c r="C310" s="19">
        <v>44233</v>
      </c>
      <c r="D310" s="19">
        <v>44088</v>
      </c>
      <c r="E310" s="56">
        <v>5919</v>
      </c>
      <c r="F310" s="57">
        <v>775</v>
      </c>
    </row>
    <row r="311" spans="1:6" s="18" customFormat="1" ht="9" customHeight="1">
      <c r="A311" s="20" t="s">
        <v>22</v>
      </c>
      <c r="B311" s="57">
        <f t="shared" si="7"/>
        <v>272384</v>
      </c>
      <c r="C311" s="19">
        <v>136437</v>
      </c>
      <c r="D311" s="19">
        <v>135947</v>
      </c>
      <c r="E311" s="56">
        <v>13763</v>
      </c>
      <c r="F311" s="57">
        <v>1456</v>
      </c>
    </row>
    <row r="312" spans="1:6" s="18" customFormat="1" ht="9" customHeight="1">
      <c r="A312" s="22" t="s">
        <v>23</v>
      </c>
      <c r="B312" s="58">
        <f t="shared" si="7"/>
        <v>181521</v>
      </c>
      <c r="C312" s="23">
        <v>91900</v>
      </c>
      <c r="D312" s="23">
        <v>89621</v>
      </c>
      <c r="E312" s="59">
        <v>10371</v>
      </c>
      <c r="F312" s="58">
        <v>1199</v>
      </c>
    </row>
    <row r="313" spans="1:6" s="18" customFormat="1" ht="9" customHeight="1">
      <c r="A313" s="20" t="s">
        <v>24</v>
      </c>
      <c r="B313" s="57">
        <f t="shared" si="7"/>
        <v>155291</v>
      </c>
      <c r="C313" s="19">
        <v>78205</v>
      </c>
      <c r="D313" s="19">
        <v>77086</v>
      </c>
      <c r="E313" s="56">
        <v>8306</v>
      </c>
      <c r="F313" s="57">
        <v>1076</v>
      </c>
    </row>
    <row r="314" spans="1:6" s="18" customFormat="1" ht="9" customHeight="1">
      <c r="A314" s="20" t="s">
        <v>25</v>
      </c>
      <c r="B314" s="57">
        <f t="shared" si="7"/>
        <v>362602</v>
      </c>
      <c r="C314" s="19">
        <v>181242</v>
      </c>
      <c r="D314" s="19">
        <v>181360</v>
      </c>
      <c r="E314" s="56">
        <v>21237</v>
      </c>
      <c r="F314" s="57">
        <v>1602</v>
      </c>
    </row>
    <row r="315" spans="1:6" s="18" customFormat="1" ht="9" customHeight="1">
      <c r="A315" s="20" t="s">
        <v>26</v>
      </c>
      <c r="B315" s="57">
        <f t="shared" si="7"/>
        <v>782497</v>
      </c>
      <c r="C315" s="19">
        <v>394355</v>
      </c>
      <c r="D315" s="19">
        <v>388142</v>
      </c>
      <c r="E315" s="56">
        <v>40353</v>
      </c>
      <c r="F315" s="57">
        <v>3188</v>
      </c>
    </row>
    <row r="316" spans="1:6" s="18" customFormat="1" ht="9" customHeight="1">
      <c r="A316" s="22" t="s">
        <v>27</v>
      </c>
      <c r="B316" s="58">
        <f t="shared" si="7"/>
        <v>231551</v>
      </c>
      <c r="C316" s="23">
        <v>113114</v>
      </c>
      <c r="D316" s="23">
        <v>118437</v>
      </c>
      <c r="E316" s="59">
        <v>11994</v>
      </c>
      <c r="F316" s="58">
        <v>1246</v>
      </c>
    </row>
    <row r="317" spans="1:6" s="18" customFormat="1" ht="9" customHeight="1">
      <c r="A317" s="20" t="s">
        <v>28</v>
      </c>
      <c r="B317" s="57">
        <f t="shared" si="7"/>
        <v>93005</v>
      </c>
      <c r="C317" s="19">
        <v>46509</v>
      </c>
      <c r="D317" s="19">
        <v>46496</v>
      </c>
      <c r="E317" s="56">
        <v>4891</v>
      </c>
      <c r="F317" s="57">
        <v>393</v>
      </c>
    </row>
    <row r="318" spans="1:6" s="18" customFormat="1" ht="9" customHeight="1">
      <c r="A318" s="20" t="s">
        <v>29</v>
      </c>
      <c r="B318" s="57">
        <f t="shared" si="7"/>
        <v>56479</v>
      </c>
      <c r="C318" s="19">
        <v>28383</v>
      </c>
      <c r="D318" s="19">
        <v>28096</v>
      </c>
      <c r="E318" s="56">
        <v>4549</v>
      </c>
      <c r="F318" s="57">
        <v>479</v>
      </c>
    </row>
    <row r="319" spans="1:6" s="18" customFormat="1" ht="9" customHeight="1">
      <c r="A319" s="20" t="s">
        <v>30</v>
      </c>
      <c r="B319" s="57">
        <f t="shared" si="7"/>
        <v>206809</v>
      </c>
      <c r="C319" s="19">
        <v>104990</v>
      </c>
      <c r="D319" s="19">
        <v>101819</v>
      </c>
      <c r="E319" s="56">
        <v>13252</v>
      </c>
      <c r="F319" s="57">
        <v>782</v>
      </c>
    </row>
    <row r="320" spans="1:6" s="18" customFormat="1" ht="9" customHeight="1">
      <c r="A320" s="22" t="s">
        <v>31</v>
      </c>
      <c r="B320" s="58">
        <f t="shared" si="7"/>
        <v>216231</v>
      </c>
      <c r="C320" s="23">
        <v>110399</v>
      </c>
      <c r="D320" s="23">
        <v>105832</v>
      </c>
      <c r="E320" s="59">
        <v>10966</v>
      </c>
      <c r="F320" s="58">
        <v>1745</v>
      </c>
    </row>
    <row r="321" spans="1:6" s="18" customFormat="1" ht="9" customHeight="1">
      <c r="A321" s="20" t="s">
        <v>32</v>
      </c>
      <c r="B321" s="57">
        <f t="shared" si="7"/>
        <v>307827</v>
      </c>
      <c r="C321" s="21">
        <v>155610</v>
      </c>
      <c r="D321" s="21">
        <v>152217</v>
      </c>
      <c r="E321" s="57">
        <v>16549</v>
      </c>
      <c r="F321" s="57">
        <v>1918</v>
      </c>
    </row>
    <row r="322" spans="1:6" s="18" customFormat="1" ht="9" customHeight="1">
      <c r="A322" s="20" t="s">
        <v>33</v>
      </c>
      <c r="B322" s="57">
        <f t="shared" si="7"/>
        <v>90653</v>
      </c>
      <c r="C322" s="19">
        <v>45175</v>
      </c>
      <c r="D322" s="19">
        <v>45478</v>
      </c>
      <c r="E322" s="56">
        <v>4132</v>
      </c>
      <c r="F322" s="57">
        <v>423</v>
      </c>
    </row>
    <row r="323" spans="1:6" s="18" customFormat="1" ht="9" customHeight="1">
      <c r="A323" s="20" t="s">
        <v>34</v>
      </c>
      <c r="B323" s="57">
        <f t="shared" si="7"/>
        <v>55787</v>
      </c>
      <c r="C323" s="19">
        <v>28211</v>
      </c>
      <c r="D323" s="19">
        <v>27576</v>
      </c>
      <c r="E323" s="56">
        <v>3483</v>
      </c>
      <c r="F323" s="57">
        <v>275</v>
      </c>
    </row>
    <row r="324" spans="1:6" s="18" customFormat="1" ht="9" customHeight="1">
      <c r="A324" s="22" t="s">
        <v>35</v>
      </c>
      <c r="B324" s="58">
        <f t="shared" si="7"/>
        <v>149264</v>
      </c>
      <c r="C324" s="23">
        <v>75074</v>
      </c>
      <c r="D324" s="23">
        <v>74190</v>
      </c>
      <c r="E324" s="59">
        <v>9715</v>
      </c>
      <c r="F324" s="58">
        <v>1477</v>
      </c>
    </row>
    <row r="325" spans="1:6" s="18" customFormat="1" ht="9" customHeight="1">
      <c r="A325" s="20" t="s">
        <v>36</v>
      </c>
      <c r="B325" s="57">
        <f t="shared" si="7"/>
        <v>138936</v>
      </c>
      <c r="C325" s="19">
        <v>69564</v>
      </c>
      <c r="D325" s="19">
        <v>69372</v>
      </c>
      <c r="E325" s="56">
        <v>10442</v>
      </c>
      <c r="F325" s="57">
        <v>746</v>
      </c>
    </row>
    <row r="326" spans="1:6" s="18" customFormat="1" ht="9" customHeight="1">
      <c r="A326" s="20" t="s">
        <v>37</v>
      </c>
      <c r="B326" s="57">
        <f t="shared" si="7"/>
        <v>124673</v>
      </c>
      <c r="C326" s="19">
        <v>62361</v>
      </c>
      <c r="D326" s="19">
        <v>62312</v>
      </c>
      <c r="E326" s="56">
        <v>7257</v>
      </c>
      <c r="F326" s="57">
        <v>621</v>
      </c>
    </row>
    <row r="327" spans="1:6" s="18" customFormat="1" ht="9" customHeight="1">
      <c r="A327" s="20" t="s">
        <v>38</v>
      </c>
      <c r="B327" s="57">
        <f t="shared" si="7"/>
        <v>130064</v>
      </c>
      <c r="C327" s="19">
        <v>66329</v>
      </c>
      <c r="D327" s="19">
        <v>63735</v>
      </c>
      <c r="E327" s="56">
        <v>6317</v>
      </c>
      <c r="F327" s="57">
        <v>637</v>
      </c>
    </row>
    <row r="328" spans="1:6" s="18" customFormat="1" ht="9" customHeight="1">
      <c r="A328" s="22" t="s">
        <v>39</v>
      </c>
      <c r="B328" s="58">
        <f t="shared" si="7"/>
        <v>153527</v>
      </c>
      <c r="C328" s="24">
        <v>77440</v>
      </c>
      <c r="D328" s="24">
        <v>76087</v>
      </c>
      <c r="E328" s="58">
        <v>8983</v>
      </c>
      <c r="F328" s="58">
        <v>632</v>
      </c>
    </row>
    <row r="329" spans="1:6" s="18" customFormat="1" ht="9" customHeight="1">
      <c r="A329" s="20" t="s">
        <v>40</v>
      </c>
      <c r="B329" s="57">
        <f t="shared" si="7"/>
        <v>62418</v>
      </c>
      <c r="C329" s="19">
        <v>31820</v>
      </c>
      <c r="D329" s="19">
        <v>30598</v>
      </c>
      <c r="E329" s="56">
        <v>3724</v>
      </c>
      <c r="F329" s="56">
        <v>296</v>
      </c>
    </row>
    <row r="330" spans="1:6" s="18" customFormat="1" ht="9" customHeight="1">
      <c r="A330" s="20" t="s">
        <v>41</v>
      </c>
      <c r="B330" s="57">
        <f t="shared" si="7"/>
        <v>397016</v>
      </c>
      <c r="C330" s="19">
        <v>201363</v>
      </c>
      <c r="D330" s="19">
        <v>195653</v>
      </c>
      <c r="E330" s="56">
        <v>19885</v>
      </c>
      <c r="F330" s="56">
        <v>2498</v>
      </c>
    </row>
    <row r="331" spans="1:6" s="18" customFormat="1" ht="9" customHeight="1">
      <c r="A331" s="20" t="s">
        <v>42</v>
      </c>
      <c r="B331" s="57">
        <f t="shared" si="7"/>
        <v>102009</v>
      </c>
      <c r="C331" s="19">
        <v>52785</v>
      </c>
      <c r="D331" s="19">
        <v>49224</v>
      </c>
      <c r="E331" s="56">
        <v>7645</v>
      </c>
      <c r="F331" s="56">
        <v>496</v>
      </c>
    </row>
    <row r="332" spans="1:6" s="18" customFormat="1" ht="9" customHeight="1">
      <c r="A332" s="22" t="s">
        <v>43</v>
      </c>
      <c r="B332" s="58">
        <f t="shared" si="7"/>
        <v>88064</v>
      </c>
      <c r="C332" s="23">
        <v>43768</v>
      </c>
      <c r="D332" s="23">
        <v>44296</v>
      </c>
      <c r="E332" s="59">
        <v>5374</v>
      </c>
      <c r="F332" s="59">
        <v>1066</v>
      </c>
    </row>
    <row r="333" spans="1:6" s="16" customFormat="1" ht="9" customHeight="1"/>
    <row r="334" spans="1:6" s="18" customFormat="1" ht="9" customHeight="1">
      <c r="A334" s="15" t="s">
        <v>53</v>
      </c>
      <c r="B334" s="55"/>
      <c r="C334" s="55"/>
      <c r="D334" s="55"/>
      <c r="E334" s="55"/>
      <c r="F334" s="55"/>
    </row>
    <row r="335" spans="1:6" s="18" customFormat="1" ht="9" customHeight="1">
      <c r="A335" s="15" t="s">
        <v>11</v>
      </c>
      <c r="B335" s="55">
        <f>SUM(B337:B368)</f>
        <v>5894358</v>
      </c>
      <c r="C335" s="55">
        <f>SUM(C337:C368)</f>
        <v>2966773</v>
      </c>
      <c r="D335" s="55">
        <f>SUM(D337:D368)</f>
        <v>2927585</v>
      </c>
      <c r="E335" s="55">
        <f>SUM(E337:E368)</f>
        <v>339784</v>
      </c>
      <c r="F335" s="55">
        <f>SUM(F337:F368)-1</f>
        <v>31208</v>
      </c>
    </row>
    <row r="336" spans="1:6" s="18" customFormat="1" ht="3.95" customHeight="1">
      <c r="A336" s="15"/>
      <c r="B336" s="44"/>
      <c r="C336" s="44"/>
      <c r="D336" s="44"/>
      <c r="E336" s="55"/>
      <c r="F336" s="55"/>
    </row>
    <row r="337" spans="1:6" s="18" customFormat="1" ht="9" customHeight="1">
      <c r="A337" s="20" t="s">
        <v>12</v>
      </c>
      <c r="B337" s="21">
        <f t="shared" ref="B337:B368" si="8">SUM(C337:D337)</f>
        <v>64592</v>
      </c>
      <c r="C337" s="49">
        <v>31926</v>
      </c>
      <c r="D337" s="49">
        <v>32666</v>
      </c>
      <c r="E337" s="56">
        <v>4124</v>
      </c>
      <c r="F337" s="57">
        <v>316</v>
      </c>
    </row>
    <row r="338" spans="1:6" s="18" customFormat="1" ht="9" customHeight="1">
      <c r="A338" s="20" t="s">
        <v>13</v>
      </c>
      <c r="B338" s="21">
        <f t="shared" si="8"/>
        <v>148931</v>
      </c>
      <c r="C338" s="49">
        <v>74746</v>
      </c>
      <c r="D338" s="49">
        <v>74185</v>
      </c>
      <c r="E338" s="56">
        <v>9650</v>
      </c>
      <c r="F338" s="57">
        <v>494</v>
      </c>
    </row>
    <row r="339" spans="1:6" s="18" customFormat="1" ht="9" customHeight="1">
      <c r="A339" s="20" t="s">
        <v>14</v>
      </c>
      <c r="B339" s="21">
        <f t="shared" si="8"/>
        <v>26790</v>
      </c>
      <c r="C339" s="49">
        <v>13556</v>
      </c>
      <c r="D339" s="49">
        <v>13234</v>
      </c>
      <c r="E339" s="56">
        <v>1797</v>
      </c>
      <c r="F339" s="57">
        <v>129</v>
      </c>
    </row>
    <row r="340" spans="1:6" s="18" customFormat="1" ht="9" customHeight="1">
      <c r="A340" s="22" t="s">
        <v>15</v>
      </c>
      <c r="B340" s="24">
        <f t="shared" si="8"/>
        <v>41681</v>
      </c>
      <c r="C340" s="50">
        <v>21074</v>
      </c>
      <c r="D340" s="50">
        <v>20607</v>
      </c>
      <c r="E340" s="59">
        <v>2569</v>
      </c>
      <c r="F340" s="58">
        <v>251</v>
      </c>
    </row>
    <row r="341" spans="1:6" s="18" customFormat="1" ht="9" customHeight="1">
      <c r="A341" s="20" t="s">
        <v>16</v>
      </c>
      <c r="B341" s="21">
        <f t="shared" si="8"/>
        <v>138240</v>
      </c>
      <c r="C341" s="49">
        <v>69588</v>
      </c>
      <c r="D341" s="49">
        <v>68652</v>
      </c>
      <c r="E341" s="56">
        <v>9106</v>
      </c>
      <c r="F341" s="57">
        <v>481</v>
      </c>
    </row>
    <row r="342" spans="1:6" s="18" customFormat="1" ht="9" customHeight="1">
      <c r="A342" s="20" t="s">
        <v>17</v>
      </c>
      <c r="B342" s="21">
        <f t="shared" si="8"/>
        <v>29934</v>
      </c>
      <c r="C342" s="49">
        <v>14952</v>
      </c>
      <c r="D342" s="49">
        <v>14982</v>
      </c>
      <c r="E342" s="56">
        <v>2520</v>
      </c>
      <c r="F342" s="57">
        <v>153</v>
      </c>
    </row>
    <row r="343" spans="1:6" s="18" customFormat="1" ht="9" customHeight="1">
      <c r="A343" s="20" t="s">
        <v>18</v>
      </c>
      <c r="B343" s="21">
        <f t="shared" si="8"/>
        <v>253621</v>
      </c>
      <c r="C343" s="49">
        <v>132918</v>
      </c>
      <c r="D343" s="49">
        <v>120703</v>
      </c>
      <c r="E343" s="56">
        <v>11511</v>
      </c>
      <c r="F343" s="57">
        <v>1588</v>
      </c>
    </row>
    <row r="344" spans="1:6" s="18" customFormat="1" ht="9" customHeight="1">
      <c r="A344" s="22" t="s">
        <v>19</v>
      </c>
      <c r="B344" s="24">
        <f t="shared" si="8"/>
        <v>166371</v>
      </c>
      <c r="C344" s="50">
        <v>82477</v>
      </c>
      <c r="D344" s="50">
        <v>83894</v>
      </c>
      <c r="E344" s="59">
        <v>8512</v>
      </c>
      <c r="F344" s="58">
        <v>691</v>
      </c>
    </row>
    <row r="345" spans="1:6" s="18" customFormat="1" ht="9" customHeight="1">
      <c r="A345" s="20" t="s">
        <v>20</v>
      </c>
      <c r="B345" s="21">
        <f t="shared" si="8"/>
        <v>488742</v>
      </c>
      <c r="C345" s="49">
        <v>248269</v>
      </c>
      <c r="D345" s="49">
        <v>240473</v>
      </c>
      <c r="E345" s="56">
        <v>34682</v>
      </c>
      <c r="F345" s="57">
        <v>1372</v>
      </c>
    </row>
    <row r="346" spans="1:6" s="18" customFormat="1" ht="9" customHeight="1">
      <c r="A346" s="20" t="s">
        <v>21</v>
      </c>
      <c r="B346" s="21">
        <f t="shared" si="8"/>
        <v>90054</v>
      </c>
      <c r="C346" s="49">
        <v>45050</v>
      </c>
      <c r="D346" s="49">
        <v>45004</v>
      </c>
      <c r="E346" s="56">
        <v>6083</v>
      </c>
      <c r="F346" s="57">
        <v>787</v>
      </c>
    </row>
    <row r="347" spans="1:6" s="18" customFormat="1" ht="9" customHeight="1">
      <c r="A347" s="20" t="s">
        <v>22</v>
      </c>
      <c r="B347" s="21">
        <f t="shared" si="8"/>
        <v>274138</v>
      </c>
      <c r="C347" s="49">
        <v>137042</v>
      </c>
      <c r="D347" s="49">
        <v>137096</v>
      </c>
      <c r="E347" s="56">
        <v>14635</v>
      </c>
      <c r="F347" s="57">
        <v>1477</v>
      </c>
    </row>
    <row r="348" spans="1:6" s="18" customFormat="1" ht="9" customHeight="1">
      <c r="A348" s="22" t="s">
        <v>23</v>
      </c>
      <c r="B348" s="24">
        <f t="shared" si="8"/>
        <v>183506</v>
      </c>
      <c r="C348" s="50">
        <v>91727</v>
      </c>
      <c r="D348" s="50">
        <v>91779</v>
      </c>
      <c r="E348" s="59">
        <v>10546</v>
      </c>
      <c r="F348" s="58">
        <v>1299</v>
      </c>
    </row>
    <row r="349" spans="1:6" s="18" customFormat="1" ht="9" customHeight="1">
      <c r="A349" s="20" t="s">
        <v>24</v>
      </c>
      <c r="B349" s="21">
        <f t="shared" si="8"/>
        <v>158419</v>
      </c>
      <c r="C349" s="49">
        <v>79388</v>
      </c>
      <c r="D349" s="49">
        <v>79031</v>
      </c>
      <c r="E349" s="56">
        <v>8590</v>
      </c>
      <c r="F349" s="57">
        <v>1093</v>
      </c>
    </row>
    <row r="350" spans="1:6" s="18" customFormat="1" ht="9" customHeight="1">
      <c r="A350" s="20" t="s">
        <v>25</v>
      </c>
      <c r="B350" s="21">
        <f t="shared" si="8"/>
        <v>367113</v>
      </c>
      <c r="C350" s="49">
        <v>183286</v>
      </c>
      <c r="D350" s="49">
        <v>183827</v>
      </c>
      <c r="E350" s="56">
        <v>21367</v>
      </c>
      <c r="F350" s="57">
        <v>1611</v>
      </c>
    </row>
    <row r="351" spans="1:6" s="18" customFormat="1" ht="9" customHeight="1">
      <c r="A351" s="20" t="s">
        <v>26</v>
      </c>
      <c r="B351" s="21">
        <f t="shared" si="8"/>
        <v>807305</v>
      </c>
      <c r="C351" s="49">
        <v>406650</v>
      </c>
      <c r="D351" s="49">
        <v>400655</v>
      </c>
      <c r="E351" s="56">
        <v>41563</v>
      </c>
      <c r="F351" s="57">
        <v>3280</v>
      </c>
    </row>
    <row r="352" spans="1:6" s="18" customFormat="1" ht="9" customHeight="1">
      <c r="A352" s="22" t="s">
        <v>27</v>
      </c>
      <c r="B352" s="24">
        <f t="shared" si="8"/>
        <v>233414</v>
      </c>
      <c r="C352" s="50">
        <v>113442</v>
      </c>
      <c r="D352" s="50">
        <v>119972</v>
      </c>
      <c r="E352" s="59">
        <v>12308</v>
      </c>
      <c r="F352" s="58">
        <v>1296</v>
      </c>
    </row>
    <row r="353" spans="1:6" s="18" customFormat="1" ht="9" customHeight="1">
      <c r="A353" s="20" t="s">
        <v>28</v>
      </c>
      <c r="B353" s="21">
        <f t="shared" si="8"/>
        <v>93278</v>
      </c>
      <c r="C353" s="49">
        <v>46516</v>
      </c>
      <c r="D353" s="49">
        <v>46762</v>
      </c>
      <c r="E353" s="56">
        <v>5002</v>
      </c>
      <c r="F353" s="57">
        <v>401</v>
      </c>
    </row>
    <row r="354" spans="1:6" s="18" customFormat="1" ht="9" customHeight="1">
      <c r="A354" s="20" t="s">
        <v>29</v>
      </c>
      <c r="B354" s="21">
        <f t="shared" si="8"/>
        <v>55178</v>
      </c>
      <c r="C354" s="49">
        <v>27656</v>
      </c>
      <c r="D354" s="49">
        <v>27522</v>
      </c>
      <c r="E354" s="56">
        <v>4668</v>
      </c>
      <c r="F354" s="57">
        <v>488</v>
      </c>
    </row>
    <row r="355" spans="1:6" s="18" customFormat="1" ht="9" customHeight="1">
      <c r="A355" s="20" t="s">
        <v>30</v>
      </c>
      <c r="B355" s="21">
        <f t="shared" si="8"/>
        <v>214451</v>
      </c>
      <c r="C355" s="49">
        <v>108657</v>
      </c>
      <c r="D355" s="49">
        <v>105794</v>
      </c>
      <c r="E355" s="56">
        <v>13428</v>
      </c>
      <c r="F355" s="57">
        <v>802</v>
      </c>
    </row>
    <row r="356" spans="1:6" s="18" customFormat="1" ht="9" customHeight="1">
      <c r="A356" s="22" t="s">
        <v>31</v>
      </c>
      <c r="B356" s="24">
        <f t="shared" si="8"/>
        <v>223085</v>
      </c>
      <c r="C356" s="50">
        <v>113440</v>
      </c>
      <c r="D356" s="50">
        <v>109645</v>
      </c>
      <c r="E356" s="59">
        <v>11372</v>
      </c>
      <c r="F356" s="58">
        <v>1806</v>
      </c>
    </row>
    <row r="357" spans="1:6" s="18" customFormat="1" ht="9" customHeight="1">
      <c r="A357" s="20" t="s">
        <v>32</v>
      </c>
      <c r="B357" s="21">
        <f t="shared" si="8"/>
        <v>317401</v>
      </c>
      <c r="C357" s="51">
        <v>159865</v>
      </c>
      <c r="D357" s="51">
        <v>157536</v>
      </c>
      <c r="E357" s="57">
        <v>16797</v>
      </c>
      <c r="F357" s="57">
        <v>1974</v>
      </c>
    </row>
    <row r="358" spans="1:6" s="18" customFormat="1" ht="9" customHeight="1">
      <c r="A358" s="20" t="s">
        <v>33</v>
      </c>
      <c r="B358" s="21">
        <f t="shared" si="8"/>
        <v>92169</v>
      </c>
      <c r="C358" s="49">
        <v>45693</v>
      </c>
      <c r="D358" s="49">
        <v>46476</v>
      </c>
      <c r="E358" s="56">
        <v>4279</v>
      </c>
      <c r="F358" s="57">
        <v>440</v>
      </c>
    </row>
    <row r="359" spans="1:6" s="18" customFormat="1" ht="9" customHeight="1">
      <c r="A359" s="20" t="s">
        <v>34</v>
      </c>
      <c r="B359" s="21">
        <f t="shared" si="8"/>
        <v>58273</v>
      </c>
      <c r="C359" s="49">
        <v>29524</v>
      </c>
      <c r="D359" s="49">
        <v>28749</v>
      </c>
      <c r="E359" s="56">
        <v>3764</v>
      </c>
      <c r="F359" s="57">
        <v>286</v>
      </c>
    </row>
    <row r="360" spans="1:6" s="18" customFormat="1" ht="9" customHeight="1">
      <c r="A360" s="22" t="s">
        <v>35</v>
      </c>
      <c r="B360" s="24">
        <f t="shared" si="8"/>
        <v>150617</v>
      </c>
      <c r="C360" s="50">
        <v>75473</v>
      </c>
      <c r="D360" s="50">
        <v>75144</v>
      </c>
      <c r="E360" s="59">
        <v>9939</v>
      </c>
      <c r="F360" s="58">
        <v>1482</v>
      </c>
    </row>
    <row r="361" spans="1:6" s="18" customFormat="1" ht="9" customHeight="1">
      <c r="A361" s="20" t="s">
        <v>36</v>
      </c>
      <c r="B361" s="21">
        <f t="shared" si="8"/>
        <v>140403</v>
      </c>
      <c r="C361" s="49">
        <v>69915</v>
      </c>
      <c r="D361" s="49">
        <v>70488</v>
      </c>
      <c r="E361" s="56">
        <v>10610</v>
      </c>
      <c r="F361" s="57">
        <v>777</v>
      </c>
    </row>
    <row r="362" spans="1:6" s="18" customFormat="1" ht="9" customHeight="1">
      <c r="A362" s="20" t="s">
        <v>37</v>
      </c>
      <c r="B362" s="21">
        <f t="shared" si="8"/>
        <v>133180</v>
      </c>
      <c r="C362" s="49">
        <v>66372</v>
      </c>
      <c r="D362" s="49">
        <v>66808</v>
      </c>
      <c r="E362" s="56">
        <v>7426</v>
      </c>
      <c r="F362" s="57">
        <v>625</v>
      </c>
    </row>
    <row r="363" spans="1:6" s="18" customFormat="1" ht="9" customHeight="1">
      <c r="A363" s="20" t="s">
        <v>38</v>
      </c>
      <c r="B363" s="21">
        <f t="shared" si="8"/>
        <v>131871</v>
      </c>
      <c r="C363" s="49">
        <v>66757</v>
      </c>
      <c r="D363" s="49">
        <v>65114</v>
      </c>
      <c r="E363" s="56">
        <v>6500</v>
      </c>
      <c r="F363" s="57">
        <v>664</v>
      </c>
    </row>
    <row r="364" spans="1:6" s="18" customFormat="1" ht="9" customHeight="1">
      <c r="A364" s="22" t="s">
        <v>39</v>
      </c>
      <c r="B364" s="24">
        <f t="shared" si="8"/>
        <v>152077</v>
      </c>
      <c r="C364" s="52">
        <v>76844</v>
      </c>
      <c r="D364" s="52">
        <v>75233</v>
      </c>
      <c r="E364" s="58">
        <v>9332</v>
      </c>
      <c r="F364" s="58">
        <v>653</v>
      </c>
    </row>
    <row r="365" spans="1:6" s="18" customFormat="1" ht="9" customHeight="1">
      <c r="A365" s="20" t="s">
        <v>40</v>
      </c>
      <c r="B365" s="21">
        <f t="shared" si="8"/>
        <v>65521</v>
      </c>
      <c r="C365" s="49">
        <v>33323</v>
      </c>
      <c r="D365" s="49">
        <v>32198</v>
      </c>
      <c r="E365" s="56">
        <v>3744</v>
      </c>
      <c r="F365" s="56">
        <v>315</v>
      </c>
    </row>
    <row r="366" spans="1:6" s="18" customFormat="1" ht="9" customHeight="1">
      <c r="A366" s="20" t="s">
        <v>41</v>
      </c>
      <c r="B366" s="21">
        <f t="shared" si="8"/>
        <v>406800</v>
      </c>
      <c r="C366" s="49">
        <v>205807</v>
      </c>
      <c r="D366" s="49">
        <v>200993</v>
      </c>
      <c r="E366" s="56">
        <v>20137</v>
      </c>
      <c r="F366" s="56">
        <v>2563</v>
      </c>
    </row>
    <row r="367" spans="1:6" s="18" customFormat="1" ht="9" customHeight="1">
      <c r="A367" s="20" t="s">
        <v>42</v>
      </c>
      <c r="B367" s="21">
        <f t="shared" si="8"/>
        <v>102565</v>
      </c>
      <c r="C367" s="49">
        <v>52669</v>
      </c>
      <c r="D367" s="49">
        <v>49896</v>
      </c>
      <c r="E367" s="56">
        <v>7726</v>
      </c>
      <c r="F367" s="56">
        <v>506</v>
      </c>
    </row>
    <row r="368" spans="1:6" s="18" customFormat="1" ht="9" customHeight="1">
      <c r="A368" s="22" t="s">
        <v>43</v>
      </c>
      <c r="B368" s="24">
        <f t="shared" si="8"/>
        <v>84638</v>
      </c>
      <c r="C368" s="50">
        <v>42171</v>
      </c>
      <c r="D368" s="50">
        <v>42467</v>
      </c>
      <c r="E368" s="59">
        <v>5497</v>
      </c>
      <c r="F368" s="59">
        <v>1109</v>
      </c>
    </row>
    <row r="369" spans="1:6" s="16" customFormat="1" ht="9" customHeight="1"/>
    <row r="370" spans="1:6" s="18" customFormat="1" ht="9" customHeight="1">
      <c r="A370" s="15" t="s">
        <v>54</v>
      </c>
      <c r="B370" s="55"/>
      <c r="C370" s="55"/>
      <c r="D370" s="55"/>
      <c r="E370" s="55"/>
      <c r="F370" s="55"/>
    </row>
    <row r="371" spans="1:6" s="18" customFormat="1" ht="9" customHeight="1">
      <c r="A371" s="15" t="s">
        <v>11</v>
      </c>
      <c r="B371" s="55">
        <f>SUM(B373:B404)</f>
        <v>5979256</v>
      </c>
      <c r="C371" s="55">
        <f>SUM(C373:C404)</f>
        <v>3005906</v>
      </c>
      <c r="D371" s="55">
        <f>SUM(D373:D404)</f>
        <v>2973350</v>
      </c>
      <c r="E371" s="55">
        <f>SUM(E373:E404)</f>
        <v>348235</v>
      </c>
      <c r="F371" s="55">
        <f>SUM(F373:F404)</f>
        <v>32012</v>
      </c>
    </row>
    <row r="372" spans="1:6" s="18" customFormat="1" ht="3.95" customHeight="1">
      <c r="A372" s="15"/>
      <c r="B372" s="44"/>
      <c r="C372" s="44"/>
      <c r="D372" s="44"/>
      <c r="E372" s="55"/>
      <c r="F372" s="55"/>
    </row>
    <row r="373" spans="1:6" s="18" customFormat="1" ht="9" customHeight="1">
      <c r="A373" s="20" t="s">
        <v>12</v>
      </c>
      <c r="B373" s="21">
        <f t="shared" ref="B373:B404" si="9">SUM(C373:D373)</f>
        <v>64767</v>
      </c>
      <c r="C373" s="49">
        <v>32155</v>
      </c>
      <c r="D373" s="49">
        <v>32612</v>
      </c>
      <c r="E373" s="56">
        <v>4384</v>
      </c>
      <c r="F373" s="57">
        <v>323</v>
      </c>
    </row>
    <row r="374" spans="1:6" s="18" customFormat="1" ht="9" customHeight="1">
      <c r="A374" s="20" t="s">
        <v>13</v>
      </c>
      <c r="B374" s="21">
        <f t="shared" si="9"/>
        <v>151452</v>
      </c>
      <c r="C374" s="49">
        <v>76083</v>
      </c>
      <c r="D374" s="49">
        <v>75369</v>
      </c>
      <c r="E374" s="56">
        <v>9855</v>
      </c>
      <c r="F374" s="57">
        <v>505</v>
      </c>
    </row>
    <row r="375" spans="1:6" s="18" customFormat="1" ht="9" customHeight="1">
      <c r="A375" s="20" t="s">
        <v>14</v>
      </c>
      <c r="B375" s="21">
        <f t="shared" si="9"/>
        <v>27779</v>
      </c>
      <c r="C375" s="49">
        <v>14128</v>
      </c>
      <c r="D375" s="49">
        <v>13651</v>
      </c>
      <c r="E375" s="56">
        <v>1895</v>
      </c>
      <c r="F375" s="57">
        <v>133</v>
      </c>
    </row>
    <row r="376" spans="1:6" s="18" customFormat="1" ht="9" customHeight="1">
      <c r="A376" s="22" t="s">
        <v>15</v>
      </c>
      <c r="B376" s="24">
        <f t="shared" si="9"/>
        <v>41968</v>
      </c>
      <c r="C376" s="50">
        <v>21064</v>
      </c>
      <c r="D376" s="50">
        <v>20904</v>
      </c>
      <c r="E376" s="59">
        <v>2599</v>
      </c>
      <c r="F376" s="58">
        <v>261</v>
      </c>
    </row>
    <row r="377" spans="1:6" s="18" customFormat="1" ht="9" customHeight="1">
      <c r="A377" s="20" t="s">
        <v>16</v>
      </c>
      <c r="B377" s="21">
        <f t="shared" si="9"/>
        <v>142697</v>
      </c>
      <c r="C377" s="49">
        <v>71894</v>
      </c>
      <c r="D377" s="49">
        <v>70803</v>
      </c>
      <c r="E377" s="56">
        <v>9211</v>
      </c>
      <c r="F377" s="57">
        <v>496</v>
      </c>
    </row>
    <row r="378" spans="1:6" s="18" customFormat="1" ht="9" customHeight="1">
      <c r="A378" s="20" t="s">
        <v>17</v>
      </c>
      <c r="B378" s="21">
        <f t="shared" si="9"/>
        <v>29934</v>
      </c>
      <c r="C378" s="49">
        <v>15050</v>
      </c>
      <c r="D378" s="49">
        <v>14884</v>
      </c>
      <c r="E378" s="56">
        <v>2632</v>
      </c>
      <c r="F378" s="57">
        <v>161</v>
      </c>
    </row>
    <row r="379" spans="1:6" s="18" customFormat="1" ht="9" customHeight="1">
      <c r="A379" s="20" t="s">
        <v>18</v>
      </c>
      <c r="B379" s="21">
        <f t="shared" si="9"/>
        <v>254102</v>
      </c>
      <c r="C379" s="49">
        <v>132417</v>
      </c>
      <c r="D379" s="49">
        <v>121685</v>
      </c>
      <c r="E379" s="56">
        <v>11780</v>
      </c>
      <c r="F379" s="57">
        <v>1651</v>
      </c>
    </row>
    <row r="380" spans="1:6" s="18" customFormat="1" ht="9" customHeight="1">
      <c r="A380" s="22" t="s">
        <v>19</v>
      </c>
      <c r="B380" s="24">
        <f t="shared" si="9"/>
        <v>170166</v>
      </c>
      <c r="C380" s="50">
        <v>84508</v>
      </c>
      <c r="D380" s="50">
        <v>85658</v>
      </c>
      <c r="E380" s="59">
        <v>8756</v>
      </c>
      <c r="F380" s="58">
        <v>705</v>
      </c>
    </row>
    <row r="381" spans="1:6" s="18" customFormat="1" ht="9" customHeight="1">
      <c r="A381" s="20" t="s">
        <v>20</v>
      </c>
      <c r="B381" s="21">
        <f t="shared" si="9"/>
        <v>498610</v>
      </c>
      <c r="C381" s="49">
        <v>254327</v>
      </c>
      <c r="D381" s="49">
        <v>244283</v>
      </c>
      <c r="E381" s="56">
        <v>34554</v>
      </c>
      <c r="F381" s="57">
        <v>1386</v>
      </c>
    </row>
    <row r="382" spans="1:6" s="18" customFormat="1" ht="9" customHeight="1">
      <c r="A382" s="20" t="s">
        <v>21</v>
      </c>
      <c r="B382" s="21">
        <f t="shared" si="9"/>
        <v>90850</v>
      </c>
      <c r="C382" s="49">
        <v>45211</v>
      </c>
      <c r="D382" s="49">
        <v>45639</v>
      </c>
      <c r="E382" s="56">
        <v>6109</v>
      </c>
      <c r="F382" s="57">
        <v>809</v>
      </c>
    </row>
    <row r="383" spans="1:6" s="18" customFormat="1" ht="9" customHeight="1">
      <c r="A383" s="20" t="s">
        <v>22</v>
      </c>
      <c r="B383" s="21">
        <f t="shared" si="9"/>
        <v>277745</v>
      </c>
      <c r="C383" s="49">
        <v>138096</v>
      </c>
      <c r="D383" s="49">
        <v>139649</v>
      </c>
      <c r="E383" s="56">
        <v>16636</v>
      </c>
      <c r="F383" s="57">
        <v>1501</v>
      </c>
    </row>
    <row r="384" spans="1:6" s="18" customFormat="1" ht="9" customHeight="1">
      <c r="A384" s="22" t="s">
        <v>23</v>
      </c>
      <c r="B384" s="24">
        <f t="shared" si="9"/>
        <v>186261</v>
      </c>
      <c r="C384" s="50">
        <v>93106</v>
      </c>
      <c r="D384" s="50">
        <v>93155</v>
      </c>
      <c r="E384" s="59">
        <v>10879</v>
      </c>
      <c r="F384" s="58">
        <v>1365</v>
      </c>
    </row>
    <row r="385" spans="1:6" s="18" customFormat="1" ht="9" customHeight="1">
      <c r="A385" s="20" t="s">
        <v>24</v>
      </c>
      <c r="B385" s="21">
        <f t="shared" si="9"/>
        <v>160566</v>
      </c>
      <c r="C385" s="49">
        <v>80544</v>
      </c>
      <c r="D385" s="49">
        <v>80022</v>
      </c>
      <c r="E385" s="56">
        <v>8718</v>
      </c>
      <c r="F385" s="57">
        <v>1108</v>
      </c>
    </row>
    <row r="386" spans="1:6" s="18" customFormat="1" ht="9" customHeight="1">
      <c r="A386" s="20" t="s">
        <v>25</v>
      </c>
      <c r="B386" s="21">
        <f t="shared" si="9"/>
        <v>370483</v>
      </c>
      <c r="C386" s="49">
        <v>184952</v>
      </c>
      <c r="D386" s="49">
        <v>185531</v>
      </c>
      <c r="E386" s="56">
        <v>22004</v>
      </c>
      <c r="F386" s="57">
        <v>1680</v>
      </c>
    </row>
    <row r="387" spans="1:6" s="18" customFormat="1" ht="9" customHeight="1">
      <c r="A387" s="20" t="s">
        <v>26</v>
      </c>
      <c r="B387" s="21">
        <f t="shared" si="9"/>
        <v>820488</v>
      </c>
      <c r="C387" s="49">
        <v>412363</v>
      </c>
      <c r="D387" s="49">
        <v>408125</v>
      </c>
      <c r="E387" s="56">
        <v>42355</v>
      </c>
      <c r="F387" s="57">
        <v>3340</v>
      </c>
    </row>
    <row r="388" spans="1:6" s="18" customFormat="1" ht="9" customHeight="1">
      <c r="A388" s="22" t="s">
        <v>27</v>
      </c>
      <c r="B388" s="24">
        <f t="shared" si="9"/>
        <v>234366</v>
      </c>
      <c r="C388" s="50">
        <v>114603</v>
      </c>
      <c r="D388" s="50">
        <v>119763</v>
      </c>
      <c r="E388" s="59">
        <v>12721</v>
      </c>
      <c r="F388" s="58">
        <v>1360</v>
      </c>
    </row>
    <row r="389" spans="1:6" s="18" customFormat="1" ht="9" customHeight="1">
      <c r="A389" s="20" t="s">
        <v>28</v>
      </c>
      <c r="B389" s="21">
        <f t="shared" si="9"/>
        <v>93581</v>
      </c>
      <c r="C389" s="49">
        <v>46576</v>
      </c>
      <c r="D389" s="49">
        <v>47005</v>
      </c>
      <c r="E389" s="56">
        <v>4797</v>
      </c>
      <c r="F389" s="57">
        <v>407</v>
      </c>
    </row>
    <row r="390" spans="1:6" s="18" customFormat="1" ht="9" customHeight="1">
      <c r="A390" s="20" t="s">
        <v>29</v>
      </c>
      <c r="B390" s="21">
        <f t="shared" si="9"/>
        <v>54598</v>
      </c>
      <c r="C390" s="49">
        <v>27313</v>
      </c>
      <c r="D390" s="49">
        <v>27285</v>
      </c>
      <c r="E390" s="56">
        <v>4754</v>
      </c>
      <c r="F390" s="57">
        <v>502</v>
      </c>
    </row>
    <row r="391" spans="1:6" s="18" customFormat="1" ht="9" customHeight="1">
      <c r="A391" s="20" t="s">
        <v>30</v>
      </c>
      <c r="B391" s="21">
        <f t="shared" si="9"/>
        <v>218899</v>
      </c>
      <c r="C391" s="49">
        <v>110588</v>
      </c>
      <c r="D391" s="49">
        <v>108311</v>
      </c>
      <c r="E391" s="56">
        <v>13771</v>
      </c>
      <c r="F391" s="57">
        <v>821</v>
      </c>
    </row>
    <row r="392" spans="1:6" s="18" customFormat="1" ht="9" customHeight="1">
      <c r="A392" s="22" t="s">
        <v>31</v>
      </c>
      <c r="B392" s="24">
        <f t="shared" si="9"/>
        <v>231198</v>
      </c>
      <c r="C392" s="50">
        <v>116795</v>
      </c>
      <c r="D392" s="50">
        <v>114403</v>
      </c>
      <c r="E392" s="59">
        <v>11781</v>
      </c>
      <c r="F392" s="58">
        <v>1872</v>
      </c>
    </row>
    <row r="393" spans="1:6" s="18" customFormat="1" ht="9" customHeight="1">
      <c r="A393" s="20" t="s">
        <v>32</v>
      </c>
      <c r="B393" s="21">
        <f t="shared" si="9"/>
        <v>321428</v>
      </c>
      <c r="C393" s="51">
        <v>161444</v>
      </c>
      <c r="D393" s="51">
        <v>159984</v>
      </c>
      <c r="E393" s="57">
        <v>17217</v>
      </c>
      <c r="F393" s="57">
        <v>1991</v>
      </c>
    </row>
    <row r="394" spans="1:6" s="18" customFormat="1" ht="9" customHeight="1">
      <c r="A394" s="20" t="s">
        <v>33</v>
      </c>
      <c r="B394" s="21">
        <f t="shared" si="9"/>
        <v>93324</v>
      </c>
      <c r="C394" s="49">
        <v>46310</v>
      </c>
      <c r="D394" s="49">
        <v>47014</v>
      </c>
      <c r="E394" s="56">
        <v>4385</v>
      </c>
      <c r="F394" s="57">
        <v>445</v>
      </c>
    </row>
    <row r="395" spans="1:6" s="18" customFormat="1" ht="9" customHeight="1">
      <c r="A395" s="20" t="s">
        <v>34</v>
      </c>
      <c r="B395" s="21">
        <f t="shared" si="9"/>
        <v>61009</v>
      </c>
      <c r="C395" s="49">
        <v>30914</v>
      </c>
      <c r="D395" s="49">
        <v>30095</v>
      </c>
      <c r="E395" s="56">
        <v>3961</v>
      </c>
      <c r="F395" s="57">
        <v>296</v>
      </c>
    </row>
    <row r="396" spans="1:6" s="18" customFormat="1" ht="9" customHeight="1">
      <c r="A396" s="22" t="s">
        <v>35</v>
      </c>
      <c r="B396" s="24">
        <f t="shared" si="9"/>
        <v>152401</v>
      </c>
      <c r="C396" s="50">
        <v>75845</v>
      </c>
      <c r="D396" s="50">
        <v>76556</v>
      </c>
      <c r="E396" s="59">
        <v>10112</v>
      </c>
      <c r="F396" s="58">
        <v>1526</v>
      </c>
    </row>
    <row r="397" spans="1:6" s="18" customFormat="1" ht="9" customHeight="1">
      <c r="A397" s="20" t="s">
        <v>36</v>
      </c>
      <c r="B397" s="21">
        <f t="shared" si="9"/>
        <v>142158</v>
      </c>
      <c r="C397" s="49">
        <v>71046</v>
      </c>
      <c r="D397" s="49">
        <v>71112</v>
      </c>
      <c r="E397" s="56">
        <v>10700</v>
      </c>
      <c r="F397" s="57">
        <v>788</v>
      </c>
    </row>
    <row r="398" spans="1:6" s="18" customFormat="1" ht="9" customHeight="1">
      <c r="A398" s="20" t="s">
        <v>37</v>
      </c>
      <c r="B398" s="21">
        <f t="shared" si="9"/>
        <v>136435</v>
      </c>
      <c r="C398" s="49">
        <v>68089</v>
      </c>
      <c r="D398" s="49">
        <v>68346</v>
      </c>
      <c r="E398" s="56">
        <v>7704</v>
      </c>
      <c r="F398" s="57">
        <v>636</v>
      </c>
    </row>
    <row r="399" spans="1:6" s="18" customFormat="1" ht="9" customHeight="1">
      <c r="A399" s="20" t="s">
        <v>38</v>
      </c>
      <c r="B399" s="21">
        <f t="shared" si="9"/>
        <v>130892</v>
      </c>
      <c r="C399" s="49">
        <v>66029</v>
      </c>
      <c r="D399" s="49">
        <v>64863</v>
      </c>
      <c r="E399" s="56">
        <v>6616</v>
      </c>
      <c r="F399" s="57">
        <v>692</v>
      </c>
    </row>
    <row r="400" spans="1:6" s="18" customFormat="1" ht="9" customHeight="1">
      <c r="A400" s="22" t="s">
        <v>39</v>
      </c>
      <c r="B400" s="24">
        <f t="shared" si="9"/>
        <v>157632</v>
      </c>
      <c r="C400" s="52">
        <v>79329</v>
      </c>
      <c r="D400" s="52">
        <v>78303</v>
      </c>
      <c r="E400" s="58">
        <v>9491</v>
      </c>
      <c r="F400" s="58">
        <v>663</v>
      </c>
    </row>
    <row r="401" spans="1:6" s="18" customFormat="1" ht="9" customHeight="1">
      <c r="A401" s="20" t="s">
        <v>40</v>
      </c>
      <c r="B401" s="21">
        <f t="shared" si="9"/>
        <v>66206</v>
      </c>
      <c r="C401" s="49">
        <v>33542</v>
      </c>
      <c r="D401" s="49">
        <v>32664</v>
      </c>
      <c r="E401" s="56">
        <v>3844</v>
      </c>
      <c r="F401" s="56">
        <v>324</v>
      </c>
    </row>
    <row r="402" spans="1:6" s="18" customFormat="1" ht="9" customHeight="1">
      <c r="A402" s="20" t="s">
        <v>41</v>
      </c>
      <c r="B402" s="21">
        <f t="shared" si="9"/>
        <v>411452</v>
      </c>
      <c r="C402" s="49">
        <v>207766</v>
      </c>
      <c r="D402" s="49">
        <v>203686</v>
      </c>
      <c r="E402" s="56">
        <v>20687</v>
      </c>
      <c r="F402" s="56">
        <v>2644</v>
      </c>
    </row>
    <row r="403" spans="1:6" s="18" customFormat="1" ht="9" customHeight="1">
      <c r="A403" s="20" t="s">
        <v>42</v>
      </c>
      <c r="B403" s="21">
        <f t="shared" si="9"/>
        <v>103913</v>
      </c>
      <c r="C403" s="49">
        <v>53035</v>
      </c>
      <c r="D403" s="49">
        <v>50878</v>
      </c>
      <c r="E403" s="56">
        <v>7744</v>
      </c>
      <c r="F403" s="56">
        <v>511</v>
      </c>
    </row>
    <row r="404" spans="1:6" s="18" customFormat="1" ht="9" customHeight="1">
      <c r="A404" s="22" t="s">
        <v>43</v>
      </c>
      <c r="B404" s="24">
        <f t="shared" si="9"/>
        <v>81896</v>
      </c>
      <c r="C404" s="50">
        <v>40784</v>
      </c>
      <c r="D404" s="50">
        <v>41112</v>
      </c>
      <c r="E404" s="59">
        <v>5583</v>
      </c>
      <c r="F404" s="59">
        <v>1110</v>
      </c>
    </row>
    <row r="405" spans="1:6" s="16" customFormat="1" ht="9" customHeight="1"/>
    <row r="406" spans="1:6" s="18" customFormat="1" ht="9" customHeight="1">
      <c r="A406" s="15" t="s">
        <v>55</v>
      </c>
      <c r="B406" s="55"/>
      <c r="C406" s="55"/>
      <c r="D406" s="55"/>
      <c r="E406" s="55"/>
      <c r="F406" s="55"/>
    </row>
    <row r="407" spans="1:6" s="18" customFormat="1" ht="9" customHeight="1">
      <c r="A407" s="15" t="s">
        <v>11</v>
      </c>
      <c r="B407" s="55">
        <f>SUM(B409:B440)</f>
        <v>6055467</v>
      </c>
      <c r="C407" s="55">
        <f>SUM(C409:C440)</f>
        <v>3038175</v>
      </c>
      <c r="D407" s="55">
        <f>SUM(D409:D440)</f>
        <v>3017292</v>
      </c>
      <c r="E407" s="55">
        <f>SUM(E409:E440)</f>
        <v>356133</v>
      </c>
      <c r="F407" s="55">
        <f>SUM(F409:F440)</f>
        <v>32788</v>
      </c>
    </row>
    <row r="408" spans="1:6" s="18" customFormat="1" ht="3.95" customHeight="1">
      <c r="A408" s="15"/>
      <c r="B408" s="44"/>
      <c r="C408" s="44"/>
      <c r="D408" s="44"/>
      <c r="E408" s="55"/>
      <c r="F408" s="55"/>
    </row>
    <row r="409" spans="1:6" s="18" customFormat="1" ht="9" customHeight="1">
      <c r="A409" s="20" t="s">
        <v>12</v>
      </c>
      <c r="B409" s="21">
        <f t="shared" ref="B409:B440" si="10">SUM(C409:D409)</f>
        <v>66257</v>
      </c>
      <c r="C409" s="49">
        <v>32849</v>
      </c>
      <c r="D409" s="49">
        <v>33408</v>
      </c>
      <c r="E409" s="56">
        <v>4499</v>
      </c>
      <c r="F409" s="57">
        <v>329</v>
      </c>
    </row>
    <row r="410" spans="1:6" s="18" customFormat="1" ht="9" customHeight="1">
      <c r="A410" s="20" t="s">
        <v>13</v>
      </c>
      <c r="B410" s="21">
        <f t="shared" si="10"/>
        <v>153874</v>
      </c>
      <c r="C410" s="49">
        <v>77427</v>
      </c>
      <c r="D410" s="49">
        <v>76447</v>
      </c>
      <c r="E410" s="56">
        <v>9998</v>
      </c>
      <c r="F410" s="57">
        <v>510</v>
      </c>
    </row>
    <row r="411" spans="1:6" s="18" customFormat="1" ht="9" customHeight="1">
      <c r="A411" s="20" t="s">
        <v>14</v>
      </c>
      <c r="B411" s="21">
        <f t="shared" si="10"/>
        <v>29307</v>
      </c>
      <c r="C411" s="49">
        <v>14793</v>
      </c>
      <c r="D411" s="49">
        <v>14514</v>
      </c>
      <c r="E411" s="56">
        <v>1999</v>
      </c>
      <c r="F411" s="57">
        <v>137</v>
      </c>
    </row>
    <row r="412" spans="1:6" s="18" customFormat="1" ht="9" customHeight="1">
      <c r="A412" s="22" t="s">
        <v>15</v>
      </c>
      <c r="B412" s="24">
        <f t="shared" si="10"/>
        <v>42524</v>
      </c>
      <c r="C412" s="50">
        <v>21374</v>
      </c>
      <c r="D412" s="50">
        <v>21150</v>
      </c>
      <c r="E412" s="59">
        <v>2676</v>
      </c>
      <c r="F412" s="58">
        <v>277</v>
      </c>
    </row>
    <row r="413" spans="1:6" s="18" customFormat="1" ht="9" customHeight="1">
      <c r="A413" s="20" t="s">
        <v>16</v>
      </c>
      <c r="B413" s="21">
        <f t="shared" si="10"/>
        <v>146149</v>
      </c>
      <c r="C413" s="49">
        <v>73190</v>
      </c>
      <c r="D413" s="49">
        <v>72959</v>
      </c>
      <c r="E413" s="56">
        <v>9485</v>
      </c>
      <c r="F413" s="57">
        <v>510</v>
      </c>
    </row>
    <row r="414" spans="1:6" s="18" customFormat="1" ht="9" customHeight="1">
      <c r="A414" s="20" t="s">
        <v>17</v>
      </c>
      <c r="B414" s="21">
        <f t="shared" si="10"/>
        <v>32665</v>
      </c>
      <c r="C414" s="49">
        <v>16447</v>
      </c>
      <c r="D414" s="49">
        <v>16218</v>
      </c>
      <c r="E414" s="56">
        <v>2767</v>
      </c>
      <c r="F414" s="57">
        <v>163</v>
      </c>
    </row>
    <row r="415" spans="1:6" s="18" customFormat="1" ht="9" customHeight="1">
      <c r="A415" s="20" t="s">
        <v>18</v>
      </c>
      <c r="B415" s="21">
        <f t="shared" si="10"/>
        <v>253465</v>
      </c>
      <c r="C415" s="49">
        <v>131476</v>
      </c>
      <c r="D415" s="49">
        <v>121989</v>
      </c>
      <c r="E415" s="56">
        <v>12451</v>
      </c>
      <c r="F415" s="57">
        <v>1770</v>
      </c>
    </row>
    <row r="416" spans="1:6" s="18" customFormat="1" ht="9" customHeight="1">
      <c r="A416" s="22" t="s">
        <v>19</v>
      </c>
      <c r="B416" s="24">
        <f t="shared" si="10"/>
        <v>171799</v>
      </c>
      <c r="C416" s="50">
        <v>85137</v>
      </c>
      <c r="D416" s="50">
        <v>86662</v>
      </c>
      <c r="E416" s="59">
        <v>8814</v>
      </c>
      <c r="F416" s="58">
        <v>715</v>
      </c>
    </row>
    <row r="417" spans="1:6" s="18" customFormat="1" ht="9" customHeight="1">
      <c r="A417" s="20" t="s">
        <v>20</v>
      </c>
      <c r="B417" s="21">
        <f t="shared" si="10"/>
        <v>490050</v>
      </c>
      <c r="C417" s="49">
        <v>247923</v>
      </c>
      <c r="D417" s="49">
        <v>242127</v>
      </c>
      <c r="E417" s="56">
        <v>35243</v>
      </c>
      <c r="F417" s="57">
        <v>1385</v>
      </c>
    </row>
    <row r="418" spans="1:6" s="18" customFormat="1" ht="9" customHeight="1">
      <c r="A418" s="20" t="s">
        <v>21</v>
      </c>
      <c r="B418" s="21">
        <f t="shared" si="10"/>
        <v>94266</v>
      </c>
      <c r="C418" s="49">
        <v>47138</v>
      </c>
      <c r="D418" s="49">
        <v>47128</v>
      </c>
      <c r="E418" s="56">
        <v>6495</v>
      </c>
      <c r="F418" s="57">
        <v>906</v>
      </c>
    </row>
    <row r="419" spans="1:6" s="18" customFormat="1" ht="9" customHeight="1">
      <c r="A419" s="20" t="s">
        <v>22</v>
      </c>
      <c r="B419" s="21">
        <f t="shared" si="10"/>
        <v>285536</v>
      </c>
      <c r="C419" s="49">
        <v>141730</v>
      </c>
      <c r="D419" s="49">
        <v>143806</v>
      </c>
      <c r="E419" s="56">
        <v>16363</v>
      </c>
      <c r="F419" s="57">
        <v>1563</v>
      </c>
    </row>
    <row r="420" spans="1:6" s="18" customFormat="1" ht="9" customHeight="1">
      <c r="A420" s="22" t="s">
        <v>23</v>
      </c>
      <c r="B420" s="24">
        <f t="shared" si="10"/>
        <v>192731</v>
      </c>
      <c r="C420" s="50">
        <v>96064</v>
      </c>
      <c r="D420" s="50">
        <v>96667</v>
      </c>
      <c r="E420" s="59">
        <v>11187</v>
      </c>
      <c r="F420" s="58">
        <v>1413</v>
      </c>
    </row>
    <row r="421" spans="1:6" s="18" customFormat="1" ht="9" customHeight="1">
      <c r="A421" s="20" t="s">
        <v>24</v>
      </c>
      <c r="B421" s="21">
        <f t="shared" si="10"/>
        <v>162979</v>
      </c>
      <c r="C421" s="49">
        <v>81592</v>
      </c>
      <c r="D421" s="49">
        <v>81387</v>
      </c>
      <c r="E421" s="56">
        <v>8796</v>
      </c>
      <c r="F421" s="57">
        <v>1121</v>
      </c>
    </row>
    <row r="422" spans="1:6" s="18" customFormat="1" ht="9" customHeight="1">
      <c r="A422" s="20" t="s">
        <v>25</v>
      </c>
      <c r="B422" s="21">
        <f t="shared" si="10"/>
        <v>373732</v>
      </c>
      <c r="C422" s="49">
        <v>186624</v>
      </c>
      <c r="D422" s="49">
        <v>187108</v>
      </c>
      <c r="E422" s="56">
        <v>22603</v>
      </c>
      <c r="F422" s="57">
        <v>1716</v>
      </c>
    </row>
    <row r="423" spans="1:6" s="18" customFormat="1" ht="9" customHeight="1">
      <c r="A423" s="20" t="s">
        <v>26</v>
      </c>
      <c r="B423" s="21">
        <f t="shared" si="10"/>
        <v>831062</v>
      </c>
      <c r="C423" s="49">
        <v>417995</v>
      </c>
      <c r="D423" s="49">
        <v>413067</v>
      </c>
      <c r="E423" s="56">
        <v>42820</v>
      </c>
      <c r="F423" s="57">
        <v>3384</v>
      </c>
    </row>
    <row r="424" spans="1:6" s="18" customFormat="1" ht="9" customHeight="1">
      <c r="A424" s="22" t="s">
        <v>27</v>
      </c>
      <c r="B424" s="24">
        <f t="shared" si="10"/>
        <v>235759</v>
      </c>
      <c r="C424" s="50">
        <v>115320</v>
      </c>
      <c r="D424" s="50">
        <v>120439</v>
      </c>
      <c r="E424" s="59">
        <v>13031</v>
      </c>
      <c r="F424" s="58">
        <v>1413</v>
      </c>
    </row>
    <row r="425" spans="1:6" s="18" customFormat="1" ht="9" customHeight="1">
      <c r="A425" s="20" t="s">
        <v>28</v>
      </c>
      <c r="B425" s="21">
        <f t="shared" si="10"/>
        <v>97353</v>
      </c>
      <c r="C425" s="49">
        <v>48245</v>
      </c>
      <c r="D425" s="49">
        <v>49108</v>
      </c>
      <c r="E425" s="56">
        <v>5276</v>
      </c>
      <c r="F425" s="57">
        <v>414</v>
      </c>
    </row>
    <row r="426" spans="1:6" s="18" customFormat="1" ht="9" customHeight="1">
      <c r="A426" s="20" t="s">
        <v>29</v>
      </c>
      <c r="B426" s="21">
        <f t="shared" si="10"/>
        <v>55317</v>
      </c>
      <c r="C426" s="49">
        <v>27807</v>
      </c>
      <c r="D426" s="49">
        <v>27510</v>
      </c>
      <c r="E426" s="56">
        <v>4854</v>
      </c>
      <c r="F426" s="57">
        <v>502</v>
      </c>
    </row>
    <row r="427" spans="1:6" s="18" customFormat="1" ht="9" customHeight="1">
      <c r="A427" s="20" t="s">
        <v>30</v>
      </c>
      <c r="B427" s="21">
        <f t="shared" si="10"/>
        <v>221384</v>
      </c>
      <c r="C427" s="49">
        <v>111936</v>
      </c>
      <c r="D427" s="49">
        <v>109448</v>
      </c>
      <c r="E427" s="56">
        <v>14216</v>
      </c>
      <c r="F427" s="57">
        <v>839</v>
      </c>
    </row>
    <row r="428" spans="1:6" s="18" customFormat="1" ht="9" customHeight="1">
      <c r="A428" s="22" t="s">
        <v>56</v>
      </c>
      <c r="B428" s="24">
        <f t="shared" si="10"/>
        <v>231198</v>
      </c>
      <c r="C428" s="50">
        <v>116795</v>
      </c>
      <c r="D428" s="50">
        <v>114403</v>
      </c>
      <c r="E428" s="59">
        <v>11781</v>
      </c>
      <c r="F428" s="58">
        <v>1872</v>
      </c>
    </row>
    <row r="429" spans="1:6" s="18" customFormat="1" ht="9" customHeight="1">
      <c r="A429" s="20" t="s">
        <v>32</v>
      </c>
      <c r="B429" s="21">
        <f t="shared" si="10"/>
        <v>323750</v>
      </c>
      <c r="C429" s="51">
        <v>162058</v>
      </c>
      <c r="D429" s="51">
        <v>161692</v>
      </c>
      <c r="E429" s="57">
        <v>17507</v>
      </c>
      <c r="F429" s="57">
        <v>2032</v>
      </c>
    </row>
    <row r="430" spans="1:6" s="18" customFormat="1" ht="9" customHeight="1">
      <c r="A430" s="20" t="s">
        <v>33</v>
      </c>
      <c r="B430" s="21">
        <f t="shared" si="10"/>
        <v>96466</v>
      </c>
      <c r="C430" s="49">
        <v>47749</v>
      </c>
      <c r="D430" s="49">
        <v>48717</v>
      </c>
      <c r="E430" s="56">
        <v>4516</v>
      </c>
      <c r="F430" s="57">
        <v>456</v>
      </c>
    </row>
    <row r="431" spans="1:6" s="18" customFormat="1" ht="9" customHeight="1">
      <c r="A431" s="20" t="s">
        <v>34</v>
      </c>
      <c r="B431" s="21">
        <f t="shared" si="10"/>
        <v>63743</v>
      </c>
      <c r="C431" s="49">
        <v>32214</v>
      </c>
      <c r="D431" s="49">
        <v>31529</v>
      </c>
      <c r="E431" s="56">
        <v>4199</v>
      </c>
      <c r="F431" s="57">
        <v>306</v>
      </c>
    </row>
    <row r="432" spans="1:6" s="18" customFormat="1" ht="9" customHeight="1">
      <c r="A432" s="22" t="s">
        <v>35</v>
      </c>
      <c r="B432" s="24">
        <f t="shared" si="10"/>
        <v>154266</v>
      </c>
      <c r="C432" s="50">
        <v>76483</v>
      </c>
      <c r="D432" s="50">
        <v>77783</v>
      </c>
      <c r="E432" s="59">
        <v>10357</v>
      </c>
      <c r="F432" s="58">
        <v>1546</v>
      </c>
    </row>
    <row r="433" spans="1:6" s="18" customFormat="1" ht="9" customHeight="1">
      <c r="A433" s="20" t="s">
        <v>36</v>
      </c>
      <c r="B433" s="21">
        <f t="shared" si="10"/>
        <v>149078</v>
      </c>
      <c r="C433" s="49">
        <v>74255</v>
      </c>
      <c r="D433" s="49">
        <v>74823</v>
      </c>
      <c r="E433" s="56">
        <v>10884</v>
      </c>
      <c r="F433" s="57">
        <v>793</v>
      </c>
    </row>
    <row r="434" spans="1:6" s="18" customFormat="1" ht="9" customHeight="1">
      <c r="A434" s="20" t="s">
        <v>37</v>
      </c>
      <c r="B434" s="21">
        <f t="shared" si="10"/>
        <v>139127</v>
      </c>
      <c r="C434" s="49">
        <v>69611</v>
      </c>
      <c r="D434" s="49">
        <v>69516</v>
      </c>
      <c r="E434" s="56">
        <v>7965</v>
      </c>
      <c r="F434" s="57">
        <v>656</v>
      </c>
    </row>
    <row r="435" spans="1:6" s="18" customFormat="1" ht="9" customHeight="1">
      <c r="A435" s="20" t="s">
        <v>38</v>
      </c>
      <c r="B435" s="21">
        <f t="shared" si="10"/>
        <v>133419</v>
      </c>
      <c r="C435" s="49">
        <v>67170</v>
      </c>
      <c r="D435" s="49">
        <v>66249</v>
      </c>
      <c r="E435" s="56">
        <v>6873</v>
      </c>
      <c r="F435" s="57">
        <v>720</v>
      </c>
    </row>
    <row r="436" spans="1:6" s="18" customFormat="1" ht="9" customHeight="1">
      <c r="A436" s="22" t="s">
        <v>39</v>
      </c>
      <c r="B436" s="24">
        <f t="shared" si="10"/>
        <v>162995</v>
      </c>
      <c r="C436" s="52">
        <v>81667</v>
      </c>
      <c r="D436" s="52">
        <v>81328</v>
      </c>
      <c r="E436" s="58">
        <v>9743</v>
      </c>
      <c r="F436" s="58">
        <v>686</v>
      </c>
    </row>
    <row r="437" spans="1:6" s="18" customFormat="1" ht="9" customHeight="1">
      <c r="A437" s="20" t="s">
        <v>40</v>
      </c>
      <c r="B437" s="21">
        <f t="shared" si="10"/>
        <v>67504</v>
      </c>
      <c r="C437" s="49">
        <v>34053</v>
      </c>
      <c r="D437" s="49">
        <v>33451</v>
      </c>
      <c r="E437" s="56">
        <v>3969</v>
      </c>
      <c r="F437" s="56">
        <v>331</v>
      </c>
    </row>
    <row r="438" spans="1:6" s="18" customFormat="1" ht="9" customHeight="1">
      <c r="A438" s="20" t="s">
        <v>41</v>
      </c>
      <c r="B438" s="21">
        <f t="shared" si="10"/>
        <v>412546</v>
      </c>
      <c r="C438" s="49">
        <v>207470</v>
      </c>
      <c r="D438" s="49">
        <v>205076</v>
      </c>
      <c r="E438" s="56">
        <v>21344</v>
      </c>
      <c r="F438" s="56">
        <v>2688</v>
      </c>
    </row>
    <row r="439" spans="1:6" s="18" customFormat="1" ht="9" customHeight="1">
      <c r="A439" s="20" t="s">
        <v>42</v>
      </c>
      <c r="B439" s="21">
        <f t="shared" si="10"/>
        <v>103936</v>
      </c>
      <c r="C439" s="49">
        <v>53166</v>
      </c>
      <c r="D439" s="49">
        <v>50770</v>
      </c>
      <c r="E439" s="56">
        <v>7847</v>
      </c>
      <c r="F439" s="56">
        <v>524</v>
      </c>
    </row>
    <row r="440" spans="1:6" s="18" customFormat="1" ht="9" customHeight="1">
      <c r="A440" s="22" t="s">
        <v>43</v>
      </c>
      <c r="B440" s="24">
        <f t="shared" si="10"/>
        <v>81230</v>
      </c>
      <c r="C440" s="50">
        <v>40417</v>
      </c>
      <c r="D440" s="50">
        <v>40813</v>
      </c>
      <c r="E440" s="59">
        <v>5575</v>
      </c>
      <c r="F440" s="59">
        <v>1111</v>
      </c>
    </row>
    <row r="441" spans="1:6" s="16" customFormat="1" ht="9" customHeight="1"/>
    <row r="442" spans="1:6" s="18" customFormat="1" ht="9" customHeight="1">
      <c r="A442" s="15" t="s">
        <v>57</v>
      </c>
      <c r="B442" s="55"/>
      <c r="C442" s="55"/>
      <c r="D442" s="55"/>
      <c r="E442" s="55"/>
      <c r="F442" s="55"/>
    </row>
    <row r="443" spans="1:6" s="18" customFormat="1" ht="9" customHeight="1">
      <c r="A443" s="15" t="s">
        <v>11</v>
      </c>
      <c r="B443" s="55">
        <f>SUM(B445:B476)</f>
        <v>6116274</v>
      </c>
      <c r="C443" s="60">
        <f>SUM(C445:C476)</f>
        <v>3068454</v>
      </c>
      <c r="D443" s="55">
        <f>SUM(D445:D476)</f>
        <v>3047820</v>
      </c>
      <c r="E443" s="60">
        <f>SUM(E445:E476)</f>
        <v>364723</v>
      </c>
      <c r="F443" s="55">
        <f>SUM(F445:F476)</f>
        <v>33697</v>
      </c>
    </row>
    <row r="444" spans="1:6" s="18" customFormat="1" ht="3.95" customHeight="1">
      <c r="A444" s="15"/>
      <c r="B444" s="44"/>
      <c r="C444" s="44"/>
      <c r="D444" s="44"/>
      <c r="E444" s="55"/>
      <c r="F444" s="55"/>
    </row>
    <row r="445" spans="1:6" s="18" customFormat="1" ht="9" customHeight="1">
      <c r="A445" s="20" t="s">
        <v>12</v>
      </c>
      <c r="B445" s="21">
        <f t="shared" ref="B445:B476" si="11">SUM(C445:D445)</f>
        <v>67941</v>
      </c>
      <c r="C445" s="49">
        <v>33825</v>
      </c>
      <c r="D445" s="49">
        <v>34116</v>
      </c>
      <c r="E445" s="56">
        <v>4786</v>
      </c>
      <c r="F445" s="57">
        <v>343</v>
      </c>
    </row>
    <row r="446" spans="1:6" s="18" customFormat="1" ht="9" customHeight="1">
      <c r="A446" s="20" t="s">
        <v>13</v>
      </c>
      <c r="B446" s="21">
        <f t="shared" si="11"/>
        <v>159064</v>
      </c>
      <c r="C446" s="49">
        <v>80263</v>
      </c>
      <c r="D446" s="49">
        <v>78801</v>
      </c>
      <c r="E446" s="56">
        <v>10338</v>
      </c>
      <c r="F446" s="57">
        <v>524</v>
      </c>
    </row>
    <row r="447" spans="1:6" s="18" customFormat="1" ht="9" customHeight="1">
      <c r="A447" s="20" t="s">
        <v>14</v>
      </c>
      <c r="B447" s="21">
        <f t="shared" si="11"/>
        <v>30663</v>
      </c>
      <c r="C447" s="49">
        <v>15492</v>
      </c>
      <c r="D447" s="49">
        <v>15171</v>
      </c>
      <c r="E447" s="56">
        <v>2072</v>
      </c>
      <c r="F447" s="57">
        <v>143</v>
      </c>
    </row>
    <row r="448" spans="1:6" s="18" customFormat="1" ht="9" customHeight="1">
      <c r="A448" s="22" t="s">
        <v>15</v>
      </c>
      <c r="B448" s="24">
        <f t="shared" si="11"/>
        <v>42440</v>
      </c>
      <c r="C448" s="50">
        <v>21385</v>
      </c>
      <c r="D448" s="50">
        <v>21055</v>
      </c>
      <c r="E448" s="59">
        <v>2736</v>
      </c>
      <c r="F448" s="58">
        <v>289</v>
      </c>
    </row>
    <row r="449" spans="1:6" s="18" customFormat="1" ht="9" customHeight="1">
      <c r="A449" s="20" t="s">
        <v>16</v>
      </c>
      <c r="B449" s="21">
        <f t="shared" si="11"/>
        <v>149134</v>
      </c>
      <c r="C449" s="49">
        <v>74722</v>
      </c>
      <c r="D449" s="49">
        <v>74412</v>
      </c>
      <c r="E449" s="56">
        <v>9708</v>
      </c>
      <c r="F449" s="57">
        <v>530</v>
      </c>
    </row>
    <row r="450" spans="1:6" s="18" customFormat="1" ht="9" customHeight="1">
      <c r="A450" s="20" t="s">
        <v>17</v>
      </c>
      <c r="B450" s="21">
        <f t="shared" si="11"/>
        <v>33992</v>
      </c>
      <c r="C450" s="49">
        <v>16995</v>
      </c>
      <c r="D450" s="49">
        <v>16997</v>
      </c>
      <c r="E450" s="56">
        <v>2861</v>
      </c>
      <c r="F450" s="57">
        <v>162</v>
      </c>
    </row>
    <row r="451" spans="1:6" s="18" customFormat="1" ht="9" customHeight="1">
      <c r="A451" s="20" t="s">
        <v>18</v>
      </c>
      <c r="B451" s="21">
        <f t="shared" si="11"/>
        <v>257743</v>
      </c>
      <c r="C451" s="49">
        <v>133959</v>
      </c>
      <c r="D451" s="49">
        <v>123784</v>
      </c>
      <c r="E451" s="56">
        <v>12818</v>
      </c>
      <c r="F451" s="57">
        <v>1823</v>
      </c>
    </row>
    <row r="452" spans="1:6" s="18" customFormat="1" ht="9" customHeight="1">
      <c r="A452" s="22" t="s">
        <v>19</v>
      </c>
      <c r="B452" s="24">
        <f t="shared" si="11"/>
        <v>170940</v>
      </c>
      <c r="C452" s="50">
        <v>84803</v>
      </c>
      <c r="D452" s="50">
        <v>86137</v>
      </c>
      <c r="E452" s="59">
        <v>9075</v>
      </c>
      <c r="F452" s="58">
        <v>733</v>
      </c>
    </row>
    <row r="453" spans="1:6" s="18" customFormat="1" ht="9" customHeight="1">
      <c r="A453" s="20" t="s">
        <v>20</v>
      </c>
      <c r="B453" s="21">
        <f t="shared" si="11"/>
        <v>482646</v>
      </c>
      <c r="C453" s="49">
        <v>243490</v>
      </c>
      <c r="D453" s="49">
        <v>239156</v>
      </c>
      <c r="E453" s="56">
        <v>35391</v>
      </c>
      <c r="F453" s="57">
        <v>1398</v>
      </c>
    </row>
    <row r="454" spans="1:6" s="18" customFormat="1" ht="9" customHeight="1">
      <c r="A454" s="20" t="s">
        <v>21</v>
      </c>
      <c r="B454" s="21">
        <f t="shared" si="11"/>
        <v>94631</v>
      </c>
      <c r="C454" s="49">
        <v>47134</v>
      </c>
      <c r="D454" s="49">
        <v>47497</v>
      </c>
      <c r="E454" s="56">
        <v>6546</v>
      </c>
      <c r="F454" s="57">
        <v>923</v>
      </c>
    </row>
    <row r="455" spans="1:6" s="18" customFormat="1" ht="9" customHeight="1">
      <c r="A455" s="20" t="s">
        <v>22</v>
      </c>
      <c r="B455" s="21">
        <f t="shared" si="11"/>
        <v>294295</v>
      </c>
      <c r="C455" s="49">
        <v>146209</v>
      </c>
      <c r="D455" s="49">
        <v>148086</v>
      </c>
      <c r="E455" s="56">
        <v>17678</v>
      </c>
      <c r="F455" s="57">
        <v>1570</v>
      </c>
    </row>
    <row r="456" spans="1:6" s="18" customFormat="1" ht="9" customHeight="1">
      <c r="A456" s="22" t="s">
        <v>23</v>
      </c>
      <c r="B456" s="24">
        <f t="shared" si="11"/>
        <v>198643</v>
      </c>
      <c r="C456" s="50">
        <v>99047</v>
      </c>
      <c r="D456" s="50">
        <v>99596</v>
      </c>
      <c r="E456" s="59">
        <v>11528</v>
      </c>
      <c r="F456" s="58">
        <v>1501</v>
      </c>
    </row>
    <row r="457" spans="1:6" s="18" customFormat="1" ht="9" customHeight="1">
      <c r="A457" s="20" t="s">
        <v>24</v>
      </c>
      <c r="B457" s="21">
        <f t="shared" si="11"/>
        <v>164024</v>
      </c>
      <c r="C457" s="49">
        <v>82376</v>
      </c>
      <c r="D457" s="49">
        <v>81648</v>
      </c>
      <c r="E457" s="56">
        <v>8948</v>
      </c>
      <c r="F457" s="57">
        <v>1147</v>
      </c>
    </row>
    <row r="458" spans="1:6" s="18" customFormat="1" ht="9" customHeight="1">
      <c r="A458" s="20" t="s">
        <v>25</v>
      </c>
      <c r="B458" s="21">
        <f t="shared" si="11"/>
        <v>374763</v>
      </c>
      <c r="C458" s="49">
        <v>186680</v>
      </c>
      <c r="D458" s="49">
        <v>188083</v>
      </c>
      <c r="E458" s="56">
        <v>22984</v>
      </c>
      <c r="F458" s="57">
        <v>1789</v>
      </c>
    </row>
    <row r="459" spans="1:6" s="18" customFormat="1" ht="9" customHeight="1">
      <c r="A459" s="20" t="s">
        <v>26</v>
      </c>
      <c r="B459" s="21">
        <f t="shared" si="11"/>
        <v>833220</v>
      </c>
      <c r="C459" s="49">
        <v>419990</v>
      </c>
      <c r="D459" s="49">
        <v>413230</v>
      </c>
      <c r="E459" s="56">
        <v>43364</v>
      </c>
      <c r="F459" s="57">
        <v>3417</v>
      </c>
    </row>
    <row r="460" spans="1:6" s="18" customFormat="1" ht="9" customHeight="1">
      <c r="A460" s="22" t="s">
        <v>27</v>
      </c>
      <c r="B460" s="24">
        <f t="shared" si="11"/>
        <v>233440</v>
      </c>
      <c r="C460" s="50">
        <v>114514</v>
      </c>
      <c r="D460" s="50">
        <v>118926</v>
      </c>
      <c r="E460" s="59">
        <v>13416</v>
      </c>
      <c r="F460" s="58">
        <v>1431</v>
      </c>
    </row>
    <row r="461" spans="1:6" s="18" customFormat="1" ht="9" customHeight="1">
      <c r="A461" s="20" t="s">
        <v>28</v>
      </c>
      <c r="B461" s="21">
        <f t="shared" si="11"/>
        <v>99542</v>
      </c>
      <c r="C461" s="49">
        <v>49315</v>
      </c>
      <c r="D461" s="49">
        <v>50227</v>
      </c>
      <c r="E461" s="56">
        <v>5399</v>
      </c>
      <c r="F461" s="57">
        <v>420</v>
      </c>
    </row>
    <row r="462" spans="1:6" s="18" customFormat="1" ht="9" customHeight="1">
      <c r="A462" s="20" t="s">
        <v>29</v>
      </c>
      <c r="B462" s="21">
        <f t="shared" si="11"/>
        <v>58127</v>
      </c>
      <c r="C462" s="49">
        <v>29420</v>
      </c>
      <c r="D462" s="49">
        <v>28707</v>
      </c>
      <c r="E462" s="56">
        <v>4881</v>
      </c>
      <c r="F462" s="57">
        <v>516</v>
      </c>
    </row>
    <row r="463" spans="1:6" s="18" customFormat="1" ht="9" customHeight="1">
      <c r="A463" s="20" t="s">
        <v>30</v>
      </c>
      <c r="B463" s="21">
        <f t="shared" si="11"/>
        <v>222517</v>
      </c>
      <c r="C463" s="49">
        <v>112714</v>
      </c>
      <c r="D463" s="49">
        <v>109803</v>
      </c>
      <c r="E463" s="56">
        <v>14503</v>
      </c>
      <c r="F463" s="57">
        <v>869</v>
      </c>
    </row>
    <row r="464" spans="1:6" s="18" customFormat="1" ht="9" customHeight="1">
      <c r="A464" s="22" t="s">
        <v>31</v>
      </c>
      <c r="B464" s="24">
        <f t="shared" si="11"/>
        <v>234248</v>
      </c>
      <c r="C464" s="50">
        <v>117455</v>
      </c>
      <c r="D464" s="50">
        <v>116793</v>
      </c>
      <c r="E464" s="59">
        <v>12559</v>
      </c>
      <c r="F464" s="58">
        <v>2033</v>
      </c>
    </row>
    <row r="465" spans="1:6" s="18" customFormat="1" ht="9" customHeight="1">
      <c r="A465" s="20" t="s">
        <v>32</v>
      </c>
      <c r="B465" s="21">
        <f t="shared" si="11"/>
        <v>323292</v>
      </c>
      <c r="C465" s="51">
        <v>161519</v>
      </c>
      <c r="D465" s="51">
        <v>161773</v>
      </c>
      <c r="E465" s="57">
        <v>17842</v>
      </c>
      <c r="F465" s="57">
        <v>2068</v>
      </c>
    </row>
    <row r="466" spans="1:6" s="18" customFormat="1" ht="9" customHeight="1">
      <c r="A466" s="20" t="s">
        <v>33</v>
      </c>
      <c r="B466" s="21">
        <f t="shared" si="11"/>
        <v>100311</v>
      </c>
      <c r="C466" s="49">
        <v>49645</v>
      </c>
      <c r="D466" s="49">
        <v>50666</v>
      </c>
      <c r="E466" s="56">
        <v>4607</v>
      </c>
      <c r="F466" s="57">
        <v>462</v>
      </c>
    </row>
    <row r="467" spans="1:6" s="18" customFormat="1" ht="9" customHeight="1">
      <c r="A467" s="20" t="s">
        <v>34</v>
      </c>
      <c r="B467" s="21">
        <f t="shared" si="11"/>
        <v>66624</v>
      </c>
      <c r="C467" s="49">
        <v>33674</v>
      </c>
      <c r="D467" s="49">
        <v>32950</v>
      </c>
      <c r="E467" s="56">
        <v>4539</v>
      </c>
      <c r="F467" s="57">
        <v>319</v>
      </c>
    </row>
    <row r="468" spans="1:6" s="18" customFormat="1" ht="9" customHeight="1">
      <c r="A468" s="22" t="s">
        <v>35</v>
      </c>
      <c r="B468" s="24">
        <f t="shared" si="11"/>
        <v>156203</v>
      </c>
      <c r="C468" s="50">
        <v>77406</v>
      </c>
      <c r="D468" s="50">
        <v>78797</v>
      </c>
      <c r="E468" s="59">
        <v>10523</v>
      </c>
      <c r="F468" s="58">
        <v>1564</v>
      </c>
    </row>
    <row r="469" spans="1:6" s="18" customFormat="1" ht="9" customHeight="1">
      <c r="A469" s="20" t="s">
        <v>36</v>
      </c>
      <c r="B469" s="21">
        <f t="shared" si="11"/>
        <v>157287</v>
      </c>
      <c r="C469" s="49">
        <v>78462</v>
      </c>
      <c r="D469" s="49">
        <v>78825</v>
      </c>
      <c r="E469" s="56">
        <v>11098</v>
      </c>
      <c r="F469" s="57">
        <v>805</v>
      </c>
    </row>
    <row r="470" spans="1:6" s="18" customFormat="1" ht="9" customHeight="1">
      <c r="A470" s="20" t="s">
        <v>37</v>
      </c>
      <c r="B470" s="21">
        <f t="shared" si="11"/>
        <v>139628</v>
      </c>
      <c r="C470" s="49">
        <v>70150</v>
      </c>
      <c r="D470" s="49">
        <v>69478</v>
      </c>
      <c r="E470" s="56">
        <v>8185</v>
      </c>
      <c r="F470" s="57">
        <v>668</v>
      </c>
    </row>
    <row r="471" spans="1:6" s="18" customFormat="1" ht="9" customHeight="1">
      <c r="A471" s="20" t="s">
        <v>38</v>
      </c>
      <c r="B471" s="21">
        <f t="shared" si="11"/>
        <v>130506</v>
      </c>
      <c r="C471" s="49">
        <v>65775</v>
      </c>
      <c r="D471" s="49">
        <v>64731</v>
      </c>
      <c r="E471" s="56">
        <v>7024</v>
      </c>
      <c r="F471" s="57">
        <v>724</v>
      </c>
    </row>
    <row r="472" spans="1:6" s="18" customFormat="1" ht="9" customHeight="1">
      <c r="A472" s="22" t="s">
        <v>39</v>
      </c>
      <c r="B472" s="24">
        <f t="shared" si="11"/>
        <v>171386</v>
      </c>
      <c r="C472" s="52">
        <v>85699</v>
      </c>
      <c r="D472" s="52">
        <v>85687</v>
      </c>
      <c r="E472" s="58">
        <v>9959</v>
      </c>
      <c r="F472" s="58">
        <v>698</v>
      </c>
    </row>
    <row r="473" spans="1:6" s="18" customFormat="1" ht="9" customHeight="1">
      <c r="A473" s="20" t="s">
        <v>40</v>
      </c>
      <c r="B473" s="21">
        <f t="shared" si="11"/>
        <v>69537</v>
      </c>
      <c r="C473" s="49">
        <v>34972</v>
      </c>
      <c r="D473" s="49">
        <v>34565</v>
      </c>
      <c r="E473" s="56">
        <v>4059</v>
      </c>
      <c r="F473" s="56">
        <v>340</v>
      </c>
    </row>
    <row r="474" spans="1:6" s="18" customFormat="1" ht="9" customHeight="1">
      <c r="A474" s="20" t="s">
        <v>41</v>
      </c>
      <c r="B474" s="21">
        <f t="shared" si="11"/>
        <v>409552</v>
      </c>
      <c r="C474" s="49">
        <v>205671</v>
      </c>
      <c r="D474" s="49">
        <v>203881</v>
      </c>
      <c r="E474" s="56">
        <v>21777</v>
      </c>
      <c r="F474" s="56">
        <v>2844</v>
      </c>
    </row>
    <row r="475" spans="1:6" s="18" customFormat="1" ht="9" customHeight="1">
      <c r="A475" s="20" t="s">
        <v>42</v>
      </c>
      <c r="B475" s="21">
        <f t="shared" si="11"/>
        <v>104426</v>
      </c>
      <c r="C475" s="49">
        <v>53106</v>
      </c>
      <c r="D475" s="49">
        <v>51320</v>
      </c>
      <c r="E475" s="56">
        <v>7873</v>
      </c>
      <c r="F475" s="56">
        <v>535</v>
      </c>
    </row>
    <row r="476" spans="1:6" s="18" customFormat="1" ht="9" customHeight="1">
      <c r="A476" s="22" t="s">
        <v>43</v>
      </c>
      <c r="B476" s="24">
        <f t="shared" si="11"/>
        <v>85509</v>
      </c>
      <c r="C476" s="50">
        <v>42587</v>
      </c>
      <c r="D476" s="50">
        <v>42922</v>
      </c>
      <c r="E476" s="59">
        <v>5646</v>
      </c>
      <c r="F476" s="59">
        <v>1109</v>
      </c>
    </row>
    <row r="477" spans="1:6" s="16" customFormat="1" ht="9" customHeight="1"/>
    <row r="478" spans="1:6" s="18" customFormat="1" ht="9" customHeight="1">
      <c r="A478" s="15" t="s">
        <v>59</v>
      </c>
      <c r="B478" s="55"/>
      <c r="C478" s="55"/>
      <c r="D478" s="55"/>
      <c r="E478" s="55"/>
      <c r="F478" s="55"/>
    </row>
    <row r="479" spans="1:6" s="18" customFormat="1" ht="9" customHeight="1">
      <c r="A479" s="15" t="s">
        <v>11</v>
      </c>
      <c r="B479" s="55">
        <f>SUM(B481:B512)</f>
        <v>6153459</v>
      </c>
      <c r="C479" s="60">
        <f>SUM(C481:C512)</f>
        <v>3094294</v>
      </c>
      <c r="D479" s="55">
        <f>SUM(D481:D512)</f>
        <v>3059165</v>
      </c>
      <c r="E479" s="60">
        <f>SUM(E481:E512)</f>
        <v>369548</v>
      </c>
      <c r="F479" s="55">
        <f>SUM(F481:F512)</f>
        <v>34380</v>
      </c>
    </row>
    <row r="480" spans="1:6" s="18" customFormat="1" ht="3.95" customHeight="1">
      <c r="A480" s="15"/>
      <c r="B480" s="44"/>
      <c r="C480" s="44"/>
      <c r="D480" s="44"/>
      <c r="E480" s="55"/>
      <c r="F480" s="55"/>
    </row>
    <row r="481" spans="1:6" s="18" customFormat="1" ht="9" customHeight="1">
      <c r="A481" s="20" t="s">
        <v>12</v>
      </c>
      <c r="B481" s="21">
        <f t="shared" ref="B481:B512" si="12">SUM(C481:D481)</f>
        <v>68610</v>
      </c>
      <c r="C481" s="49">
        <v>34261</v>
      </c>
      <c r="D481" s="49">
        <v>34349</v>
      </c>
      <c r="E481" s="56">
        <v>4975</v>
      </c>
      <c r="F481" s="57">
        <v>347</v>
      </c>
    </row>
    <row r="482" spans="1:6" s="18" customFormat="1" ht="9" customHeight="1">
      <c r="A482" s="20" t="s">
        <v>13</v>
      </c>
      <c r="B482" s="21">
        <f t="shared" si="12"/>
        <v>164755</v>
      </c>
      <c r="C482" s="49">
        <v>83006</v>
      </c>
      <c r="D482" s="49">
        <v>81749</v>
      </c>
      <c r="E482" s="56">
        <v>10599</v>
      </c>
      <c r="F482" s="57">
        <v>544</v>
      </c>
    </row>
    <row r="483" spans="1:6" s="18" customFormat="1" ht="9" customHeight="1">
      <c r="A483" s="20" t="s">
        <v>14</v>
      </c>
      <c r="B483" s="21">
        <f t="shared" si="12"/>
        <v>31746</v>
      </c>
      <c r="C483" s="49">
        <v>16120</v>
      </c>
      <c r="D483" s="49">
        <v>15626</v>
      </c>
      <c r="E483" s="56">
        <v>2085</v>
      </c>
      <c r="F483" s="57">
        <v>146</v>
      </c>
    </row>
    <row r="484" spans="1:6" s="18" customFormat="1" ht="9" customHeight="1">
      <c r="A484" s="22" t="s">
        <v>15</v>
      </c>
      <c r="B484" s="24">
        <f t="shared" si="12"/>
        <v>42696</v>
      </c>
      <c r="C484" s="50">
        <v>21611</v>
      </c>
      <c r="D484" s="50">
        <v>21085</v>
      </c>
      <c r="E484" s="59">
        <v>2734</v>
      </c>
      <c r="F484" s="58">
        <v>294</v>
      </c>
    </row>
    <row r="485" spans="1:6" s="18" customFormat="1" ht="9" customHeight="1">
      <c r="A485" s="20" t="s">
        <v>16</v>
      </c>
      <c r="B485" s="21">
        <f t="shared" si="12"/>
        <v>149839</v>
      </c>
      <c r="C485" s="49">
        <v>75090</v>
      </c>
      <c r="D485" s="49">
        <v>74749</v>
      </c>
      <c r="E485" s="56">
        <v>9842</v>
      </c>
      <c r="F485" s="57">
        <v>538</v>
      </c>
    </row>
    <row r="486" spans="1:6" s="18" customFormat="1" ht="9" customHeight="1">
      <c r="A486" s="20" t="s">
        <v>17</v>
      </c>
      <c r="B486" s="21">
        <f t="shared" si="12"/>
        <v>34721</v>
      </c>
      <c r="C486" s="49">
        <v>17378</v>
      </c>
      <c r="D486" s="49">
        <v>17343</v>
      </c>
      <c r="E486" s="56">
        <v>2926</v>
      </c>
      <c r="F486" s="57">
        <v>166</v>
      </c>
    </row>
    <row r="487" spans="1:6" s="18" customFormat="1" ht="9" customHeight="1">
      <c r="A487" s="20" t="s">
        <v>18</v>
      </c>
      <c r="B487" s="21">
        <f t="shared" si="12"/>
        <v>273752</v>
      </c>
      <c r="C487" s="49">
        <v>142082</v>
      </c>
      <c r="D487" s="49">
        <v>131670</v>
      </c>
      <c r="E487" s="56">
        <v>13016</v>
      </c>
      <c r="F487" s="57">
        <v>1866</v>
      </c>
    </row>
    <row r="488" spans="1:6" s="18" customFormat="1" ht="9" customHeight="1">
      <c r="A488" s="22" t="s">
        <v>19</v>
      </c>
      <c r="B488" s="24">
        <f t="shared" si="12"/>
        <v>169989</v>
      </c>
      <c r="C488" s="50">
        <v>84642</v>
      </c>
      <c r="D488" s="50">
        <v>85347</v>
      </c>
      <c r="E488" s="59">
        <v>9213</v>
      </c>
      <c r="F488" s="58">
        <v>744</v>
      </c>
    </row>
    <row r="489" spans="1:6" s="18" customFormat="1" ht="9" customHeight="1">
      <c r="A489" s="20" t="s">
        <v>20</v>
      </c>
      <c r="B489" s="21">
        <f t="shared" si="12"/>
        <v>477460</v>
      </c>
      <c r="C489" s="49">
        <v>241683</v>
      </c>
      <c r="D489" s="49">
        <v>235777</v>
      </c>
      <c r="E489" s="56">
        <v>34425</v>
      </c>
      <c r="F489" s="57">
        <v>1405</v>
      </c>
    </row>
    <row r="490" spans="1:6" s="18" customFormat="1" ht="9" customHeight="1">
      <c r="A490" s="20" t="s">
        <v>21</v>
      </c>
      <c r="B490" s="21">
        <f t="shared" si="12"/>
        <v>94635</v>
      </c>
      <c r="C490" s="49">
        <v>47362</v>
      </c>
      <c r="D490" s="49">
        <v>47273</v>
      </c>
      <c r="E490" s="56">
        <v>6666</v>
      </c>
      <c r="F490" s="57">
        <v>906</v>
      </c>
    </row>
    <row r="491" spans="1:6" s="18" customFormat="1" ht="9" customHeight="1">
      <c r="A491" s="20" t="s">
        <v>22</v>
      </c>
      <c r="B491" s="21">
        <f t="shared" si="12"/>
        <v>297493</v>
      </c>
      <c r="C491" s="49">
        <v>148605</v>
      </c>
      <c r="D491" s="49">
        <v>148888</v>
      </c>
      <c r="E491" s="56">
        <v>17861</v>
      </c>
      <c r="F491" s="57">
        <v>1599</v>
      </c>
    </row>
    <row r="492" spans="1:6" s="18" customFormat="1" ht="9" customHeight="1">
      <c r="A492" s="22" t="s">
        <v>23</v>
      </c>
      <c r="B492" s="24">
        <f t="shared" si="12"/>
        <v>206230</v>
      </c>
      <c r="C492" s="50">
        <v>103148</v>
      </c>
      <c r="D492" s="50">
        <v>103082</v>
      </c>
      <c r="E492" s="59">
        <v>11859</v>
      </c>
      <c r="F492" s="58">
        <v>1646</v>
      </c>
    </row>
    <row r="493" spans="1:6" s="18" customFormat="1" ht="9" customHeight="1">
      <c r="A493" s="20" t="s">
        <v>24</v>
      </c>
      <c r="B493" s="21">
        <f t="shared" si="12"/>
        <v>162376</v>
      </c>
      <c r="C493" s="49">
        <v>81818</v>
      </c>
      <c r="D493" s="49">
        <v>80558</v>
      </c>
      <c r="E493" s="56">
        <v>9123</v>
      </c>
      <c r="F493" s="57">
        <v>1174</v>
      </c>
    </row>
    <row r="494" spans="1:6" s="18" customFormat="1" ht="9" customHeight="1">
      <c r="A494" s="20" t="s">
        <v>25</v>
      </c>
      <c r="B494" s="21">
        <f t="shared" si="12"/>
        <v>378326</v>
      </c>
      <c r="C494" s="49">
        <v>188682</v>
      </c>
      <c r="D494" s="49">
        <v>189644</v>
      </c>
      <c r="E494" s="56">
        <v>23569</v>
      </c>
      <c r="F494" s="57">
        <v>1863</v>
      </c>
    </row>
    <row r="495" spans="1:6" s="18" customFormat="1" ht="9" customHeight="1">
      <c r="A495" s="20" t="s">
        <v>26</v>
      </c>
      <c r="B495" s="21">
        <f t="shared" si="12"/>
        <v>827809</v>
      </c>
      <c r="C495" s="49">
        <v>419120</v>
      </c>
      <c r="D495" s="49">
        <v>408689</v>
      </c>
      <c r="E495" s="56">
        <v>43505</v>
      </c>
      <c r="F495" s="57">
        <v>3448</v>
      </c>
    </row>
    <row r="496" spans="1:6" s="18" customFormat="1" ht="9" customHeight="1">
      <c r="A496" s="22" t="s">
        <v>60</v>
      </c>
      <c r="B496" s="24">
        <f t="shared" si="12"/>
        <v>233440</v>
      </c>
      <c r="C496" s="50">
        <v>114514</v>
      </c>
      <c r="D496" s="50">
        <v>118926</v>
      </c>
      <c r="E496" s="59">
        <v>13416</v>
      </c>
      <c r="F496" s="58">
        <v>1431</v>
      </c>
    </row>
    <row r="497" spans="1:6" s="18" customFormat="1" ht="9" customHeight="1">
      <c r="A497" s="20" t="s">
        <v>28</v>
      </c>
      <c r="B497" s="21">
        <f t="shared" si="12"/>
        <v>97547</v>
      </c>
      <c r="C497" s="49">
        <v>48207</v>
      </c>
      <c r="D497" s="49">
        <v>49340</v>
      </c>
      <c r="E497" s="56">
        <v>5577</v>
      </c>
      <c r="F497" s="57">
        <v>426</v>
      </c>
    </row>
    <row r="498" spans="1:6" s="18" customFormat="1" ht="9" customHeight="1">
      <c r="A498" s="20" t="s">
        <v>29</v>
      </c>
      <c r="B498" s="21">
        <f t="shared" si="12"/>
        <v>59928</v>
      </c>
      <c r="C498" s="49">
        <v>30362</v>
      </c>
      <c r="D498" s="49">
        <v>29566</v>
      </c>
      <c r="E498" s="56">
        <v>5071</v>
      </c>
      <c r="F498" s="57">
        <v>535</v>
      </c>
    </row>
    <row r="499" spans="1:6" s="18" customFormat="1" ht="9" customHeight="1">
      <c r="A499" s="20" t="s">
        <v>30</v>
      </c>
      <c r="B499" s="21">
        <f t="shared" si="12"/>
        <v>225693</v>
      </c>
      <c r="C499" s="49">
        <v>114017</v>
      </c>
      <c r="D499" s="49">
        <v>111676</v>
      </c>
      <c r="E499" s="56">
        <v>15014</v>
      </c>
      <c r="F499" s="57">
        <v>890</v>
      </c>
    </row>
    <row r="500" spans="1:6" s="18" customFormat="1" ht="9" customHeight="1">
      <c r="A500" s="22" t="s">
        <v>31</v>
      </c>
      <c r="B500" s="24">
        <f t="shared" si="12"/>
        <v>231343</v>
      </c>
      <c r="C500" s="50">
        <v>116302</v>
      </c>
      <c r="D500" s="50">
        <v>115041</v>
      </c>
      <c r="E500" s="59">
        <v>12737</v>
      </c>
      <c r="F500" s="58">
        <v>2072</v>
      </c>
    </row>
    <row r="501" spans="1:6" s="18" customFormat="1" ht="9" customHeight="1">
      <c r="A501" s="20" t="s">
        <v>32</v>
      </c>
      <c r="B501" s="21">
        <f t="shared" si="12"/>
        <v>324820</v>
      </c>
      <c r="C501" s="51">
        <v>162712</v>
      </c>
      <c r="D501" s="51">
        <v>162108</v>
      </c>
      <c r="E501" s="57">
        <v>18113</v>
      </c>
      <c r="F501" s="57">
        <v>2098</v>
      </c>
    </row>
    <row r="502" spans="1:6" s="18" customFormat="1" ht="9" customHeight="1">
      <c r="A502" s="20" t="s">
        <v>33</v>
      </c>
      <c r="B502" s="21">
        <f t="shared" si="12"/>
        <v>101980</v>
      </c>
      <c r="C502" s="49">
        <v>50677</v>
      </c>
      <c r="D502" s="49">
        <v>51303</v>
      </c>
      <c r="E502" s="56">
        <v>4683</v>
      </c>
      <c r="F502" s="57">
        <v>476</v>
      </c>
    </row>
    <row r="503" spans="1:6" s="18" customFormat="1" ht="9" customHeight="1">
      <c r="A503" s="20" t="s">
        <v>34</v>
      </c>
      <c r="B503" s="21">
        <f t="shared" si="12"/>
        <v>69438</v>
      </c>
      <c r="C503" s="49">
        <v>35133</v>
      </c>
      <c r="D503" s="49">
        <v>34305</v>
      </c>
      <c r="E503" s="56">
        <v>4733</v>
      </c>
      <c r="F503" s="57">
        <v>330</v>
      </c>
    </row>
    <row r="504" spans="1:6" s="18" customFormat="1" ht="9" customHeight="1">
      <c r="A504" s="22" t="s">
        <v>35</v>
      </c>
      <c r="B504" s="24">
        <f t="shared" si="12"/>
        <v>155207</v>
      </c>
      <c r="C504" s="50">
        <v>76960</v>
      </c>
      <c r="D504" s="50">
        <v>78247</v>
      </c>
      <c r="E504" s="59">
        <v>10695</v>
      </c>
      <c r="F504" s="58">
        <v>1586</v>
      </c>
    </row>
    <row r="505" spans="1:6" s="18" customFormat="1" ht="9" customHeight="1">
      <c r="A505" s="20" t="s">
        <v>36</v>
      </c>
      <c r="B505" s="21">
        <f t="shared" si="12"/>
        <v>160003</v>
      </c>
      <c r="C505" s="49">
        <v>79927</v>
      </c>
      <c r="D505" s="49">
        <v>80076</v>
      </c>
      <c r="E505" s="56">
        <v>11235</v>
      </c>
      <c r="F505" s="57">
        <v>816</v>
      </c>
    </row>
    <row r="506" spans="1:6" s="18" customFormat="1" ht="9" customHeight="1">
      <c r="A506" s="20" t="s">
        <v>37</v>
      </c>
      <c r="B506" s="21">
        <f t="shared" si="12"/>
        <v>142142</v>
      </c>
      <c r="C506" s="49">
        <v>71420</v>
      </c>
      <c r="D506" s="49">
        <v>70722</v>
      </c>
      <c r="E506" s="56">
        <v>8175</v>
      </c>
      <c r="F506" s="57">
        <v>684</v>
      </c>
    </row>
    <row r="507" spans="1:6" s="18" customFormat="1" ht="9" customHeight="1">
      <c r="A507" s="20" t="s">
        <v>38</v>
      </c>
      <c r="B507" s="21">
        <f t="shared" si="12"/>
        <v>130209</v>
      </c>
      <c r="C507" s="49">
        <v>65785</v>
      </c>
      <c r="D507" s="49">
        <v>64424</v>
      </c>
      <c r="E507" s="56">
        <v>6984</v>
      </c>
      <c r="F507" s="57">
        <v>727</v>
      </c>
    </row>
    <row r="508" spans="1:6" s="18" customFormat="1" ht="9" customHeight="1">
      <c r="A508" s="22" t="s">
        <v>39</v>
      </c>
      <c r="B508" s="24">
        <f t="shared" si="12"/>
        <v>169983</v>
      </c>
      <c r="C508" s="52">
        <v>85417</v>
      </c>
      <c r="D508" s="52">
        <v>84566</v>
      </c>
      <c r="E508" s="58">
        <v>10155</v>
      </c>
      <c r="F508" s="58">
        <v>714</v>
      </c>
    </row>
    <row r="509" spans="1:6" s="18" customFormat="1" ht="9" customHeight="1">
      <c r="A509" s="20" t="s">
        <v>40</v>
      </c>
      <c r="B509" s="21">
        <f t="shared" si="12"/>
        <v>71152</v>
      </c>
      <c r="C509" s="49">
        <v>35845</v>
      </c>
      <c r="D509" s="49">
        <v>35307</v>
      </c>
      <c r="E509" s="56">
        <v>4181</v>
      </c>
      <c r="F509" s="56">
        <v>348</v>
      </c>
    </row>
    <row r="510" spans="1:6" s="18" customFormat="1" ht="9" customHeight="1">
      <c r="A510" s="20" t="s">
        <v>41</v>
      </c>
      <c r="B510" s="21">
        <f t="shared" si="12"/>
        <v>411546</v>
      </c>
      <c r="C510" s="49">
        <v>207012</v>
      </c>
      <c r="D510" s="49">
        <v>204534</v>
      </c>
      <c r="E510" s="56">
        <v>22578</v>
      </c>
      <c r="F510" s="56">
        <v>2894</v>
      </c>
    </row>
    <row r="511" spans="1:6" s="18" customFormat="1" ht="9" customHeight="1">
      <c r="A511" s="20" t="s">
        <v>42</v>
      </c>
      <c r="B511" s="21">
        <f t="shared" si="12"/>
        <v>103325</v>
      </c>
      <c r="C511" s="49">
        <v>52772</v>
      </c>
      <c r="D511" s="49">
        <v>50553</v>
      </c>
      <c r="E511" s="56">
        <v>8136</v>
      </c>
      <c r="F511" s="56">
        <v>546</v>
      </c>
    </row>
    <row r="512" spans="1:6" s="18" customFormat="1" ht="9" customHeight="1">
      <c r="A512" s="22" t="s">
        <v>43</v>
      </c>
      <c r="B512" s="24">
        <f t="shared" si="12"/>
        <v>85266</v>
      </c>
      <c r="C512" s="50">
        <v>42624</v>
      </c>
      <c r="D512" s="50">
        <v>42642</v>
      </c>
      <c r="E512" s="59">
        <v>5667</v>
      </c>
      <c r="F512" s="59">
        <v>1121</v>
      </c>
    </row>
    <row r="513" spans="1:6" s="16" customFormat="1" ht="9" customHeight="1"/>
    <row r="514" spans="1:6" s="18" customFormat="1" ht="9" customHeight="1">
      <c r="A514" s="15" t="s">
        <v>61</v>
      </c>
      <c r="B514" s="55"/>
      <c r="C514" s="55"/>
      <c r="D514" s="55"/>
      <c r="E514" s="55"/>
      <c r="F514" s="55"/>
    </row>
    <row r="515" spans="1:6" s="18" customFormat="1" ht="9" customHeight="1">
      <c r="A515" s="15" t="s">
        <v>11</v>
      </c>
      <c r="B515" s="55">
        <f>SUM(B517:B548)</f>
        <v>6127902</v>
      </c>
      <c r="C515" s="60">
        <f>SUM(C517:C548)</f>
        <v>3083130</v>
      </c>
      <c r="D515" s="55">
        <f>SUM(D517:D548)</f>
        <v>3044772</v>
      </c>
      <c r="E515" s="60">
        <f>SUM(E517:E548)</f>
        <v>374363</v>
      </c>
      <c r="F515" s="55">
        <f>SUM(F517:F548)</f>
        <v>35155</v>
      </c>
    </row>
    <row r="516" spans="1:6" s="18" customFormat="1" ht="3.95" customHeight="1">
      <c r="A516" s="15"/>
      <c r="B516" s="44"/>
      <c r="C516" s="44"/>
      <c r="D516" s="44"/>
      <c r="E516" s="55"/>
      <c r="F516" s="55"/>
    </row>
    <row r="517" spans="1:6" s="18" customFormat="1" ht="9" customHeight="1">
      <c r="A517" s="20" t="s">
        <v>12</v>
      </c>
      <c r="B517" s="21">
        <f t="shared" ref="B517:B548" si="13">SUM(C517:D517)</f>
        <v>67925</v>
      </c>
      <c r="C517" s="49">
        <v>34001</v>
      </c>
      <c r="D517" s="49">
        <v>33924</v>
      </c>
      <c r="E517" s="56">
        <v>5007</v>
      </c>
      <c r="F517" s="57">
        <v>345</v>
      </c>
    </row>
    <row r="518" spans="1:6" s="18" customFormat="1" ht="9" customHeight="1">
      <c r="A518" s="20" t="s">
        <v>13</v>
      </c>
      <c r="B518" s="21">
        <f t="shared" si="13"/>
        <v>168777</v>
      </c>
      <c r="C518" s="49">
        <v>85087</v>
      </c>
      <c r="D518" s="49">
        <v>83690</v>
      </c>
      <c r="E518" s="56">
        <v>11044</v>
      </c>
      <c r="F518" s="57">
        <v>571</v>
      </c>
    </row>
    <row r="519" spans="1:6" s="18" customFormat="1" ht="9" customHeight="1">
      <c r="A519" s="20" t="s">
        <v>14</v>
      </c>
      <c r="B519" s="21">
        <f t="shared" si="13"/>
        <v>31873</v>
      </c>
      <c r="C519" s="49">
        <v>16197</v>
      </c>
      <c r="D519" s="49">
        <v>15676</v>
      </c>
      <c r="E519" s="56">
        <v>2112</v>
      </c>
      <c r="F519" s="57">
        <v>149</v>
      </c>
    </row>
    <row r="520" spans="1:6" s="18" customFormat="1" ht="9" customHeight="1">
      <c r="A520" s="22" t="s">
        <v>15</v>
      </c>
      <c r="B520" s="24">
        <f t="shared" si="13"/>
        <v>42894</v>
      </c>
      <c r="C520" s="50">
        <v>21576</v>
      </c>
      <c r="D520" s="50">
        <v>21318</v>
      </c>
      <c r="E520" s="59">
        <v>2822</v>
      </c>
      <c r="F520" s="58">
        <v>303</v>
      </c>
    </row>
    <row r="521" spans="1:6" s="18" customFormat="1" ht="9" customHeight="1">
      <c r="A521" s="20" t="s">
        <v>16</v>
      </c>
      <c r="B521" s="21">
        <f t="shared" si="13"/>
        <v>149485</v>
      </c>
      <c r="C521" s="49">
        <v>75082</v>
      </c>
      <c r="D521" s="49">
        <v>74403</v>
      </c>
      <c r="E521" s="56">
        <v>10087</v>
      </c>
      <c r="F521" s="57">
        <v>544</v>
      </c>
    </row>
    <row r="522" spans="1:6" s="18" customFormat="1" ht="9" customHeight="1">
      <c r="A522" s="20" t="s">
        <v>17</v>
      </c>
      <c r="B522" s="21">
        <f t="shared" si="13"/>
        <v>33538</v>
      </c>
      <c r="C522" s="49">
        <v>16869</v>
      </c>
      <c r="D522" s="49">
        <v>16669</v>
      </c>
      <c r="E522" s="56">
        <v>2988</v>
      </c>
      <c r="F522" s="57">
        <v>165</v>
      </c>
    </row>
    <row r="523" spans="1:6" s="18" customFormat="1" ht="9" customHeight="1">
      <c r="A523" s="20" t="s">
        <v>18</v>
      </c>
      <c r="B523" s="21">
        <f t="shared" si="13"/>
        <v>283229</v>
      </c>
      <c r="C523" s="49">
        <v>147304</v>
      </c>
      <c r="D523" s="49">
        <v>135925</v>
      </c>
      <c r="E523" s="56">
        <v>13544</v>
      </c>
      <c r="F523" s="57">
        <v>1919</v>
      </c>
    </row>
    <row r="524" spans="1:6" s="18" customFormat="1" ht="9" customHeight="1">
      <c r="A524" s="22" t="s">
        <v>19</v>
      </c>
      <c r="B524" s="24">
        <f t="shared" si="13"/>
        <v>170938</v>
      </c>
      <c r="C524" s="50">
        <v>84920</v>
      </c>
      <c r="D524" s="50">
        <v>86018</v>
      </c>
      <c r="E524" s="59">
        <v>9447</v>
      </c>
      <c r="F524" s="58">
        <v>749</v>
      </c>
    </row>
    <row r="525" spans="1:6" s="18" customFormat="1" ht="9" customHeight="1">
      <c r="A525" s="20" t="s">
        <v>20</v>
      </c>
      <c r="B525" s="21">
        <f t="shared" si="13"/>
        <v>466367</v>
      </c>
      <c r="C525" s="49">
        <v>235927</v>
      </c>
      <c r="D525" s="49">
        <v>230440</v>
      </c>
      <c r="E525" s="56">
        <v>34253</v>
      </c>
      <c r="F525" s="57">
        <v>1401</v>
      </c>
    </row>
    <row r="526" spans="1:6" s="18" customFormat="1" ht="9" customHeight="1">
      <c r="A526" s="20" t="s">
        <v>21</v>
      </c>
      <c r="B526" s="21">
        <f t="shared" si="13"/>
        <v>93313</v>
      </c>
      <c r="C526" s="49">
        <v>46640</v>
      </c>
      <c r="D526" s="49">
        <v>46673</v>
      </c>
      <c r="E526" s="56">
        <v>6742</v>
      </c>
      <c r="F526" s="57">
        <v>908</v>
      </c>
    </row>
    <row r="527" spans="1:6" s="18" customFormat="1" ht="9" customHeight="1">
      <c r="A527" s="20" t="s">
        <v>22</v>
      </c>
      <c r="B527" s="21">
        <f t="shared" si="13"/>
        <v>303544</v>
      </c>
      <c r="C527" s="49">
        <v>152111</v>
      </c>
      <c r="D527" s="49">
        <v>151433</v>
      </c>
      <c r="E527" s="56">
        <v>16923</v>
      </c>
      <c r="F527" s="57">
        <v>1638</v>
      </c>
    </row>
    <row r="528" spans="1:6" s="18" customFormat="1" ht="9" customHeight="1">
      <c r="A528" s="22" t="s">
        <v>23</v>
      </c>
      <c r="B528" s="24">
        <f t="shared" si="13"/>
        <v>205193</v>
      </c>
      <c r="C528" s="50">
        <v>102496</v>
      </c>
      <c r="D528" s="50">
        <v>102697</v>
      </c>
      <c r="E528" s="59">
        <v>11924</v>
      </c>
      <c r="F528" s="58">
        <v>1650</v>
      </c>
    </row>
    <row r="529" spans="1:6" s="18" customFormat="1" ht="9" customHeight="1">
      <c r="A529" s="20" t="s">
        <v>24</v>
      </c>
      <c r="B529" s="21">
        <f t="shared" si="13"/>
        <v>157651</v>
      </c>
      <c r="C529" s="49">
        <v>79360</v>
      </c>
      <c r="D529" s="49">
        <v>78291</v>
      </c>
      <c r="E529" s="56">
        <v>9112</v>
      </c>
      <c r="F529" s="57">
        <v>1189</v>
      </c>
    </row>
    <row r="530" spans="1:6" s="18" customFormat="1" ht="9" customHeight="1">
      <c r="A530" s="20" t="s">
        <v>25</v>
      </c>
      <c r="B530" s="21">
        <f t="shared" si="13"/>
        <v>376080</v>
      </c>
      <c r="C530" s="49">
        <v>187681</v>
      </c>
      <c r="D530" s="49">
        <v>188399</v>
      </c>
      <c r="E530" s="56">
        <v>23935</v>
      </c>
      <c r="F530" s="57">
        <v>1911</v>
      </c>
    </row>
    <row r="531" spans="1:6" s="18" customFormat="1" ht="9" customHeight="1">
      <c r="A531" s="20" t="s">
        <v>26</v>
      </c>
      <c r="B531" s="21">
        <f t="shared" si="13"/>
        <v>816274</v>
      </c>
      <c r="C531" s="49">
        <v>412411</v>
      </c>
      <c r="D531" s="49">
        <v>403863</v>
      </c>
      <c r="E531" s="56">
        <v>43498</v>
      </c>
      <c r="F531" s="57">
        <v>3576</v>
      </c>
    </row>
    <row r="532" spans="1:6" s="18" customFormat="1" ht="9" customHeight="1">
      <c r="A532" s="22" t="s">
        <v>27</v>
      </c>
      <c r="B532" s="24">
        <f t="shared" si="13"/>
        <v>230942</v>
      </c>
      <c r="C532" s="50">
        <v>113413</v>
      </c>
      <c r="D532" s="50">
        <v>117529</v>
      </c>
      <c r="E532" s="59">
        <v>13589</v>
      </c>
      <c r="F532" s="58">
        <v>1501</v>
      </c>
    </row>
    <row r="533" spans="1:6" s="18" customFormat="1" ht="9" customHeight="1">
      <c r="A533" s="20" t="s">
        <v>28</v>
      </c>
      <c r="B533" s="21">
        <f t="shared" si="13"/>
        <v>97201</v>
      </c>
      <c r="C533" s="49">
        <v>48257</v>
      </c>
      <c r="D533" s="49">
        <v>48944</v>
      </c>
      <c r="E533" s="56">
        <v>5771</v>
      </c>
      <c r="F533" s="57">
        <v>448</v>
      </c>
    </row>
    <row r="534" spans="1:6" s="18" customFormat="1" ht="9" customHeight="1">
      <c r="A534" s="20" t="s">
        <v>29</v>
      </c>
      <c r="B534" s="21">
        <f t="shared" si="13"/>
        <v>59683</v>
      </c>
      <c r="C534" s="49">
        <v>30287</v>
      </c>
      <c r="D534" s="49">
        <v>29396</v>
      </c>
      <c r="E534" s="56">
        <v>5220</v>
      </c>
      <c r="F534" s="57">
        <v>552</v>
      </c>
    </row>
    <row r="535" spans="1:6" s="18" customFormat="1" ht="9" customHeight="1">
      <c r="A535" s="20" t="s">
        <v>30</v>
      </c>
      <c r="B535" s="21">
        <f t="shared" si="13"/>
        <v>230885</v>
      </c>
      <c r="C535" s="49">
        <v>116726</v>
      </c>
      <c r="D535" s="49">
        <v>114159</v>
      </c>
      <c r="E535" s="56">
        <v>15369</v>
      </c>
      <c r="F535" s="57">
        <v>928</v>
      </c>
    </row>
    <row r="536" spans="1:6" s="18" customFormat="1" ht="9" customHeight="1">
      <c r="A536" s="22" t="s">
        <v>31</v>
      </c>
      <c r="B536" s="24">
        <f t="shared" si="13"/>
        <v>229546</v>
      </c>
      <c r="C536" s="50">
        <v>116058</v>
      </c>
      <c r="D536" s="50">
        <v>113488</v>
      </c>
      <c r="E536" s="59">
        <v>12849</v>
      </c>
      <c r="F536" s="58">
        <v>2145</v>
      </c>
    </row>
    <row r="537" spans="1:6" s="18" customFormat="1" ht="9" customHeight="1">
      <c r="A537" s="20" t="s">
        <v>32</v>
      </c>
      <c r="B537" s="21">
        <f t="shared" si="13"/>
        <v>321062</v>
      </c>
      <c r="C537" s="51">
        <v>160864</v>
      </c>
      <c r="D537" s="51">
        <v>160198</v>
      </c>
      <c r="E537" s="57">
        <v>18237</v>
      </c>
      <c r="F537" s="57">
        <v>2113</v>
      </c>
    </row>
    <row r="538" spans="1:6" s="18" customFormat="1" ht="9" customHeight="1">
      <c r="A538" s="20" t="s">
        <v>33</v>
      </c>
      <c r="B538" s="21">
        <f t="shared" si="13"/>
        <v>101785</v>
      </c>
      <c r="C538" s="49">
        <v>50732</v>
      </c>
      <c r="D538" s="49">
        <v>51053</v>
      </c>
      <c r="E538" s="56">
        <v>4763</v>
      </c>
      <c r="F538" s="57">
        <v>483</v>
      </c>
    </row>
    <row r="539" spans="1:6" s="18" customFormat="1" ht="9" customHeight="1">
      <c r="A539" s="20" t="s">
        <v>34</v>
      </c>
      <c r="B539" s="21">
        <f t="shared" si="13"/>
        <v>72412</v>
      </c>
      <c r="C539" s="49">
        <v>36578</v>
      </c>
      <c r="D539" s="49">
        <v>35834</v>
      </c>
      <c r="E539" s="56">
        <v>5119</v>
      </c>
      <c r="F539" s="57">
        <v>361</v>
      </c>
    </row>
    <row r="540" spans="1:6" s="18" customFormat="1" ht="9" customHeight="1">
      <c r="A540" s="22" t="s">
        <v>35</v>
      </c>
      <c r="B540" s="24">
        <f t="shared" si="13"/>
        <v>151987</v>
      </c>
      <c r="C540" s="50">
        <v>75626</v>
      </c>
      <c r="D540" s="50">
        <v>76361</v>
      </c>
      <c r="E540" s="59">
        <v>10823</v>
      </c>
      <c r="F540" s="58">
        <v>1600</v>
      </c>
    </row>
    <row r="541" spans="1:6" s="18" customFormat="1" ht="9" customHeight="1">
      <c r="A541" s="20" t="s">
        <v>36</v>
      </c>
      <c r="B541" s="21">
        <f t="shared" si="13"/>
        <v>160457</v>
      </c>
      <c r="C541" s="49">
        <v>79975</v>
      </c>
      <c r="D541" s="49">
        <v>80482</v>
      </c>
      <c r="E541" s="56">
        <v>11615</v>
      </c>
      <c r="F541" s="57">
        <v>846</v>
      </c>
    </row>
    <row r="542" spans="1:6" s="18" customFormat="1" ht="9" customHeight="1">
      <c r="A542" s="20" t="s">
        <v>37</v>
      </c>
      <c r="B542" s="21">
        <f t="shared" si="13"/>
        <v>142494</v>
      </c>
      <c r="C542" s="49">
        <v>71767</v>
      </c>
      <c r="D542" s="49">
        <v>70727</v>
      </c>
      <c r="E542" s="56">
        <v>8437</v>
      </c>
      <c r="F542" s="57">
        <v>675</v>
      </c>
    </row>
    <row r="543" spans="1:6" s="18" customFormat="1" ht="9" customHeight="1">
      <c r="A543" s="20" t="s">
        <v>38</v>
      </c>
      <c r="B543" s="21">
        <f t="shared" si="13"/>
        <v>127803</v>
      </c>
      <c r="C543" s="49">
        <v>64686</v>
      </c>
      <c r="D543" s="49">
        <v>63117</v>
      </c>
      <c r="E543" s="56">
        <v>7044</v>
      </c>
      <c r="F543" s="57">
        <v>742</v>
      </c>
    </row>
    <row r="544" spans="1:6" s="18" customFormat="1" ht="9" customHeight="1">
      <c r="A544" s="22" t="s">
        <v>39</v>
      </c>
      <c r="B544" s="24">
        <f t="shared" si="13"/>
        <v>166592</v>
      </c>
      <c r="C544" s="52">
        <v>83840</v>
      </c>
      <c r="D544" s="52">
        <v>82752</v>
      </c>
      <c r="E544" s="58">
        <v>10637</v>
      </c>
      <c r="F544" s="58">
        <v>729</v>
      </c>
    </row>
    <row r="545" spans="1:6" s="18" customFormat="1" ht="9" customHeight="1">
      <c r="A545" s="20" t="s">
        <v>40</v>
      </c>
      <c r="B545" s="21">
        <f t="shared" si="13"/>
        <v>73840</v>
      </c>
      <c r="C545" s="49">
        <v>37114</v>
      </c>
      <c r="D545" s="49">
        <v>36726</v>
      </c>
      <c r="E545" s="56">
        <v>4252</v>
      </c>
      <c r="F545" s="56">
        <v>351</v>
      </c>
    </row>
    <row r="546" spans="1:6" s="18" customFormat="1" ht="9" customHeight="1">
      <c r="A546" s="20" t="s">
        <v>41</v>
      </c>
      <c r="B546" s="21">
        <f t="shared" si="13"/>
        <v>409800</v>
      </c>
      <c r="C546" s="49">
        <v>206136</v>
      </c>
      <c r="D546" s="49">
        <v>203664</v>
      </c>
      <c r="E546" s="56">
        <v>23166</v>
      </c>
      <c r="F546" s="56">
        <v>2962</v>
      </c>
    </row>
    <row r="547" spans="1:6" s="18" customFormat="1" ht="9" customHeight="1">
      <c r="A547" s="20" t="s">
        <v>42</v>
      </c>
      <c r="B547" s="21">
        <f t="shared" si="13"/>
        <v>99840</v>
      </c>
      <c r="C547" s="49">
        <v>51197</v>
      </c>
      <c r="D547" s="49">
        <v>48643</v>
      </c>
      <c r="E547" s="56">
        <v>8354</v>
      </c>
      <c r="F547" s="56">
        <v>571</v>
      </c>
    </row>
    <row r="548" spans="1:6" s="18" customFormat="1" ht="9" customHeight="1">
      <c r="A548" s="22" t="s">
        <v>43</v>
      </c>
      <c r="B548" s="24">
        <f t="shared" si="13"/>
        <v>84492</v>
      </c>
      <c r="C548" s="50">
        <v>42212</v>
      </c>
      <c r="D548" s="50">
        <v>42280</v>
      </c>
      <c r="E548" s="59">
        <v>5680</v>
      </c>
      <c r="F548" s="59">
        <v>1130</v>
      </c>
    </row>
    <row r="549" spans="1:6" s="18" customFormat="1" ht="9" customHeight="1">
      <c r="A549" s="15"/>
      <c r="B549" s="44"/>
      <c r="C549" s="44"/>
      <c r="D549" s="44"/>
      <c r="E549" s="55"/>
      <c r="F549" s="55"/>
    </row>
    <row r="550" spans="1:6" s="18" customFormat="1" ht="9" customHeight="1">
      <c r="A550" s="15" t="s">
        <v>62</v>
      </c>
      <c r="B550" s="55"/>
      <c r="C550" s="55"/>
      <c r="D550" s="55"/>
      <c r="E550" s="55"/>
      <c r="F550" s="55"/>
    </row>
    <row r="551" spans="1:6" s="18" customFormat="1" ht="9" customHeight="1">
      <c r="A551" s="15" t="s">
        <v>11</v>
      </c>
      <c r="B551" s="55">
        <f>SUM(B553:B584)</f>
        <v>6137546</v>
      </c>
      <c r="C551" s="60">
        <f>SUM(C553:C584)</f>
        <v>3096264</v>
      </c>
      <c r="D551" s="55">
        <f>SUM(D553:D584)</f>
        <v>3041282</v>
      </c>
      <c r="E551" s="60">
        <f>SUM(E553:E584)</f>
        <v>381724</v>
      </c>
      <c r="F551" s="55">
        <f>SUM(F553:F584)</f>
        <v>35921</v>
      </c>
    </row>
    <row r="552" spans="1:6" s="18" customFormat="1" ht="3.95" customHeight="1">
      <c r="A552" s="15"/>
      <c r="B552" s="44"/>
      <c r="C552" s="44"/>
      <c r="D552" s="44"/>
      <c r="E552" s="55"/>
      <c r="F552" s="55"/>
    </row>
    <row r="553" spans="1:6" s="18" customFormat="1" ht="9" customHeight="1">
      <c r="A553" s="20" t="s">
        <v>12</v>
      </c>
      <c r="B553" s="21">
        <f t="shared" ref="B553:B584" si="14">SUM(C553:D553)</f>
        <v>68368</v>
      </c>
      <c r="C553" s="49">
        <v>34279</v>
      </c>
      <c r="D553" s="49">
        <v>34089</v>
      </c>
      <c r="E553" s="56">
        <v>5152</v>
      </c>
      <c r="F553" s="57">
        <v>348</v>
      </c>
    </row>
    <row r="554" spans="1:6" s="18" customFormat="1" ht="9" customHeight="1">
      <c r="A554" s="20" t="s">
        <v>13</v>
      </c>
      <c r="B554" s="21">
        <f t="shared" si="14"/>
        <v>170949</v>
      </c>
      <c r="C554" s="49">
        <v>86349</v>
      </c>
      <c r="D554" s="49">
        <v>84600</v>
      </c>
      <c r="E554" s="56">
        <v>11612</v>
      </c>
      <c r="F554" s="57">
        <v>594</v>
      </c>
    </row>
    <row r="555" spans="1:6" s="18" customFormat="1" ht="9" customHeight="1">
      <c r="A555" s="20" t="s">
        <v>14</v>
      </c>
      <c r="B555" s="21">
        <f t="shared" si="14"/>
        <v>32555</v>
      </c>
      <c r="C555" s="49">
        <v>16587</v>
      </c>
      <c r="D555" s="49">
        <v>15968</v>
      </c>
      <c r="E555" s="56">
        <v>2116</v>
      </c>
      <c r="F555" s="57">
        <v>154</v>
      </c>
    </row>
    <row r="556" spans="1:6" s="18" customFormat="1" ht="9" customHeight="1">
      <c r="A556" s="22" t="s">
        <v>15</v>
      </c>
      <c r="B556" s="24">
        <f t="shared" si="14"/>
        <v>43526</v>
      </c>
      <c r="C556" s="50">
        <v>21924</v>
      </c>
      <c r="D556" s="50">
        <v>21602</v>
      </c>
      <c r="E556" s="59">
        <v>2960</v>
      </c>
      <c r="F556" s="58">
        <v>318</v>
      </c>
    </row>
    <row r="557" spans="1:6" s="18" customFormat="1" ht="9" customHeight="1">
      <c r="A557" s="20" t="s">
        <v>16</v>
      </c>
      <c r="B557" s="21">
        <f t="shared" si="14"/>
        <v>148731</v>
      </c>
      <c r="C557" s="49">
        <v>74834</v>
      </c>
      <c r="D557" s="49">
        <v>73897</v>
      </c>
      <c r="E557" s="56">
        <v>10413</v>
      </c>
      <c r="F557" s="57">
        <v>550</v>
      </c>
    </row>
    <row r="558" spans="1:6" s="18" customFormat="1" ht="9" customHeight="1">
      <c r="A558" s="20" t="s">
        <v>17</v>
      </c>
      <c r="B558" s="21">
        <f t="shared" si="14"/>
        <v>32810</v>
      </c>
      <c r="C558" s="49">
        <v>16613</v>
      </c>
      <c r="D558" s="49">
        <v>16197</v>
      </c>
      <c r="E558" s="56">
        <v>3035</v>
      </c>
      <c r="F558" s="57">
        <v>168</v>
      </c>
    </row>
    <row r="559" spans="1:6" s="18" customFormat="1" ht="9" customHeight="1">
      <c r="A559" s="20" t="s">
        <v>18</v>
      </c>
      <c r="B559" s="21">
        <f t="shared" si="14"/>
        <v>286965</v>
      </c>
      <c r="C559" s="49">
        <v>149640</v>
      </c>
      <c r="D559" s="49">
        <v>137325</v>
      </c>
      <c r="E559" s="56">
        <v>14068</v>
      </c>
      <c r="F559" s="57">
        <v>1964</v>
      </c>
    </row>
    <row r="560" spans="1:6" s="18" customFormat="1" ht="9" customHeight="1">
      <c r="A560" s="22" t="s">
        <v>19</v>
      </c>
      <c r="B560" s="24">
        <f t="shared" si="14"/>
        <v>177021</v>
      </c>
      <c r="C560" s="50">
        <v>88297</v>
      </c>
      <c r="D560" s="50">
        <v>88724</v>
      </c>
      <c r="E560" s="59">
        <v>9651</v>
      </c>
      <c r="F560" s="58">
        <v>765</v>
      </c>
    </row>
    <row r="561" spans="1:6" s="18" customFormat="1" ht="9" customHeight="1">
      <c r="A561" s="20" t="s">
        <v>20</v>
      </c>
      <c r="B561" s="21">
        <f t="shared" si="14"/>
        <v>461252</v>
      </c>
      <c r="C561" s="49">
        <v>233343</v>
      </c>
      <c r="D561" s="49">
        <v>227909</v>
      </c>
      <c r="E561" s="56">
        <v>34203</v>
      </c>
      <c r="F561" s="57">
        <v>1400</v>
      </c>
    </row>
    <row r="562" spans="1:6" s="18" customFormat="1" ht="9" customHeight="1">
      <c r="A562" s="20" t="s">
        <v>21</v>
      </c>
      <c r="B562" s="21">
        <f t="shared" si="14"/>
        <v>93819</v>
      </c>
      <c r="C562" s="49">
        <v>47065</v>
      </c>
      <c r="D562" s="49">
        <v>46754</v>
      </c>
      <c r="E562" s="56">
        <v>6892</v>
      </c>
      <c r="F562" s="57">
        <v>921</v>
      </c>
    </row>
    <row r="563" spans="1:6" s="18" customFormat="1" ht="9" customHeight="1">
      <c r="A563" s="20" t="s">
        <v>22</v>
      </c>
      <c r="B563" s="21">
        <f t="shared" si="14"/>
        <v>308479</v>
      </c>
      <c r="C563" s="49">
        <v>155006</v>
      </c>
      <c r="D563" s="49">
        <v>153473</v>
      </c>
      <c r="E563" s="56">
        <v>16218</v>
      </c>
      <c r="F563" s="57">
        <v>1649</v>
      </c>
    </row>
    <row r="564" spans="1:6" s="18" customFormat="1" ht="9" customHeight="1">
      <c r="A564" s="22" t="s">
        <v>23</v>
      </c>
      <c r="B564" s="24">
        <f t="shared" si="14"/>
        <v>205057</v>
      </c>
      <c r="C564" s="50">
        <v>103081</v>
      </c>
      <c r="D564" s="50">
        <v>101976</v>
      </c>
      <c r="E564" s="59">
        <v>12420</v>
      </c>
      <c r="F564" s="58">
        <v>1720</v>
      </c>
    </row>
    <row r="565" spans="1:6" s="18" customFormat="1" ht="9" customHeight="1">
      <c r="A565" s="20" t="s">
        <v>24</v>
      </c>
      <c r="B565" s="21">
        <f t="shared" si="14"/>
        <v>154709</v>
      </c>
      <c r="C565" s="49">
        <v>78147</v>
      </c>
      <c r="D565" s="49">
        <v>76562</v>
      </c>
      <c r="E565" s="56">
        <v>9165</v>
      </c>
      <c r="F565" s="57">
        <v>1194</v>
      </c>
    </row>
    <row r="566" spans="1:6" s="18" customFormat="1" ht="9" customHeight="1">
      <c r="A566" s="20" t="s">
        <v>25</v>
      </c>
      <c r="B566" s="21">
        <f t="shared" si="14"/>
        <v>375874</v>
      </c>
      <c r="C566" s="49">
        <v>188149</v>
      </c>
      <c r="D566" s="49">
        <v>187725</v>
      </c>
      <c r="E566" s="56">
        <v>24217</v>
      </c>
      <c r="F566" s="57">
        <v>1918</v>
      </c>
    </row>
    <row r="567" spans="1:6" s="18" customFormat="1" ht="9" customHeight="1">
      <c r="A567" s="20" t="s">
        <v>26</v>
      </c>
      <c r="B567" s="21">
        <f t="shared" si="14"/>
        <v>816756</v>
      </c>
      <c r="C567" s="49">
        <v>412978</v>
      </c>
      <c r="D567" s="49">
        <v>403778</v>
      </c>
      <c r="E567" s="56">
        <v>43590</v>
      </c>
      <c r="F567" s="57">
        <v>3611</v>
      </c>
    </row>
    <row r="568" spans="1:6" s="18" customFormat="1" ht="9" customHeight="1">
      <c r="A568" s="22" t="s">
        <v>27</v>
      </c>
      <c r="B568" s="24">
        <f t="shared" si="14"/>
        <v>233960</v>
      </c>
      <c r="C568" s="50">
        <v>115478</v>
      </c>
      <c r="D568" s="50">
        <v>118482</v>
      </c>
      <c r="E568" s="59">
        <v>13889</v>
      </c>
      <c r="F568" s="58">
        <v>1577</v>
      </c>
    </row>
    <row r="569" spans="1:6" s="18" customFormat="1" ht="9" customHeight="1">
      <c r="A569" s="20" t="s">
        <v>28</v>
      </c>
      <c r="B569" s="21">
        <f t="shared" si="14"/>
        <v>96059</v>
      </c>
      <c r="C569" s="49">
        <v>47785</v>
      </c>
      <c r="D569" s="49">
        <v>48274</v>
      </c>
      <c r="E569" s="56">
        <v>6072</v>
      </c>
      <c r="F569" s="57">
        <v>468</v>
      </c>
    </row>
    <row r="570" spans="1:6" s="18" customFormat="1" ht="9" customHeight="1">
      <c r="A570" s="20" t="s">
        <v>29</v>
      </c>
      <c r="B570" s="21">
        <f t="shared" si="14"/>
        <v>58449</v>
      </c>
      <c r="C570" s="49">
        <v>29811</v>
      </c>
      <c r="D570" s="49">
        <v>28638</v>
      </c>
      <c r="E570" s="56">
        <v>5344</v>
      </c>
      <c r="F570" s="57">
        <v>550</v>
      </c>
    </row>
    <row r="571" spans="1:6" s="18" customFormat="1" ht="9" customHeight="1">
      <c r="A571" s="20" t="s">
        <v>30</v>
      </c>
      <c r="B571" s="21">
        <f t="shared" si="14"/>
        <v>239872</v>
      </c>
      <c r="C571" s="49">
        <v>121495</v>
      </c>
      <c r="D571" s="49">
        <v>118377</v>
      </c>
      <c r="E571" s="56">
        <v>15631</v>
      </c>
      <c r="F571" s="57">
        <v>962</v>
      </c>
    </row>
    <row r="572" spans="1:6" s="18" customFormat="1" ht="9" customHeight="1">
      <c r="A572" s="22" t="s">
        <v>31</v>
      </c>
      <c r="B572" s="24">
        <f t="shared" si="14"/>
        <v>224951</v>
      </c>
      <c r="C572" s="50">
        <v>114205</v>
      </c>
      <c r="D572" s="50">
        <v>110746</v>
      </c>
      <c r="E572" s="59">
        <v>13318</v>
      </c>
      <c r="F572" s="58">
        <v>2209</v>
      </c>
    </row>
    <row r="573" spans="1:6" s="18" customFormat="1" ht="9" customHeight="1">
      <c r="A573" s="20" t="s">
        <v>32</v>
      </c>
      <c r="B573" s="21">
        <f t="shared" si="14"/>
        <v>323997</v>
      </c>
      <c r="C573" s="51">
        <v>162504</v>
      </c>
      <c r="D573" s="51">
        <v>161493</v>
      </c>
      <c r="E573" s="57">
        <v>18726</v>
      </c>
      <c r="F573" s="57">
        <v>2133</v>
      </c>
    </row>
    <row r="574" spans="1:6" s="18" customFormat="1" ht="9" customHeight="1">
      <c r="A574" s="20" t="s">
        <v>33</v>
      </c>
      <c r="B574" s="21">
        <f t="shared" si="14"/>
        <v>102161</v>
      </c>
      <c r="C574" s="49">
        <v>51224</v>
      </c>
      <c r="D574" s="49">
        <v>50937</v>
      </c>
      <c r="E574" s="56">
        <v>4923</v>
      </c>
      <c r="F574" s="57">
        <v>492</v>
      </c>
    </row>
    <row r="575" spans="1:6" s="18" customFormat="1" ht="9" customHeight="1">
      <c r="A575" s="20" t="s">
        <v>34</v>
      </c>
      <c r="B575" s="21">
        <f t="shared" si="14"/>
        <v>72824</v>
      </c>
      <c r="C575" s="49">
        <v>36761</v>
      </c>
      <c r="D575" s="49">
        <v>36063</v>
      </c>
      <c r="E575" s="56">
        <v>5342</v>
      </c>
      <c r="F575" s="57">
        <v>378</v>
      </c>
    </row>
    <row r="576" spans="1:6" s="18" customFormat="1" ht="9" customHeight="1">
      <c r="A576" s="22" t="s">
        <v>35</v>
      </c>
      <c r="B576" s="24">
        <f t="shared" si="14"/>
        <v>150545</v>
      </c>
      <c r="C576" s="50">
        <v>75412</v>
      </c>
      <c r="D576" s="50">
        <v>75133</v>
      </c>
      <c r="E576" s="59">
        <v>10942</v>
      </c>
      <c r="F576" s="58">
        <v>1631</v>
      </c>
    </row>
    <row r="577" spans="1:13" s="18" customFormat="1" ht="9" customHeight="1">
      <c r="A577" s="20" t="s">
        <v>36</v>
      </c>
      <c r="B577" s="21">
        <f t="shared" si="14"/>
        <v>158520</v>
      </c>
      <c r="C577" s="49">
        <v>79510</v>
      </c>
      <c r="D577" s="49">
        <v>79010</v>
      </c>
      <c r="E577" s="56">
        <v>12033</v>
      </c>
      <c r="F577" s="57">
        <v>891</v>
      </c>
    </row>
    <row r="578" spans="1:13" s="18" customFormat="1" ht="9" customHeight="1">
      <c r="A578" s="20" t="s">
        <v>37</v>
      </c>
      <c r="B578" s="21">
        <f t="shared" si="14"/>
        <v>145868</v>
      </c>
      <c r="C578" s="49">
        <v>73794</v>
      </c>
      <c r="D578" s="49">
        <v>72074</v>
      </c>
      <c r="E578" s="56">
        <v>8440</v>
      </c>
      <c r="F578" s="57">
        <v>683</v>
      </c>
    </row>
    <row r="579" spans="1:13" s="18" customFormat="1" ht="9" customHeight="1">
      <c r="A579" s="20" t="s">
        <v>38</v>
      </c>
      <c r="B579" s="21">
        <f t="shared" si="14"/>
        <v>126333</v>
      </c>
      <c r="C579" s="49">
        <v>64201</v>
      </c>
      <c r="D579" s="49">
        <v>62132</v>
      </c>
      <c r="E579" s="56">
        <v>7299</v>
      </c>
      <c r="F579" s="57">
        <v>741</v>
      </c>
    </row>
    <row r="580" spans="1:13" s="18" customFormat="1" ht="9" customHeight="1">
      <c r="A580" s="22" t="s">
        <v>39</v>
      </c>
      <c r="B580" s="24">
        <f t="shared" si="14"/>
        <v>165261</v>
      </c>
      <c r="C580" s="52">
        <v>83249</v>
      </c>
      <c r="D580" s="52">
        <v>82012</v>
      </c>
      <c r="E580" s="58">
        <v>11136</v>
      </c>
      <c r="F580" s="58">
        <v>736</v>
      </c>
    </row>
    <row r="581" spans="1:13" s="18" customFormat="1" ht="9" customHeight="1">
      <c r="A581" s="20" t="s">
        <v>40</v>
      </c>
      <c r="B581" s="21">
        <f t="shared" si="14"/>
        <v>74036</v>
      </c>
      <c r="C581" s="49">
        <v>37429</v>
      </c>
      <c r="D581" s="49">
        <v>36607</v>
      </c>
      <c r="E581" s="56">
        <v>4463</v>
      </c>
      <c r="F581" s="56">
        <v>354</v>
      </c>
    </row>
    <row r="582" spans="1:13" s="18" customFormat="1" ht="9" customHeight="1">
      <c r="A582" s="20" t="s">
        <v>41</v>
      </c>
      <c r="B582" s="21">
        <f t="shared" si="14"/>
        <v>407422</v>
      </c>
      <c r="C582" s="49">
        <v>205336</v>
      </c>
      <c r="D582" s="49">
        <v>202086</v>
      </c>
      <c r="E582" s="56">
        <v>24000</v>
      </c>
      <c r="F582" s="56">
        <v>3097</v>
      </c>
    </row>
    <row r="583" spans="1:13" s="18" customFormat="1" ht="9" customHeight="1">
      <c r="A583" s="20" t="s">
        <v>42</v>
      </c>
      <c r="B583" s="21">
        <f t="shared" si="14"/>
        <v>97881</v>
      </c>
      <c r="C583" s="49">
        <v>50311</v>
      </c>
      <c r="D583" s="49">
        <v>47570</v>
      </c>
      <c r="E583" s="56">
        <v>8676</v>
      </c>
      <c r="F583" s="56">
        <v>595</v>
      </c>
    </row>
    <row r="584" spans="1:13" s="18" customFormat="1" ht="9" customHeight="1">
      <c r="A584" s="22" t="s">
        <v>43</v>
      </c>
      <c r="B584" s="24">
        <f t="shared" si="14"/>
        <v>82536</v>
      </c>
      <c r="C584" s="50">
        <v>41467</v>
      </c>
      <c r="D584" s="50">
        <v>41069</v>
      </c>
      <c r="E584" s="59">
        <v>5778</v>
      </c>
      <c r="F584" s="59">
        <v>1150</v>
      </c>
    </row>
    <row r="585" spans="1:13" s="18" customFormat="1" ht="9" customHeight="1">
      <c r="A585" s="15"/>
      <c r="B585" s="44"/>
      <c r="C585" s="44"/>
      <c r="D585" s="44"/>
      <c r="E585" s="55"/>
      <c r="F585" s="55"/>
    </row>
    <row r="586" spans="1:13" s="18" customFormat="1" ht="9" customHeight="1">
      <c r="A586" s="15" t="s">
        <v>63</v>
      </c>
      <c r="B586" s="55"/>
      <c r="C586" s="55"/>
      <c r="D586" s="55"/>
      <c r="E586" s="55"/>
      <c r="F586" s="55"/>
    </row>
    <row r="587" spans="1:13" s="18" customFormat="1" ht="9" customHeight="1">
      <c r="A587" s="15" t="s">
        <v>11</v>
      </c>
      <c r="B587" s="55">
        <f>SUM(B589:B620)</f>
        <v>6167424</v>
      </c>
      <c r="C587" s="60">
        <f>SUM(C589:C620)</f>
        <v>3118385</v>
      </c>
      <c r="D587" s="55">
        <f>SUM(D589:D620)</f>
        <v>3049039</v>
      </c>
      <c r="E587" s="60">
        <f>SUM(E589:E620)</f>
        <v>388769</v>
      </c>
      <c r="F587" s="55">
        <f>SUM(F589:F620)</f>
        <v>36563</v>
      </c>
      <c r="I587" s="56"/>
      <c r="K587" s="56"/>
      <c r="M587" s="56"/>
    </row>
    <row r="588" spans="1:13" s="18" customFormat="1" ht="3.95" customHeight="1">
      <c r="A588" s="15"/>
      <c r="B588" s="44"/>
      <c r="C588" s="44"/>
      <c r="D588" s="44"/>
      <c r="E588" s="55"/>
      <c r="F588" s="55"/>
      <c r="I588" s="56"/>
      <c r="K588" s="56"/>
      <c r="M588" s="56"/>
    </row>
    <row r="589" spans="1:13" s="18" customFormat="1" ht="9" customHeight="1">
      <c r="A589" s="20" t="s">
        <v>12</v>
      </c>
      <c r="B589" s="21">
        <f t="shared" ref="B589:B620" si="15">SUM(C589:D589)</f>
        <v>70117</v>
      </c>
      <c r="C589" s="49">
        <v>35179</v>
      </c>
      <c r="D589" s="49">
        <v>34938</v>
      </c>
      <c r="E589" s="56">
        <v>5206</v>
      </c>
      <c r="F589" s="57">
        <v>344</v>
      </c>
      <c r="I589" s="56"/>
      <c r="K589" s="56"/>
      <c r="M589" s="56"/>
    </row>
    <row r="590" spans="1:13" s="18" customFormat="1" ht="9" customHeight="1">
      <c r="A590" s="20" t="s">
        <v>13</v>
      </c>
      <c r="B590" s="21">
        <f t="shared" si="15"/>
        <v>175545</v>
      </c>
      <c r="C590" s="49">
        <v>88797</v>
      </c>
      <c r="D590" s="49">
        <v>86748</v>
      </c>
      <c r="E590" s="56">
        <v>12001</v>
      </c>
      <c r="F590" s="57">
        <v>610</v>
      </c>
      <c r="I590" s="56"/>
      <c r="K590" s="56"/>
      <c r="M590" s="56"/>
    </row>
    <row r="591" spans="1:13" s="18" customFormat="1" ht="9" customHeight="1">
      <c r="A591" s="20" t="s">
        <v>14</v>
      </c>
      <c r="B591" s="21">
        <f t="shared" si="15"/>
        <v>33512</v>
      </c>
      <c r="C591" s="49">
        <v>17169</v>
      </c>
      <c r="D591" s="49">
        <v>16343</v>
      </c>
      <c r="E591" s="56">
        <v>2229</v>
      </c>
      <c r="F591" s="57">
        <v>159</v>
      </c>
      <c r="I591" s="56"/>
      <c r="K591" s="56"/>
      <c r="M591" s="56"/>
    </row>
    <row r="592" spans="1:13" s="18" customFormat="1" ht="9" customHeight="1">
      <c r="A592" s="22" t="s">
        <v>15</v>
      </c>
      <c r="B592" s="24">
        <f t="shared" si="15"/>
        <v>43663</v>
      </c>
      <c r="C592" s="50">
        <v>22239</v>
      </c>
      <c r="D592" s="50">
        <v>21424</v>
      </c>
      <c r="E592" s="59">
        <v>3085</v>
      </c>
      <c r="F592" s="58">
        <v>320</v>
      </c>
      <c r="I592" s="56"/>
      <c r="K592" s="56"/>
      <c r="M592" s="56"/>
    </row>
    <row r="593" spans="1:13" s="18" customFormat="1" ht="9" customHeight="1">
      <c r="A593" s="20" t="s">
        <v>16</v>
      </c>
      <c r="B593" s="21">
        <f t="shared" si="15"/>
        <v>148532</v>
      </c>
      <c r="C593" s="49">
        <v>74770</v>
      </c>
      <c r="D593" s="49">
        <v>73762</v>
      </c>
      <c r="E593" s="56">
        <v>10626</v>
      </c>
      <c r="F593" s="57">
        <v>562</v>
      </c>
      <c r="I593" s="56"/>
      <c r="K593" s="56"/>
      <c r="M593" s="56"/>
    </row>
    <row r="594" spans="1:13" s="18" customFormat="1" ht="9" customHeight="1">
      <c r="A594" s="20" t="s">
        <v>17</v>
      </c>
      <c r="B594" s="21">
        <f t="shared" si="15"/>
        <v>31668</v>
      </c>
      <c r="C594" s="49">
        <v>16110</v>
      </c>
      <c r="D594" s="49">
        <v>15558</v>
      </c>
      <c r="E594" s="56">
        <v>3101</v>
      </c>
      <c r="F594" s="57">
        <v>171</v>
      </c>
      <c r="I594" s="56"/>
      <c r="K594" s="56"/>
      <c r="M594" s="56"/>
    </row>
    <row r="595" spans="1:13" s="18" customFormat="1" ht="9" customHeight="1">
      <c r="A595" s="20" t="s">
        <v>18</v>
      </c>
      <c r="B595" s="21">
        <f t="shared" si="15"/>
        <v>282583</v>
      </c>
      <c r="C595" s="49">
        <v>147710</v>
      </c>
      <c r="D595" s="49">
        <v>134873</v>
      </c>
      <c r="E595" s="56">
        <v>14303</v>
      </c>
      <c r="F595" s="57">
        <v>2035</v>
      </c>
      <c r="I595" s="56"/>
      <c r="K595" s="56"/>
      <c r="M595" s="56"/>
    </row>
    <row r="596" spans="1:13" s="18" customFormat="1" ht="9" customHeight="1">
      <c r="A596" s="22" t="s">
        <v>19</v>
      </c>
      <c r="B596" s="24">
        <f t="shared" si="15"/>
        <v>183139</v>
      </c>
      <c r="C596" s="50">
        <v>91737</v>
      </c>
      <c r="D596" s="50">
        <v>91402</v>
      </c>
      <c r="E596" s="59">
        <v>9986</v>
      </c>
      <c r="F596" s="58">
        <v>781</v>
      </c>
      <c r="I596" s="56"/>
      <c r="K596" s="56"/>
      <c r="M596" s="56"/>
    </row>
    <row r="597" spans="1:13" s="18" customFormat="1" ht="9" customHeight="1">
      <c r="A597" s="20" t="s">
        <v>20</v>
      </c>
      <c r="B597" s="21">
        <f t="shared" si="15"/>
        <v>457299</v>
      </c>
      <c r="C597" s="49">
        <v>231774</v>
      </c>
      <c r="D597" s="49">
        <v>225525</v>
      </c>
      <c r="E597" s="56">
        <v>34612</v>
      </c>
      <c r="F597" s="57">
        <v>1411</v>
      </c>
      <c r="I597" s="56"/>
      <c r="K597" s="56"/>
      <c r="M597" s="56"/>
    </row>
    <row r="598" spans="1:13" s="18" customFormat="1" ht="9" customHeight="1">
      <c r="A598" s="20" t="s">
        <v>21</v>
      </c>
      <c r="B598" s="21">
        <f t="shared" si="15"/>
        <v>95601</v>
      </c>
      <c r="C598" s="49">
        <v>48087</v>
      </c>
      <c r="D598" s="49">
        <v>47514</v>
      </c>
      <c r="E598" s="56">
        <v>7017</v>
      </c>
      <c r="F598" s="57">
        <v>930</v>
      </c>
      <c r="I598" s="56"/>
      <c r="K598" s="56"/>
      <c r="M598" s="56"/>
    </row>
    <row r="599" spans="1:13" s="18" customFormat="1" ht="9" customHeight="1">
      <c r="A599" s="20" t="s">
        <v>22</v>
      </c>
      <c r="B599" s="21">
        <f t="shared" si="15"/>
        <v>316097</v>
      </c>
      <c r="C599" s="49">
        <v>159331</v>
      </c>
      <c r="D599" s="49">
        <v>156766</v>
      </c>
      <c r="E599" s="56">
        <v>16638</v>
      </c>
      <c r="F599" s="57">
        <v>1690</v>
      </c>
      <c r="I599" s="56"/>
      <c r="K599" s="56"/>
      <c r="M599" s="56"/>
    </row>
    <row r="600" spans="1:13" s="18" customFormat="1" ht="9" customHeight="1">
      <c r="A600" s="22" t="s">
        <v>23</v>
      </c>
      <c r="B600" s="24">
        <f t="shared" si="15"/>
        <v>203557</v>
      </c>
      <c r="C600" s="50">
        <v>102585</v>
      </c>
      <c r="D600" s="50">
        <v>100972</v>
      </c>
      <c r="E600" s="59">
        <v>12725</v>
      </c>
      <c r="F600" s="58">
        <v>1744</v>
      </c>
      <c r="I600" s="56"/>
      <c r="K600" s="56"/>
      <c r="M600" s="56"/>
    </row>
    <row r="601" spans="1:13" s="18" customFormat="1" ht="9" customHeight="1">
      <c r="A601" s="20" t="s">
        <v>24</v>
      </c>
      <c r="B601" s="21">
        <f t="shared" si="15"/>
        <v>155400</v>
      </c>
      <c r="C601" s="49">
        <v>78619</v>
      </c>
      <c r="D601" s="49">
        <v>76781</v>
      </c>
      <c r="E601" s="56">
        <v>9110</v>
      </c>
      <c r="F601" s="57">
        <v>1203</v>
      </c>
      <c r="I601" s="56"/>
      <c r="K601" s="56"/>
      <c r="M601" s="56"/>
    </row>
    <row r="602" spans="1:13" s="18" customFormat="1" ht="9" customHeight="1">
      <c r="A602" s="20" t="s">
        <v>25</v>
      </c>
      <c r="B602" s="21">
        <f t="shared" si="15"/>
        <v>379234</v>
      </c>
      <c r="C602" s="49">
        <v>190980</v>
      </c>
      <c r="D602" s="49">
        <v>188254</v>
      </c>
      <c r="E602" s="56">
        <v>24888</v>
      </c>
      <c r="F602" s="57">
        <v>1960</v>
      </c>
      <c r="I602" s="56"/>
      <c r="K602" s="56"/>
      <c r="M602" s="56"/>
    </row>
    <row r="603" spans="1:13" s="18" customFormat="1" ht="9" customHeight="1">
      <c r="A603" s="20" t="s">
        <v>26</v>
      </c>
      <c r="B603" s="21">
        <f t="shared" si="15"/>
        <v>828620</v>
      </c>
      <c r="C603" s="49">
        <v>418493</v>
      </c>
      <c r="D603" s="49">
        <v>410127</v>
      </c>
      <c r="E603" s="56">
        <v>43750</v>
      </c>
      <c r="F603" s="57">
        <v>3655</v>
      </c>
      <c r="I603" s="56"/>
      <c r="K603" s="56"/>
      <c r="M603" s="56"/>
    </row>
    <row r="604" spans="1:13" s="18" customFormat="1" ht="9" customHeight="1">
      <c r="A604" s="22" t="s">
        <v>27</v>
      </c>
      <c r="B604" s="24">
        <f t="shared" si="15"/>
        <v>235350</v>
      </c>
      <c r="C604" s="50">
        <v>116936</v>
      </c>
      <c r="D604" s="50">
        <v>118414</v>
      </c>
      <c r="E604" s="59">
        <v>14024</v>
      </c>
      <c r="F604" s="58">
        <v>1588</v>
      </c>
      <c r="I604" s="56"/>
      <c r="K604" s="56"/>
      <c r="M604" s="56"/>
    </row>
    <row r="605" spans="1:13" s="18" customFormat="1" ht="9" customHeight="1">
      <c r="A605" s="20" t="s">
        <v>28</v>
      </c>
      <c r="B605" s="21">
        <f t="shared" si="15"/>
        <v>95709</v>
      </c>
      <c r="C605" s="49">
        <v>47585</v>
      </c>
      <c r="D605" s="49">
        <v>48124</v>
      </c>
      <c r="E605" s="56">
        <v>6107</v>
      </c>
      <c r="F605" s="57">
        <v>478</v>
      </c>
      <c r="I605" s="56"/>
      <c r="K605" s="56"/>
      <c r="M605" s="56"/>
    </row>
    <row r="606" spans="1:13" s="18" customFormat="1" ht="9" customHeight="1">
      <c r="A606" s="20" t="s">
        <v>29</v>
      </c>
      <c r="B606" s="21">
        <f t="shared" si="15"/>
        <v>58684</v>
      </c>
      <c r="C606" s="49">
        <v>29878</v>
      </c>
      <c r="D606" s="49">
        <v>28806</v>
      </c>
      <c r="E606" s="56">
        <v>5490</v>
      </c>
      <c r="F606" s="57">
        <v>558</v>
      </c>
      <c r="I606" s="56"/>
      <c r="K606" s="56"/>
      <c r="M606" s="56"/>
    </row>
    <row r="607" spans="1:13" s="18" customFormat="1" ht="9" customHeight="1">
      <c r="A607" s="20" t="s">
        <v>30</v>
      </c>
      <c r="B607" s="21">
        <f t="shared" si="15"/>
        <v>244076</v>
      </c>
      <c r="C607" s="49">
        <v>124079</v>
      </c>
      <c r="D607" s="49">
        <v>119997</v>
      </c>
      <c r="E607" s="56">
        <v>15999</v>
      </c>
      <c r="F607" s="57">
        <v>994</v>
      </c>
      <c r="I607" s="56"/>
      <c r="K607" s="56"/>
      <c r="M607" s="56"/>
    </row>
    <row r="608" spans="1:13" s="18" customFormat="1" ht="9" customHeight="1">
      <c r="A608" s="22" t="s">
        <v>31</v>
      </c>
      <c r="B608" s="24">
        <f t="shared" si="15"/>
        <v>220095</v>
      </c>
      <c r="C608" s="50">
        <v>111870</v>
      </c>
      <c r="D608" s="50">
        <v>108225</v>
      </c>
      <c r="E608" s="59">
        <v>13396</v>
      </c>
      <c r="F608" s="58">
        <v>2241</v>
      </c>
      <c r="I608" s="56"/>
      <c r="K608" s="56"/>
      <c r="M608" s="56"/>
    </row>
    <row r="609" spans="1:13" s="18" customFormat="1" ht="9" customHeight="1">
      <c r="A609" s="20" t="s">
        <v>32</v>
      </c>
      <c r="B609" s="21">
        <f t="shared" si="15"/>
        <v>326728</v>
      </c>
      <c r="C609" s="51">
        <v>164155</v>
      </c>
      <c r="D609" s="51">
        <v>162573</v>
      </c>
      <c r="E609" s="57">
        <v>18978</v>
      </c>
      <c r="F609" s="57">
        <v>2156</v>
      </c>
      <c r="I609" s="56"/>
      <c r="K609" s="56"/>
      <c r="M609" s="56"/>
    </row>
    <row r="610" spans="1:13" s="18" customFormat="1" ht="9" customHeight="1">
      <c r="A610" s="20" t="s">
        <v>33</v>
      </c>
      <c r="B610" s="21">
        <f t="shared" si="15"/>
        <v>103503</v>
      </c>
      <c r="C610" s="49">
        <v>51874</v>
      </c>
      <c r="D610" s="49">
        <v>51629</v>
      </c>
      <c r="E610" s="56">
        <v>5097</v>
      </c>
      <c r="F610" s="57">
        <v>503</v>
      </c>
      <c r="I610" s="56"/>
      <c r="K610" s="56"/>
      <c r="M610" s="56"/>
    </row>
    <row r="611" spans="1:13" s="18" customFormat="1" ht="9" customHeight="1">
      <c r="A611" s="20" t="s">
        <v>34</v>
      </c>
      <c r="B611" s="21">
        <f t="shared" si="15"/>
        <v>71324</v>
      </c>
      <c r="C611" s="49">
        <v>36300</v>
      </c>
      <c r="D611" s="49">
        <v>35024</v>
      </c>
      <c r="E611" s="56">
        <v>5546</v>
      </c>
      <c r="F611" s="57">
        <v>387</v>
      </c>
      <c r="I611" s="56"/>
      <c r="K611" s="56"/>
      <c r="M611" s="56"/>
    </row>
    <row r="612" spans="1:13" s="18" customFormat="1" ht="9" customHeight="1">
      <c r="A612" s="22" t="s">
        <v>35</v>
      </c>
      <c r="B612" s="24">
        <f t="shared" si="15"/>
        <v>150855</v>
      </c>
      <c r="C612" s="50">
        <v>76048</v>
      </c>
      <c r="D612" s="50">
        <v>74807</v>
      </c>
      <c r="E612" s="59">
        <v>11143</v>
      </c>
      <c r="F612" s="58">
        <v>1636</v>
      </c>
      <c r="I612" s="56"/>
      <c r="K612" s="56"/>
      <c r="M612" s="56"/>
    </row>
    <row r="613" spans="1:13" s="18" customFormat="1" ht="9" customHeight="1">
      <c r="A613" s="20" t="s">
        <v>36</v>
      </c>
      <c r="B613" s="21">
        <f t="shared" si="15"/>
        <v>155072</v>
      </c>
      <c r="C613" s="49">
        <v>78019</v>
      </c>
      <c r="D613" s="49">
        <v>77053</v>
      </c>
      <c r="E613" s="56">
        <v>12315</v>
      </c>
      <c r="F613" s="57">
        <v>907</v>
      </c>
      <c r="I613" s="56"/>
      <c r="K613" s="56"/>
      <c r="M613" s="56"/>
    </row>
    <row r="614" spans="1:13" s="18" customFormat="1" ht="9" customHeight="1">
      <c r="A614" s="20" t="s">
        <v>37</v>
      </c>
      <c r="B614" s="21">
        <f t="shared" si="15"/>
        <v>148577</v>
      </c>
      <c r="C614" s="49">
        <v>74996</v>
      </c>
      <c r="D614" s="49">
        <v>73581</v>
      </c>
      <c r="E614" s="56">
        <v>8811</v>
      </c>
      <c r="F614" s="57">
        <v>688</v>
      </c>
      <c r="I614" s="56"/>
      <c r="K614" s="56"/>
      <c r="M614" s="56"/>
    </row>
    <row r="615" spans="1:13" s="18" customFormat="1" ht="9" customHeight="1">
      <c r="A615" s="20" t="s">
        <v>38</v>
      </c>
      <c r="B615" s="21">
        <f t="shared" si="15"/>
        <v>126428</v>
      </c>
      <c r="C615" s="49">
        <v>64816</v>
      </c>
      <c r="D615" s="49">
        <v>61612</v>
      </c>
      <c r="E615" s="56">
        <v>7363</v>
      </c>
      <c r="F615" s="57">
        <v>743</v>
      </c>
      <c r="I615" s="56"/>
      <c r="K615" s="56"/>
      <c r="M615" s="56"/>
    </row>
    <row r="616" spans="1:13" s="18" customFormat="1" ht="9" customHeight="1">
      <c r="A616" s="22" t="s">
        <v>39</v>
      </c>
      <c r="B616" s="24">
        <f t="shared" si="15"/>
        <v>165621</v>
      </c>
      <c r="C616" s="52">
        <v>83895</v>
      </c>
      <c r="D616" s="52">
        <v>81726</v>
      </c>
      <c r="E616" s="58">
        <v>11275</v>
      </c>
      <c r="F616" s="58">
        <v>744</v>
      </c>
      <c r="I616" s="56"/>
      <c r="K616" s="56"/>
      <c r="M616" s="56"/>
    </row>
    <row r="617" spans="1:13" s="18" customFormat="1" ht="9" customHeight="1">
      <c r="A617" s="20" t="s">
        <v>40</v>
      </c>
      <c r="B617" s="21">
        <f t="shared" si="15"/>
        <v>73633</v>
      </c>
      <c r="C617" s="49">
        <v>37287</v>
      </c>
      <c r="D617" s="49">
        <v>36346</v>
      </c>
      <c r="E617" s="56">
        <v>4558</v>
      </c>
      <c r="F617" s="56">
        <v>362</v>
      </c>
      <c r="I617" s="56"/>
      <c r="K617" s="56"/>
      <c r="M617" s="56"/>
    </row>
    <row r="618" spans="1:13" s="18" customFormat="1" ht="9" customHeight="1">
      <c r="A618" s="20" t="s">
        <v>41</v>
      </c>
      <c r="B618" s="21">
        <f t="shared" si="15"/>
        <v>404777</v>
      </c>
      <c r="C618" s="49">
        <v>204472</v>
      </c>
      <c r="D618" s="49">
        <v>200305</v>
      </c>
      <c r="E618" s="56">
        <v>24444</v>
      </c>
      <c r="F618" s="56">
        <v>3224</v>
      </c>
      <c r="I618" s="56"/>
      <c r="K618" s="56"/>
      <c r="M618" s="56"/>
    </row>
    <row r="619" spans="1:13" s="18" customFormat="1" ht="9" customHeight="1">
      <c r="A619" s="20" t="s">
        <v>42</v>
      </c>
      <c r="B619" s="21">
        <f t="shared" si="15"/>
        <v>97645</v>
      </c>
      <c r="C619" s="49">
        <v>50038</v>
      </c>
      <c r="D619" s="49">
        <v>47607</v>
      </c>
      <c r="E619" s="56">
        <v>9101</v>
      </c>
      <c r="F619" s="56">
        <v>617</v>
      </c>
      <c r="I619" s="56"/>
      <c r="K619" s="56"/>
      <c r="M619" s="56"/>
    </row>
    <row r="620" spans="1:13" s="18" customFormat="1" ht="9" customHeight="1">
      <c r="A620" s="22" t="s">
        <v>43</v>
      </c>
      <c r="B620" s="24">
        <f t="shared" si="15"/>
        <v>84780</v>
      </c>
      <c r="C620" s="50">
        <v>42557</v>
      </c>
      <c r="D620" s="50">
        <v>42223</v>
      </c>
      <c r="E620" s="59">
        <v>5845</v>
      </c>
      <c r="F620" s="59">
        <v>1162</v>
      </c>
      <c r="I620" s="56"/>
      <c r="K620" s="56"/>
      <c r="M620" s="56"/>
    </row>
    <row r="621" spans="1:13" s="18" customFormat="1" ht="9" customHeight="1">
      <c r="A621" s="15"/>
      <c r="B621" s="49"/>
      <c r="C621" s="44"/>
      <c r="D621" s="44"/>
      <c r="E621" s="55"/>
      <c r="F621" s="55"/>
      <c r="I621" s="56"/>
      <c r="K621" s="56"/>
      <c r="M621" s="56"/>
    </row>
    <row r="622" spans="1:13" s="18" customFormat="1" ht="9" customHeight="1">
      <c r="A622" s="15" t="s">
        <v>64</v>
      </c>
      <c r="B622" s="55"/>
      <c r="C622" s="55"/>
      <c r="D622" s="55"/>
      <c r="E622" s="55"/>
      <c r="F622" s="55"/>
      <c r="I622" s="56"/>
      <c r="K622" s="56"/>
      <c r="M622" s="56"/>
    </row>
    <row r="623" spans="1:13" s="18" customFormat="1" ht="9" customHeight="1">
      <c r="A623" s="15" t="s">
        <v>11</v>
      </c>
      <c r="B623" s="60">
        <f>SUM(B625:B656)</f>
        <v>6340232</v>
      </c>
      <c r="C623" s="60">
        <f>SUM(C625:C656)</f>
        <v>3201483</v>
      </c>
      <c r="D623" s="60">
        <f>SUM(D625:D656)</f>
        <v>3138749</v>
      </c>
      <c r="E623" s="55">
        <f>SUM(E625:E656)</f>
        <v>394947</v>
      </c>
      <c r="F623" s="55">
        <f>SUM(F625:F656)</f>
        <v>37222</v>
      </c>
      <c r="I623" s="56"/>
      <c r="K623" s="56"/>
      <c r="M623" s="56"/>
    </row>
    <row r="624" spans="1:13" s="18" customFormat="1" ht="3.95" customHeight="1">
      <c r="A624" s="15"/>
      <c r="B624" s="49"/>
      <c r="C624" s="44"/>
      <c r="D624" s="44"/>
      <c r="E624" s="55"/>
      <c r="F624" s="55"/>
      <c r="I624" s="56"/>
      <c r="K624" s="56"/>
      <c r="M624" s="56"/>
    </row>
    <row r="625" spans="1:13" s="18" customFormat="1" ht="9" customHeight="1">
      <c r="A625" s="20" t="s">
        <v>12</v>
      </c>
      <c r="B625" s="49">
        <f t="shared" ref="B625:B656" si="16">SUM(C625:D625)</f>
        <v>72421</v>
      </c>
      <c r="C625" s="49">
        <v>36281</v>
      </c>
      <c r="D625" s="49">
        <v>36140</v>
      </c>
      <c r="E625" s="56">
        <v>5389</v>
      </c>
      <c r="F625" s="57">
        <v>350</v>
      </c>
      <c r="I625" s="56"/>
      <c r="K625" s="56"/>
      <c r="M625" s="56"/>
    </row>
    <row r="626" spans="1:13" s="18" customFormat="1" ht="9" customHeight="1">
      <c r="A626" s="20" t="s">
        <v>13</v>
      </c>
      <c r="B626" s="49">
        <f t="shared" si="16"/>
        <v>181395</v>
      </c>
      <c r="C626" s="49">
        <v>91881</v>
      </c>
      <c r="D626" s="49">
        <v>89514</v>
      </c>
      <c r="E626" s="56">
        <v>12627</v>
      </c>
      <c r="F626" s="57">
        <v>629</v>
      </c>
      <c r="I626" s="56"/>
      <c r="K626" s="56"/>
      <c r="M626" s="56"/>
    </row>
    <row r="627" spans="1:13" s="18" customFormat="1" ht="9" customHeight="1">
      <c r="A627" s="20" t="s">
        <v>14</v>
      </c>
      <c r="B627" s="49">
        <f t="shared" si="16"/>
        <v>34688</v>
      </c>
      <c r="C627" s="49">
        <v>17585</v>
      </c>
      <c r="D627" s="49">
        <v>17103</v>
      </c>
      <c r="E627" s="56">
        <v>2348</v>
      </c>
      <c r="F627" s="57">
        <v>167</v>
      </c>
      <c r="I627" s="56"/>
      <c r="K627" s="56"/>
      <c r="M627" s="56"/>
    </row>
    <row r="628" spans="1:13" s="18" customFormat="1" ht="9" customHeight="1">
      <c r="A628" s="22" t="s">
        <v>15</v>
      </c>
      <c r="B628" s="50">
        <f t="shared" si="16"/>
        <v>44287</v>
      </c>
      <c r="C628" s="50">
        <v>22422</v>
      </c>
      <c r="D628" s="50">
        <v>21865</v>
      </c>
      <c r="E628" s="59">
        <v>3131</v>
      </c>
      <c r="F628" s="58">
        <v>323</v>
      </c>
      <c r="I628" s="56"/>
      <c r="K628" s="56"/>
      <c r="M628" s="56"/>
    </row>
    <row r="629" spans="1:13" s="18" customFormat="1" ht="9" customHeight="1">
      <c r="A629" s="20" t="s">
        <v>16</v>
      </c>
      <c r="B629" s="49">
        <f t="shared" si="16"/>
        <v>153643</v>
      </c>
      <c r="C629" s="49">
        <v>77541</v>
      </c>
      <c r="D629" s="49">
        <v>76102</v>
      </c>
      <c r="E629" s="56">
        <v>10901</v>
      </c>
      <c r="F629" s="57">
        <v>574</v>
      </c>
      <c r="I629" s="56"/>
      <c r="K629" s="56"/>
      <c r="M629" s="56"/>
    </row>
    <row r="630" spans="1:13" s="18" customFormat="1" ht="9" customHeight="1">
      <c r="A630" s="20" t="s">
        <v>17</v>
      </c>
      <c r="B630" s="49">
        <f t="shared" si="16"/>
        <v>32018</v>
      </c>
      <c r="C630" s="49">
        <v>16275</v>
      </c>
      <c r="D630" s="49">
        <v>15743</v>
      </c>
      <c r="E630" s="56">
        <v>3091</v>
      </c>
      <c r="F630" s="57">
        <v>171</v>
      </c>
      <c r="I630" s="56"/>
      <c r="K630" s="56"/>
      <c r="M630" s="56"/>
    </row>
    <row r="631" spans="1:13" s="18" customFormat="1" ht="9" customHeight="1">
      <c r="A631" s="20" t="s">
        <v>18</v>
      </c>
      <c r="B631" s="49">
        <f t="shared" si="16"/>
        <v>287901</v>
      </c>
      <c r="C631" s="49">
        <v>150103</v>
      </c>
      <c r="D631" s="49">
        <v>137798</v>
      </c>
      <c r="E631" s="56">
        <v>14547</v>
      </c>
      <c r="F631" s="57">
        <v>2101</v>
      </c>
      <c r="I631" s="56"/>
      <c r="K631" s="56"/>
      <c r="M631" s="56"/>
    </row>
    <row r="632" spans="1:13" s="18" customFormat="1" ht="9" customHeight="1">
      <c r="A632" s="22" t="s">
        <v>19</v>
      </c>
      <c r="B632" s="50">
        <f t="shared" si="16"/>
        <v>187949</v>
      </c>
      <c r="C632" s="50">
        <v>94475</v>
      </c>
      <c r="D632" s="50">
        <v>93474</v>
      </c>
      <c r="E632" s="59">
        <v>10315</v>
      </c>
      <c r="F632" s="58">
        <v>801</v>
      </c>
      <c r="I632" s="56"/>
      <c r="K632" s="56"/>
      <c r="M632" s="56"/>
    </row>
    <row r="633" spans="1:13" s="18" customFormat="1" ht="9" customHeight="1">
      <c r="A633" s="20" t="s">
        <v>20</v>
      </c>
      <c r="B633" s="49">
        <f t="shared" si="16"/>
        <v>473299</v>
      </c>
      <c r="C633" s="49">
        <v>240008</v>
      </c>
      <c r="D633" s="49">
        <v>233291</v>
      </c>
      <c r="E633" s="56">
        <v>34294</v>
      </c>
      <c r="F633" s="57">
        <v>1401</v>
      </c>
      <c r="I633" s="56"/>
      <c r="K633" s="56"/>
      <c r="M633" s="56"/>
    </row>
    <row r="634" spans="1:13" s="18" customFormat="1" ht="9" customHeight="1">
      <c r="A634" s="20" t="s">
        <v>21</v>
      </c>
      <c r="B634" s="49">
        <f t="shared" si="16"/>
        <v>96903</v>
      </c>
      <c r="C634" s="49">
        <v>48604</v>
      </c>
      <c r="D634" s="49">
        <v>48299</v>
      </c>
      <c r="E634" s="56">
        <v>7182</v>
      </c>
      <c r="F634" s="57">
        <v>943</v>
      </c>
      <c r="I634" s="56"/>
      <c r="K634" s="56"/>
      <c r="M634" s="56"/>
    </row>
    <row r="635" spans="1:13" s="18" customFormat="1" ht="9" customHeight="1">
      <c r="A635" s="20" t="s">
        <v>22</v>
      </c>
      <c r="B635" s="49">
        <f t="shared" si="16"/>
        <v>324885</v>
      </c>
      <c r="C635" s="49">
        <v>163627</v>
      </c>
      <c r="D635" s="49">
        <v>161258</v>
      </c>
      <c r="E635" s="56">
        <v>16859</v>
      </c>
      <c r="F635" s="57">
        <v>1726</v>
      </c>
      <c r="I635" s="56"/>
      <c r="K635" s="56"/>
      <c r="M635" s="56"/>
    </row>
    <row r="636" spans="1:13" s="18" customFormat="1" ht="9" customHeight="1">
      <c r="A636" s="22" t="s">
        <v>23</v>
      </c>
      <c r="B636" s="50">
        <f t="shared" si="16"/>
        <v>202906</v>
      </c>
      <c r="C636" s="50">
        <v>102165</v>
      </c>
      <c r="D636" s="50">
        <v>100741</v>
      </c>
      <c r="E636" s="59">
        <v>12854</v>
      </c>
      <c r="F636" s="58">
        <v>1795</v>
      </c>
      <c r="I636" s="56"/>
      <c r="K636" s="56"/>
      <c r="M636" s="56"/>
    </row>
    <row r="637" spans="1:13" s="18" customFormat="1" ht="9" customHeight="1">
      <c r="A637" s="20" t="s">
        <v>24</v>
      </c>
      <c r="B637" s="49">
        <f t="shared" si="16"/>
        <v>160144</v>
      </c>
      <c r="C637" s="49">
        <v>81054</v>
      </c>
      <c r="D637" s="49">
        <v>79090</v>
      </c>
      <c r="E637" s="56">
        <v>9249</v>
      </c>
      <c r="F637" s="57">
        <v>1215</v>
      </c>
      <c r="I637" s="56"/>
      <c r="K637" s="56"/>
      <c r="M637" s="56"/>
    </row>
    <row r="638" spans="1:13" s="18" customFormat="1" ht="9" customHeight="1">
      <c r="A638" s="20" t="s">
        <v>25</v>
      </c>
      <c r="B638" s="49">
        <f t="shared" si="16"/>
        <v>404404</v>
      </c>
      <c r="C638" s="49">
        <v>202572</v>
      </c>
      <c r="D638" s="49">
        <v>201832</v>
      </c>
      <c r="E638" s="56">
        <v>25522</v>
      </c>
      <c r="F638" s="57">
        <v>2002</v>
      </c>
      <c r="I638" s="56"/>
      <c r="K638" s="56"/>
      <c r="M638" s="56"/>
    </row>
    <row r="639" spans="1:13" s="18" customFormat="1" ht="9" customHeight="1">
      <c r="A639" s="20" t="s">
        <v>26</v>
      </c>
      <c r="B639" s="49">
        <f t="shared" si="16"/>
        <v>854582</v>
      </c>
      <c r="C639" s="49">
        <v>431277</v>
      </c>
      <c r="D639" s="49">
        <v>423305</v>
      </c>
      <c r="E639" s="56">
        <v>44174</v>
      </c>
      <c r="F639" s="57">
        <v>3724</v>
      </c>
      <c r="I639" s="56"/>
      <c r="K639" s="56"/>
      <c r="M639" s="56"/>
    </row>
    <row r="640" spans="1:13" s="18" customFormat="1" ht="9" customHeight="1">
      <c r="A640" s="22" t="s">
        <v>27</v>
      </c>
      <c r="B640" s="50">
        <f t="shared" si="16"/>
        <v>235591</v>
      </c>
      <c r="C640" s="50">
        <v>117469</v>
      </c>
      <c r="D640" s="50">
        <v>118122</v>
      </c>
      <c r="E640" s="59">
        <v>14273</v>
      </c>
      <c r="F640" s="58">
        <v>1618</v>
      </c>
      <c r="I640" s="56"/>
      <c r="K640" s="56"/>
      <c r="M640" s="56"/>
    </row>
    <row r="641" spans="1:13" s="18" customFormat="1" ht="9" customHeight="1">
      <c r="A641" s="20" t="s">
        <v>28</v>
      </c>
      <c r="B641" s="49">
        <f t="shared" si="16"/>
        <v>98153</v>
      </c>
      <c r="C641" s="49">
        <v>48910</v>
      </c>
      <c r="D641" s="49">
        <v>49243</v>
      </c>
      <c r="E641" s="56">
        <v>6367</v>
      </c>
      <c r="F641" s="57">
        <v>491</v>
      </c>
      <c r="I641" s="56"/>
      <c r="K641" s="56"/>
      <c r="M641" s="56"/>
    </row>
    <row r="642" spans="1:13" s="18" customFormat="1" ht="9" customHeight="1">
      <c r="A642" s="20" t="s">
        <v>29</v>
      </c>
      <c r="B642" s="49">
        <f t="shared" si="16"/>
        <v>60349</v>
      </c>
      <c r="C642" s="49">
        <v>30467</v>
      </c>
      <c r="D642" s="49">
        <v>29882</v>
      </c>
      <c r="E642" s="56">
        <v>5582</v>
      </c>
      <c r="F642" s="57">
        <v>573</v>
      </c>
      <c r="I642" s="56"/>
      <c r="K642" s="56"/>
      <c r="M642" s="56"/>
    </row>
    <row r="643" spans="1:13" s="18" customFormat="1" ht="9" customHeight="1">
      <c r="A643" s="20" t="s">
        <v>30</v>
      </c>
      <c r="B643" s="49">
        <f t="shared" si="16"/>
        <v>255648</v>
      </c>
      <c r="C643" s="49">
        <v>129786</v>
      </c>
      <c r="D643" s="49">
        <v>125862</v>
      </c>
      <c r="E643" s="56">
        <v>16229</v>
      </c>
      <c r="F643" s="57">
        <v>1009</v>
      </c>
      <c r="I643" s="56"/>
      <c r="K643" s="56"/>
      <c r="M643" s="56"/>
    </row>
    <row r="644" spans="1:13" s="18" customFormat="1" ht="9" customHeight="1">
      <c r="A644" s="22" t="s">
        <v>31</v>
      </c>
      <c r="B644" s="50">
        <f t="shared" si="16"/>
        <v>224972</v>
      </c>
      <c r="C644" s="50">
        <v>114128</v>
      </c>
      <c r="D644" s="50">
        <v>110844</v>
      </c>
      <c r="E644" s="59">
        <v>13991</v>
      </c>
      <c r="F644" s="58">
        <v>2281</v>
      </c>
      <c r="I644" s="56"/>
      <c r="K644" s="56"/>
      <c r="M644" s="56"/>
    </row>
    <row r="645" spans="1:13" s="18" customFormat="1" ht="9" customHeight="1">
      <c r="A645" s="20" t="s">
        <v>32</v>
      </c>
      <c r="B645" s="51">
        <f t="shared" si="16"/>
        <v>337315</v>
      </c>
      <c r="C645" s="51">
        <v>169427</v>
      </c>
      <c r="D645" s="51">
        <v>167888</v>
      </c>
      <c r="E645" s="57">
        <v>19306</v>
      </c>
      <c r="F645" s="57">
        <v>2179</v>
      </c>
      <c r="I645" s="56"/>
      <c r="K645" s="56"/>
      <c r="M645" s="56"/>
    </row>
    <row r="646" spans="1:13" s="18" customFormat="1" ht="9" customHeight="1">
      <c r="A646" s="20" t="s">
        <v>33</v>
      </c>
      <c r="B646" s="49">
        <f t="shared" si="16"/>
        <v>107321</v>
      </c>
      <c r="C646" s="49">
        <v>53570</v>
      </c>
      <c r="D646" s="49">
        <v>53751</v>
      </c>
      <c r="E646" s="56">
        <v>5320</v>
      </c>
      <c r="F646" s="57">
        <v>512</v>
      </c>
      <c r="I646" s="56"/>
      <c r="K646" s="56"/>
      <c r="M646" s="56"/>
    </row>
    <row r="647" spans="1:13" s="18" customFormat="1" ht="9" customHeight="1">
      <c r="A647" s="20" t="s">
        <v>34</v>
      </c>
      <c r="B647" s="49">
        <f t="shared" si="16"/>
        <v>69147</v>
      </c>
      <c r="C647" s="49">
        <v>35080</v>
      </c>
      <c r="D647" s="49">
        <v>34067</v>
      </c>
      <c r="E647" s="56">
        <v>5182</v>
      </c>
      <c r="F647" s="57">
        <v>392</v>
      </c>
      <c r="I647" s="56"/>
      <c r="K647" s="56"/>
      <c r="M647" s="56"/>
    </row>
    <row r="648" spans="1:13" s="18" customFormat="1" ht="9" customHeight="1">
      <c r="A648" s="22" t="s">
        <v>35</v>
      </c>
      <c r="B648" s="50">
        <f t="shared" si="16"/>
        <v>154857</v>
      </c>
      <c r="C648" s="50">
        <v>77665</v>
      </c>
      <c r="D648" s="50">
        <v>77192</v>
      </c>
      <c r="E648" s="59">
        <v>11180</v>
      </c>
      <c r="F648" s="58">
        <v>1652</v>
      </c>
      <c r="I648" s="56"/>
      <c r="K648" s="56"/>
      <c r="M648" s="56"/>
    </row>
    <row r="649" spans="1:13" s="18" customFormat="1" ht="9" customHeight="1">
      <c r="A649" s="20" t="s">
        <v>36</v>
      </c>
      <c r="B649" s="49">
        <f t="shared" si="16"/>
        <v>154899</v>
      </c>
      <c r="C649" s="49">
        <v>77913</v>
      </c>
      <c r="D649" s="49">
        <v>76986</v>
      </c>
      <c r="E649" s="56">
        <v>12599</v>
      </c>
      <c r="F649" s="57">
        <v>923</v>
      </c>
      <c r="I649" s="56"/>
      <c r="K649" s="56"/>
      <c r="M649" s="56"/>
    </row>
    <row r="650" spans="1:13" s="18" customFormat="1" ht="9" customHeight="1">
      <c r="A650" s="20" t="s">
        <v>37</v>
      </c>
      <c r="B650" s="49">
        <f t="shared" si="16"/>
        <v>152672</v>
      </c>
      <c r="C650" s="49">
        <v>76951</v>
      </c>
      <c r="D650" s="49">
        <v>75721</v>
      </c>
      <c r="E650" s="56">
        <v>8882</v>
      </c>
      <c r="F650" s="57">
        <v>717</v>
      </c>
      <c r="I650" s="56"/>
      <c r="K650" s="56"/>
      <c r="M650" s="56"/>
    </row>
    <row r="651" spans="1:13" s="18" customFormat="1" ht="9" customHeight="1">
      <c r="A651" s="20" t="s">
        <v>38</v>
      </c>
      <c r="B651" s="49">
        <f t="shared" si="16"/>
        <v>132033</v>
      </c>
      <c r="C651" s="49">
        <v>67240</v>
      </c>
      <c r="D651" s="49">
        <v>64793</v>
      </c>
      <c r="E651" s="56">
        <v>7421</v>
      </c>
      <c r="F651" s="57">
        <v>750</v>
      </c>
      <c r="I651" s="56"/>
      <c r="K651" s="56"/>
      <c r="M651" s="56"/>
    </row>
    <row r="652" spans="1:13" s="18" customFormat="1" ht="9" customHeight="1">
      <c r="A652" s="22" t="s">
        <v>39</v>
      </c>
      <c r="B652" s="52">
        <f t="shared" si="16"/>
        <v>170916</v>
      </c>
      <c r="C652" s="52">
        <v>86208</v>
      </c>
      <c r="D652" s="52">
        <v>84708</v>
      </c>
      <c r="E652" s="58">
        <v>11465</v>
      </c>
      <c r="F652" s="58">
        <v>752</v>
      </c>
      <c r="I652" s="56"/>
      <c r="K652" s="56"/>
      <c r="M652" s="56"/>
    </row>
    <row r="653" spans="1:13" s="18" customFormat="1" ht="9" customHeight="1">
      <c r="A653" s="20" t="s">
        <v>40</v>
      </c>
      <c r="B653" s="49">
        <f t="shared" si="16"/>
        <v>70594</v>
      </c>
      <c r="C653" s="49">
        <v>35756</v>
      </c>
      <c r="D653" s="49">
        <v>34838</v>
      </c>
      <c r="E653" s="56">
        <v>4726</v>
      </c>
      <c r="F653" s="56">
        <v>368</v>
      </c>
      <c r="I653" s="56"/>
      <c r="K653" s="56"/>
      <c r="M653" s="56"/>
    </row>
    <row r="654" spans="1:13" s="18" customFormat="1" ht="9" customHeight="1">
      <c r="A654" s="20" t="s">
        <v>41</v>
      </c>
      <c r="B654" s="49">
        <f t="shared" si="16"/>
        <v>414672</v>
      </c>
      <c r="C654" s="49">
        <v>209268</v>
      </c>
      <c r="D654" s="49">
        <v>205404</v>
      </c>
      <c r="E654" s="56">
        <v>24804</v>
      </c>
      <c r="F654" s="56">
        <v>3294</v>
      </c>
      <c r="I654" s="56"/>
      <c r="K654" s="56"/>
      <c r="M654" s="56"/>
    </row>
    <row r="655" spans="1:13" s="18" customFormat="1" ht="9" customHeight="1">
      <c r="A655" s="20" t="s">
        <v>42</v>
      </c>
      <c r="B655" s="49">
        <f t="shared" si="16"/>
        <v>102257</v>
      </c>
      <c r="C655" s="49">
        <v>51892</v>
      </c>
      <c r="D655" s="49">
        <v>50365</v>
      </c>
      <c r="E655" s="56">
        <v>9180</v>
      </c>
      <c r="F655" s="56">
        <v>627</v>
      </c>
      <c r="I655" s="56"/>
      <c r="K655" s="56"/>
      <c r="M655" s="56"/>
    </row>
    <row r="656" spans="1:13" s="18" customFormat="1" ht="9" customHeight="1">
      <c r="A656" s="22" t="s">
        <v>43</v>
      </c>
      <c r="B656" s="50">
        <f t="shared" si="16"/>
        <v>87411</v>
      </c>
      <c r="C656" s="50">
        <v>43883</v>
      </c>
      <c r="D656" s="50">
        <v>43528</v>
      </c>
      <c r="E656" s="59">
        <v>5957</v>
      </c>
      <c r="F656" s="59">
        <v>1162</v>
      </c>
      <c r="I656" s="56"/>
      <c r="K656" s="56"/>
      <c r="M656" s="56"/>
    </row>
    <row r="657" spans="1:18" s="18" customFormat="1" ht="9" customHeight="1">
      <c r="A657" s="15"/>
      <c r="B657" s="44"/>
      <c r="C657" s="44"/>
      <c r="D657" s="44"/>
      <c r="E657" s="55"/>
      <c r="F657" s="55"/>
    </row>
    <row r="658" spans="1:18" s="18" customFormat="1" ht="9" customHeight="1">
      <c r="A658" s="15" t="s">
        <v>65</v>
      </c>
      <c r="B658" s="55"/>
      <c r="C658" s="55"/>
      <c r="D658" s="55"/>
      <c r="E658" s="55"/>
      <c r="F658" s="55"/>
    </row>
    <row r="659" spans="1:18" s="18" customFormat="1" ht="9" customHeight="1">
      <c r="A659" s="15" t="s">
        <v>11</v>
      </c>
      <c r="B659" s="60">
        <f>SUM(B661:B692)</f>
        <v>6571858</v>
      </c>
      <c r="C659" s="60">
        <f>SUM(C661:C692)</f>
        <v>3317740</v>
      </c>
      <c r="D659" s="60">
        <f>SUM(D661:D692)</f>
        <v>3254118</v>
      </c>
      <c r="E659" s="55">
        <f>SUM(E661:E692)</f>
        <v>400923</v>
      </c>
      <c r="F659" s="55">
        <f>SUM(F661:F692)</f>
        <v>37924</v>
      </c>
      <c r="M659" s="56"/>
      <c r="N659" s="56"/>
      <c r="O659" s="56"/>
      <c r="P659" s="56"/>
      <c r="Q659" s="56"/>
      <c r="R659" s="56"/>
    </row>
    <row r="660" spans="1:18" s="18" customFormat="1" ht="3.95" customHeight="1">
      <c r="A660" s="15"/>
      <c r="B660" s="49"/>
      <c r="C660" s="44"/>
      <c r="D660" s="44"/>
      <c r="E660" s="55"/>
      <c r="F660" s="55"/>
      <c r="M660" s="56"/>
      <c r="N660" s="56"/>
      <c r="O660" s="56"/>
      <c r="P660" s="56"/>
      <c r="Q660" s="56"/>
      <c r="R660" s="56"/>
    </row>
    <row r="661" spans="1:18" s="18" customFormat="1" ht="9" customHeight="1">
      <c r="A661" s="20" t="s">
        <v>12</v>
      </c>
      <c r="B661" s="49">
        <f t="shared" ref="B661:B692" si="17">SUM(C661:D661)</f>
        <v>74256</v>
      </c>
      <c r="C661" s="49">
        <v>37386</v>
      </c>
      <c r="D661" s="49">
        <v>36870</v>
      </c>
      <c r="E661" s="56">
        <v>5489</v>
      </c>
      <c r="F661" s="57">
        <v>358</v>
      </c>
      <c r="I661" s="19"/>
      <c r="M661" s="56"/>
      <c r="N661" s="56"/>
      <c r="O661" s="56"/>
      <c r="P661" s="56"/>
      <c r="Q661" s="56"/>
      <c r="R661" s="56"/>
    </row>
    <row r="662" spans="1:18" s="18" customFormat="1" ht="9" customHeight="1">
      <c r="A662" s="20" t="s">
        <v>13</v>
      </c>
      <c r="B662" s="49">
        <f t="shared" si="17"/>
        <v>196132</v>
      </c>
      <c r="C662" s="49">
        <v>98977</v>
      </c>
      <c r="D662" s="49">
        <v>97155</v>
      </c>
      <c r="E662" s="56">
        <v>13315</v>
      </c>
      <c r="F662" s="57">
        <v>657</v>
      </c>
      <c r="I662" s="19"/>
      <c r="M662" s="56"/>
      <c r="N662" s="56"/>
      <c r="O662" s="56"/>
      <c r="P662" s="56"/>
      <c r="Q662" s="56"/>
      <c r="R662" s="56"/>
    </row>
    <row r="663" spans="1:18" s="18" customFormat="1" ht="9" customHeight="1">
      <c r="A663" s="20" t="s">
        <v>14</v>
      </c>
      <c r="B663" s="49">
        <f t="shared" si="17"/>
        <v>37543</v>
      </c>
      <c r="C663" s="49">
        <v>19062</v>
      </c>
      <c r="D663" s="49">
        <v>18481</v>
      </c>
      <c r="E663" s="56">
        <v>2484</v>
      </c>
      <c r="F663" s="57">
        <v>176</v>
      </c>
      <c r="I663" s="19"/>
      <c r="M663" s="56"/>
      <c r="N663" s="56"/>
      <c r="O663" s="56"/>
      <c r="P663" s="56"/>
      <c r="Q663" s="56"/>
      <c r="R663" s="56"/>
    </row>
    <row r="664" spans="1:18" s="18" customFormat="1" ht="9" customHeight="1">
      <c r="A664" s="22" t="s">
        <v>15</v>
      </c>
      <c r="B664" s="50">
        <f t="shared" si="17"/>
        <v>45412</v>
      </c>
      <c r="C664" s="50">
        <v>23055</v>
      </c>
      <c r="D664" s="50">
        <v>22357</v>
      </c>
      <c r="E664" s="59">
        <v>3187</v>
      </c>
      <c r="F664" s="58">
        <v>325</v>
      </c>
      <c r="I664" s="19"/>
      <c r="M664" s="56"/>
      <c r="N664" s="56"/>
      <c r="O664" s="56"/>
      <c r="P664" s="56"/>
      <c r="Q664" s="56"/>
      <c r="R664" s="56"/>
    </row>
    <row r="665" spans="1:18" s="18" customFormat="1" ht="9" customHeight="1">
      <c r="A665" s="20" t="s">
        <v>16</v>
      </c>
      <c r="B665" s="49">
        <f t="shared" si="17"/>
        <v>155021</v>
      </c>
      <c r="C665" s="49">
        <v>78144</v>
      </c>
      <c r="D665" s="49">
        <v>76877</v>
      </c>
      <c r="E665" s="56">
        <v>10983</v>
      </c>
      <c r="F665" s="57">
        <v>583</v>
      </c>
      <c r="I665" s="19"/>
      <c r="M665" s="56"/>
      <c r="N665" s="56"/>
      <c r="O665" s="56"/>
      <c r="P665" s="56"/>
      <c r="Q665" s="56"/>
      <c r="R665" s="56"/>
    </row>
    <row r="666" spans="1:18" s="18" customFormat="1" ht="9" customHeight="1">
      <c r="A666" s="20" t="s">
        <v>17</v>
      </c>
      <c r="B666" s="49">
        <f t="shared" si="17"/>
        <v>32995</v>
      </c>
      <c r="C666" s="49">
        <v>16664</v>
      </c>
      <c r="D666" s="49">
        <v>16331</v>
      </c>
      <c r="E666" s="56">
        <v>3113</v>
      </c>
      <c r="F666" s="57">
        <v>173</v>
      </c>
      <c r="I666" s="19"/>
      <c r="M666" s="56"/>
      <c r="N666" s="56"/>
      <c r="O666" s="56"/>
      <c r="P666" s="56"/>
      <c r="Q666" s="56"/>
      <c r="R666" s="56"/>
    </row>
    <row r="667" spans="1:18" s="18" customFormat="1" ht="9" customHeight="1">
      <c r="A667" s="20" t="s">
        <v>18</v>
      </c>
      <c r="B667" s="49">
        <f t="shared" si="17"/>
        <v>299534</v>
      </c>
      <c r="C667" s="49">
        <v>155704</v>
      </c>
      <c r="D667" s="49">
        <v>143830</v>
      </c>
      <c r="E667" s="56">
        <v>14806</v>
      </c>
      <c r="F667" s="57">
        <v>2207</v>
      </c>
      <c r="I667" s="19"/>
      <c r="M667" s="56"/>
      <c r="N667" s="56"/>
      <c r="O667" s="56"/>
      <c r="P667" s="56"/>
      <c r="Q667" s="56"/>
      <c r="R667" s="56"/>
    </row>
    <row r="668" spans="1:18" s="18" customFormat="1" ht="9" customHeight="1">
      <c r="A668" s="22" t="s">
        <v>19</v>
      </c>
      <c r="B668" s="50">
        <f t="shared" si="17"/>
        <v>191174</v>
      </c>
      <c r="C668" s="50">
        <v>96246</v>
      </c>
      <c r="D668" s="50">
        <v>94928</v>
      </c>
      <c r="E668" s="59">
        <v>10669</v>
      </c>
      <c r="F668" s="58">
        <v>937</v>
      </c>
      <c r="I668" s="19"/>
      <c r="M668" s="56"/>
      <c r="N668" s="56"/>
      <c r="O668" s="56"/>
      <c r="P668" s="56"/>
      <c r="Q668" s="56"/>
      <c r="R668" s="56"/>
    </row>
    <row r="669" spans="1:18" s="18" customFormat="1" ht="9" customHeight="1">
      <c r="A669" s="20" t="s">
        <v>20</v>
      </c>
      <c r="B669" s="49">
        <f t="shared" si="17"/>
        <v>487556</v>
      </c>
      <c r="C669" s="49">
        <v>247456</v>
      </c>
      <c r="D669" s="49">
        <v>240100</v>
      </c>
      <c r="E669" s="56">
        <v>34162</v>
      </c>
      <c r="F669" s="57">
        <v>1365</v>
      </c>
      <c r="I669" s="19"/>
      <c r="M669" s="56"/>
      <c r="N669" s="56"/>
      <c r="O669" s="56"/>
      <c r="P669" s="56"/>
      <c r="Q669" s="56"/>
      <c r="R669" s="56"/>
    </row>
    <row r="670" spans="1:18" s="18" customFormat="1" ht="9" customHeight="1">
      <c r="A670" s="20" t="s">
        <v>21</v>
      </c>
      <c r="B670" s="49">
        <f t="shared" si="17"/>
        <v>96353</v>
      </c>
      <c r="C670" s="49">
        <v>48380</v>
      </c>
      <c r="D670" s="49">
        <v>47973</v>
      </c>
      <c r="E670" s="56">
        <v>7367</v>
      </c>
      <c r="F670" s="57">
        <v>951</v>
      </c>
      <c r="I670" s="19"/>
      <c r="M670" s="56"/>
      <c r="N670" s="56"/>
      <c r="O670" s="56"/>
      <c r="P670" s="56"/>
      <c r="Q670" s="56"/>
      <c r="R670" s="56"/>
    </row>
    <row r="671" spans="1:18" s="18" customFormat="1" ht="9" customHeight="1">
      <c r="A671" s="20" t="s">
        <v>22</v>
      </c>
      <c r="B671" s="49">
        <f t="shared" si="17"/>
        <v>331727</v>
      </c>
      <c r="C671" s="49">
        <v>167579</v>
      </c>
      <c r="D671" s="49">
        <v>164148</v>
      </c>
      <c r="E671" s="56">
        <v>17497</v>
      </c>
      <c r="F671" s="57">
        <v>1760</v>
      </c>
      <c r="I671" s="19"/>
      <c r="M671" s="56"/>
      <c r="N671" s="56"/>
      <c r="O671" s="56"/>
      <c r="P671" s="56"/>
      <c r="Q671" s="56"/>
      <c r="R671" s="56"/>
    </row>
    <row r="672" spans="1:18" s="18" customFormat="1" ht="9" customHeight="1">
      <c r="A672" s="22" t="s">
        <v>23</v>
      </c>
      <c r="B672" s="50">
        <f t="shared" si="17"/>
        <v>211114</v>
      </c>
      <c r="C672" s="50">
        <v>106319</v>
      </c>
      <c r="D672" s="50">
        <v>104795</v>
      </c>
      <c r="E672" s="59">
        <v>12909</v>
      </c>
      <c r="F672" s="58">
        <v>1830</v>
      </c>
      <c r="I672" s="19"/>
      <c r="M672" s="56"/>
      <c r="N672" s="56"/>
      <c r="O672" s="56"/>
      <c r="P672" s="56"/>
      <c r="Q672" s="56"/>
      <c r="R672" s="56"/>
    </row>
    <row r="673" spans="1:18" s="18" customFormat="1" ht="9" customHeight="1">
      <c r="A673" s="20" t="s">
        <v>24</v>
      </c>
      <c r="B673" s="49">
        <f t="shared" si="17"/>
        <v>165102</v>
      </c>
      <c r="C673" s="49">
        <v>83562</v>
      </c>
      <c r="D673" s="49">
        <v>81540</v>
      </c>
      <c r="E673" s="56">
        <v>9471</v>
      </c>
      <c r="F673" s="57">
        <v>1244</v>
      </c>
      <c r="I673" s="19"/>
      <c r="M673" s="56"/>
      <c r="N673" s="56"/>
      <c r="O673" s="56"/>
      <c r="P673" s="56"/>
      <c r="Q673" s="56"/>
      <c r="R673" s="56"/>
    </row>
    <row r="674" spans="1:18" s="18" customFormat="1" ht="9" customHeight="1">
      <c r="A674" s="20" t="s">
        <v>25</v>
      </c>
      <c r="B674" s="49">
        <f t="shared" si="17"/>
        <v>427506</v>
      </c>
      <c r="C674" s="49">
        <v>214089</v>
      </c>
      <c r="D674" s="49">
        <v>213417</v>
      </c>
      <c r="E674" s="56">
        <v>26638</v>
      </c>
      <c r="F674" s="57">
        <v>2026</v>
      </c>
      <c r="I674" s="19"/>
      <c r="M674" s="56"/>
      <c r="N674" s="56"/>
      <c r="O674" s="56"/>
      <c r="P674" s="56"/>
      <c r="Q674" s="56"/>
      <c r="R674" s="56"/>
    </row>
    <row r="675" spans="1:18" s="18" customFormat="1" ht="9" customHeight="1">
      <c r="A675" s="20" t="s">
        <v>26</v>
      </c>
      <c r="B675" s="49">
        <f t="shared" si="17"/>
        <v>880624</v>
      </c>
      <c r="C675" s="49">
        <v>445236</v>
      </c>
      <c r="D675" s="49">
        <v>435388</v>
      </c>
      <c r="E675" s="56">
        <v>44275</v>
      </c>
      <c r="F675" s="57">
        <v>3753</v>
      </c>
      <c r="I675" s="19"/>
      <c r="M675" s="56"/>
      <c r="N675" s="56"/>
      <c r="O675" s="56"/>
      <c r="P675" s="56"/>
      <c r="Q675" s="56"/>
      <c r="R675" s="56"/>
    </row>
    <row r="676" spans="1:18" s="18" customFormat="1" ht="9" customHeight="1">
      <c r="A676" s="22" t="s">
        <v>27</v>
      </c>
      <c r="B676" s="50">
        <f t="shared" si="17"/>
        <v>240934</v>
      </c>
      <c r="C676" s="50">
        <v>120189</v>
      </c>
      <c r="D676" s="50">
        <v>120745</v>
      </c>
      <c r="E676" s="59">
        <v>14647</v>
      </c>
      <c r="F676" s="58">
        <v>1674</v>
      </c>
      <c r="I676" s="19"/>
      <c r="M676" s="56"/>
      <c r="N676" s="56"/>
      <c r="O676" s="56"/>
      <c r="P676" s="56"/>
      <c r="Q676" s="56"/>
      <c r="R676" s="56"/>
    </row>
    <row r="677" spans="1:18" s="18" customFormat="1" ht="9" customHeight="1">
      <c r="A677" s="20" t="s">
        <v>28</v>
      </c>
      <c r="B677" s="49">
        <f t="shared" si="17"/>
        <v>105918</v>
      </c>
      <c r="C677" s="49">
        <v>52926</v>
      </c>
      <c r="D677" s="49">
        <v>52992</v>
      </c>
      <c r="E677" s="56">
        <v>6476</v>
      </c>
      <c r="F677" s="57">
        <v>493</v>
      </c>
      <c r="I677" s="19"/>
      <c r="M677" s="56"/>
      <c r="N677" s="56"/>
      <c r="O677" s="56"/>
      <c r="P677" s="56"/>
      <c r="Q677" s="56"/>
      <c r="R677" s="56"/>
    </row>
    <row r="678" spans="1:18" s="18" customFormat="1" ht="9" customHeight="1">
      <c r="A678" s="20" t="s">
        <v>29</v>
      </c>
      <c r="B678" s="49">
        <f t="shared" si="17"/>
        <v>64223</v>
      </c>
      <c r="C678" s="49">
        <v>32166</v>
      </c>
      <c r="D678" s="49">
        <v>32057</v>
      </c>
      <c r="E678" s="56">
        <v>5674</v>
      </c>
      <c r="F678" s="57">
        <v>570</v>
      </c>
      <c r="I678" s="19"/>
      <c r="M678" s="56"/>
      <c r="N678" s="56"/>
      <c r="O678" s="56"/>
      <c r="P678" s="56"/>
      <c r="Q678" s="56"/>
      <c r="R678" s="56"/>
    </row>
    <row r="679" spans="1:18" s="18" customFormat="1" ht="9" customHeight="1">
      <c r="A679" s="20" t="s">
        <v>30</v>
      </c>
      <c r="B679" s="49">
        <f t="shared" si="17"/>
        <v>270229</v>
      </c>
      <c r="C679" s="49">
        <v>137038</v>
      </c>
      <c r="D679" s="49">
        <v>133191</v>
      </c>
      <c r="E679" s="56">
        <v>16317</v>
      </c>
      <c r="F679" s="57">
        <v>1038</v>
      </c>
      <c r="I679" s="19"/>
      <c r="M679" s="56"/>
      <c r="N679" s="56"/>
      <c r="O679" s="56"/>
      <c r="P679" s="56"/>
      <c r="Q679" s="56"/>
      <c r="R679" s="56"/>
    </row>
    <row r="680" spans="1:18" s="18" customFormat="1" ht="9" customHeight="1">
      <c r="A680" s="22" t="s">
        <v>31</v>
      </c>
      <c r="B680" s="50">
        <f t="shared" si="17"/>
        <v>223065</v>
      </c>
      <c r="C680" s="50">
        <v>113009</v>
      </c>
      <c r="D680" s="50">
        <v>110056</v>
      </c>
      <c r="E680" s="59">
        <v>13775</v>
      </c>
      <c r="F680" s="58">
        <v>2308</v>
      </c>
      <c r="I680" s="19"/>
      <c r="M680" s="56"/>
      <c r="N680" s="56"/>
      <c r="O680" s="56"/>
      <c r="P680" s="56"/>
      <c r="Q680" s="56"/>
      <c r="R680" s="56"/>
    </row>
    <row r="681" spans="1:18" s="18" customFormat="1" ht="9" customHeight="1">
      <c r="A681" s="20" t="s">
        <v>32</v>
      </c>
      <c r="B681" s="51">
        <f t="shared" si="17"/>
        <v>348854</v>
      </c>
      <c r="C681" s="51">
        <v>175414</v>
      </c>
      <c r="D681" s="51">
        <v>173440</v>
      </c>
      <c r="E681" s="57">
        <v>19277</v>
      </c>
      <c r="F681" s="57">
        <v>2201</v>
      </c>
      <c r="I681" s="19"/>
      <c r="M681" s="56"/>
      <c r="N681" s="56"/>
      <c r="O681" s="56"/>
      <c r="P681" s="56"/>
      <c r="Q681" s="56"/>
      <c r="R681" s="56"/>
    </row>
    <row r="682" spans="1:18" s="18" customFormat="1" ht="9" customHeight="1">
      <c r="A682" s="20" t="s">
        <v>33</v>
      </c>
      <c r="B682" s="49">
        <f t="shared" si="17"/>
        <v>116561</v>
      </c>
      <c r="C682" s="49">
        <v>57959</v>
      </c>
      <c r="D682" s="49">
        <v>58602</v>
      </c>
      <c r="E682" s="56">
        <v>5571</v>
      </c>
      <c r="F682" s="57">
        <v>524</v>
      </c>
      <c r="I682" s="19"/>
      <c r="M682" s="56"/>
      <c r="N682" s="56"/>
      <c r="O682" s="56"/>
      <c r="P682" s="56"/>
      <c r="Q682" s="56"/>
      <c r="R682" s="56"/>
    </row>
    <row r="683" spans="1:18" s="18" customFormat="1" ht="9" customHeight="1">
      <c r="A683" s="20" t="s">
        <v>34</v>
      </c>
      <c r="B683" s="49">
        <f t="shared" si="17"/>
        <v>73984</v>
      </c>
      <c r="C683" s="49">
        <v>37478</v>
      </c>
      <c r="D683" s="49">
        <v>36506</v>
      </c>
      <c r="E683" s="56">
        <v>5190</v>
      </c>
      <c r="F683" s="57">
        <v>404</v>
      </c>
      <c r="I683" s="19"/>
      <c r="M683" s="56"/>
      <c r="N683" s="56"/>
      <c r="O683" s="56"/>
      <c r="P683" s="56"/>
      <c r="Q683" s="56"/>
      <c r="R683" s="56"/>
    </row>
    <row r="684" spans="1:18" s="18" customFormat="1" ht="9" customHeight="1">
      <c r="A684" s="22" t="s">
        <v>35</v>
      </c>
      <c r="B684" s="50">
        <f t="shared" si="17"/>
        <v>158815</v>
      </c>
      <c r="C684" s="50">
        <v>79720</v>
      </c>
      <c r="D684" s="50">
        <v>79095</v>
      </c>
      <c r="E684" s="59">
        <v>11197</v>
      </c>
      <c r="F684" s="58">
        <v>1683</v>
      </c>
      <c r="I684" s="19"/>
      <c r="M684" s="56"/>
      <c r="N684" s="56"/>
      <c r="O684" s="56"/>
      <c r="P684" s="56"/>
      <c r="Q684" s="56"/>
      <c r="R684" s="56"/>
    </row>
    <row r="685" spans="1:18" s="18" customFormat="1" ht="9" customHeight="1">
      <c r="A685" s="20" t="s">
        <v>36</v>
      </c>
      <c r="B685" s="49">
        <f t="shared" si="17"/>
        <v>149236</v>
      </c>
      <c r="C685" s="49">
        <v>75472</v>
      </c>
      <c r="D685" s="49">
        <v>73764</v>
      </c>
      <c r="E685" s="56">
        <v>12855</v>
      </c>
      <c r="F685" s="57">
        <v>934</v>
      </c>
      <c r="I685" s="19"/>
      <c r="M685" s="56"/>
      <c r="N685" s="56"/>
      <c r="O685" s="56"/>
      <c r="P685" s="56"/>
      <c r="Q685" s="56"/>
      <c r="R685" s="56"/>
    </row>
    <row r="686" spans="1:18" s="18" customFormat="1" ht="9" customHeight="1">
      <c r="A686" s="20" t="s">
        <v>37</v>
      </c>
      <c r="B686" s="49">
        <f t="shared" si="17"/>
        <v>168141</v>
      </c>
      <c r="C686" s="49">
        <v>84580</v>
      </c>
      <c r="D686" s="49">
        <v>83561</v>
      </c>
      <c r="E686" s="56">
        <v>9213</v>
      </c>
      <c r="F686" s="57">
        <v>733</v>
      </c>
      <c r="I686" s="19"/>
      <c r="M686" s="56"/>
      <c r="N686" s="56"/>
      <c r="O686" s="56"/>
      <c r="P686" s="56"/>
      <c r="Q686" s="56"/>
      <c r="R686" s="56"/>
    </row>
    <row r="687" spans="1:18" s="18" customFormat="1" ht="9" customHeight="1">
      <c r="A687" s="20" t="s">
        <v>38</v>
      </c>
      <c r="B687" s="49">
        <f t="shared" si="17"/>
        <v>135892</v>
      </c>
      <c r="C687" s="49">
        <v>69336</v>
      </c>
      <c r="D687" s="49">
        <v>66556</v>
      </c>
      <c r="E687" s="56">
        <v>7557</v>
      </c>
      <c r="F687" s="57">
        <v>758</v>
      </c>
      <c r="I687" s="19"/>
      <c r="M687" s="56"/>
      <c r="N687" s="56"/>
      <c r="O687" s="56"/>
      <c r="P687" s="56"/>
      <c r="Q687" s="56"/>
      <c r="R687" s="56"/>
    </row>
    <row r="688" spans="1:18" s="18" customFormat="1" ht="9" customHeight="1">
      <c r="A688" s="22" t="s">
        <v>39</v>
      </c>
      <c r="B688" s="52">
        <f t="shared" si="17"/>
        <v>178015</v>
      </c>
      <c r="C688" s="52">
        <v>89223</v>
      </c>
      <c r="D688" s="52">
        <v>88792</v>
      </c>
      <c r="E688" s="58">
        <v>11433</v>
      </c>
      <c r="F688" s="58">
        <v>759</v>
      </c>
      <c r="I688" s="19"/>
      <c r="M688" s="56"/>
      <c r="N688" s="56"/>
      <c r="O688" s="56"/>
      <c r="P688" s="56"/>
      <c r="Q688" s="56"/>
      <c r="R688" s="56"/>
    </row>
    <row r="689" spans="1:18" s="18" customFormat="1" ht="9" customHeight="1">
      <c r="A689" s="20" t="s">
        <v>40</v>
      </c>
      <c r="B689" s="49">
        <f t="shared" si="17"/>
        <v>73668</v>
      </c>
      <c r="C689" s="49">
        <v>37157</v>
      </c>
      <c r="D689" s="49">
        <v>36511</v>
      </c>
      <c r="E689" s="56">
        <v>4927</v>
      </c>
      <c r="F689" s="56">
        <v>372</v>
      </c>
      <c r="I689" s="19"/>
      <c r="M689" s="56"/>
      <c r="N689" s="56"/>
      <c r="O689" s="56"/>
      <c r="P689" s="56"/>
      <c r="Q689" s="56"/>
      <c r="R689" s="56"/>
    </row>
    <row r="690" spans="1:18" s="18" customFormat="1" ht="9" customHeight="1">
      <c r="A690" s="20" t="s">
        <v>41</v>
      </c>
      <c r="B690" s="49">
        <f>SUM(C690:D690)</f>
        <v>431688</v>
      </c>
      <c r="C690" s="49">
        <v>217390</v>
      </c>
      <c r="D690" s="49">
        <v>214298</v>
      </c>
      <c r="E690" s="56">
        <v>25263</v>
      </c>
      <c r="F690" s="56">
        <v>3328</v>
      </c>
      <c r="I690" s="19"/>
      <c r="M690" s="56"/>
      <c r="N690" s="56"/>
      <c r="O690" s="56"/>
      <c r="P690" s="56"/>
      <c r="Q690" s="56"/>
      <c r="R690" s="56"/>
    </row>
    <row r="691" spans="1:18" s="18" customFormat="1" ht="9" customHeight="1">
      <c r="A691" s="20" t="s">
        <v>42</v>
      </c>
      <c r="B691" s="49">
        <f t="shared" si="17"/>
        <v>106997</v>
      </c>
      <c r="C691" s="49">
        <v>54017</v>
      </c>
      <c r="D691" s="49">
        <v>52980</v>
      </c>
      <c r="E691" s="56">
        <v>9337</v>
      </c>
      <c r="F691" s="56">
        <v>634</v>
      </c>
      <c r="I691" s="19"/>
      <c r="M691" s="56"/>
      <c r="N691" s="56"/>
      <c r="O691" s="56"/>
      <c r="P691" s="56"/>
      <c r="Q691" s="56"/>
      <c r="R691" s="56"/>
    </row>
    <row r="692" spans="1:18" s="18" customFormat="1" ht="9" customHeight="1">
      <c r="A692" s="22" t="s">
        <v>43</v>
      </c>
      <c r="B692" s="50">
        <f t="shared" si="17"/>
        <v>93589</v>
      </c>
      <c r="C692" s="50">
        <v>46807</v>
      </c>
      <c r="D692" s="50">
        <v>46782</v>
      </c>
      <c r="E692" s="59">
        <v>5849</v>
      </c>
      <c r="F692" s="59">
        <v>1166</v>
      </c>
      <c r="I692" s="19"/>
      <c r="M692" s="56"/>
      <c r="N692" s="56"/>
      <c r="O692" s="56"/>
      <c r="P692" s="56"/>
      <c r="Q692" s="56"/>
      <c r="R692" s="56"/>
    </row>
    <row r="693" spans="1:18" s="18" customFormat="1" ht="9" customHeight="1">
      <c r="A693" s="15"/>
      <c r="B693" s="44"/>
      <c r="C693" s="44"/>
      <c r="D693" s="44"/>
      <c r="E693" s="55"/>
      <c r="F693" s="55"/>
    </row>
    <row r="694" spans="1:18" s="18" customFormat="1" ht="9" customHeight="1">
      <c r="A694" s="15" t="s">
        <v>66</v>
      </c>
      <c r="B694" s="55"/>
      <c r="C694" s="55"/>
      <c r="D694" s="55"/>
      <c r="E694" s="55"/>
      <c r="F694" s="55"/>
    </row>
    <row r="695" spans="1:18" s="18" customFormat="1" ht="9" customHeight="1">
      <c r="A695" s="15" t="s">
        <v>11</v>
      </c>
      <c r="B695" s="60">
        <f>SUM(B697:B728)</f>
        <v>6825046</v>
      </c>
      <c r="C695" s="60">
        <f t="shared" ref="C695:D695" si="18">SUM(C697:C728)</f>
        <v>3444599</v>
      </c>
      <c r="D695" s="60">
        <f t="shared" si="18"/>
        <v>3380447</v>
      </c>
      <c r="E695" s="55">
        <f>SUM(E697:E728)</f>
        <v>408252</v>
      </c>
      <c r="F695" s="55">
        <f>SUM(F697:F728)</f>
        <v>38604</v>
      </c>
    </row>
    <row r="696" spans="1:18" s="18" customFormat="1" ht="3.95" customHeight="1">
      <c r="A696" s="15"/>
      <c r="B696" s="49"/>
      <c r="C696" s="53"/>
      <c r="D696" s="53"/>
      <c r="E696" s="55"/>
      <c r="F696" s="55"/>
    </row>
    <row r="697" spans="1:18" s="18" customFormat="1" ht="9" customHeight="1">
      <c r="A697" s="20" t="s">
        <v>12</v>
      </c>
      <c r="B697" s="49">
        <f t="shared" ref="B697:B728" si="19">SUM(C697:D697)</f>
        <v>75694</v>
      </c>
      <c r="C697" s="49">
        <v>38246</v>
      </c>
      <c r="D697" s="49">
        <v>37448</v>
      </c>
      <c r="E697" s="56">
        <v>5177</v>
      </c>
      <c r="F697" s="57">
        <v>354</v>
      </c>
    </row>
    <row r="698" spans="1:18" s="18" customFormat="1" ht="9" customHeight="1">
      <c r="A698" s="20" t="s">
        <v>13</v>
      </c>
      <c r="B698" s="49">
        <f t="shared" si="19"/>
        <v>199307</v>
      </c>
      <c r="C698" s="49">
        <v>100214</v>
      </c>
      <c r="D698" s="49">
        <v>99093</v>
      </c>
      <c r="E698" s="56">
        <v>13615</v>
      </c>
      <c r="F698" s="57">
        <v>667</v>
      </c>
    </row>
    <row r="699" spans="1:18" s="18" customFormat="1" ht="9" customHeight="1">
      <c r="A699" s="20" t="s">
        <v>14</v>
      </c>
      <c r="B699" s="49">
        <f t="shared" si="19"/>
        <v>39079</v>
      </c>
      <c r="C699" s="49">
        <v>19805</v>
      </c>
      <c r="D699" s="49">
        <v>19274</v>
      </c>
      <c r="E699" s="56">
        <v>2593</v>
      </c>
      <c r="F699" s="57">
        <v>184</v>
      </c>
    </row>
    <row r="700" spans="1:18" s="18" customFormat="1" ht="9" customHeight="1">
      <c r="A700" s="22" t="s">
        <v>15</v>
      </c>
      <c r="B700" s="50">
        <f t="shared" si="19"/>
        <v>48185</v>
      </c>
      <c r="C700" s="50">
        <v>24317</v>
      </c>
      <c r="D700" s="50">
        <v>23868</v>
      </c>
      <c r="E700" s="59">
        <v>3288</v>
      </c>
      <c r="F700" s="58">
        <v>328</v>
      </c>
    </row>
    <row r="701" spans="1:18" s="18" customFormat="1" ht="9" customHeight="1">
      <c r="A701" s="20" t="s">
        <v>16</v>
      </c>
      <c r="B701" s="49">
        <f t="shared" si="19"/>
        <v>168328</v>
      </c>
      <c r="C701" s="49">
        <v>84414</v>
      </c>
      <c r="D701" s="49">
        <v>83914</v>
      </c>
      <c r="E701" s="56">
        <v>12009</v>
      </c>
      <c r="F701" s="57">
        <v>616</v>
      </c>
    </row>
    <row r="702" spans="1:18" s="18" customFormat="1" ht="9" customHeight="1">
      <c r="A702" s="20" t="s">
        <v>17</v>
      </c>
      <c r="B702" s="49">
        <f t="shared" si="19"/>
        <v>35243</v>
      </c>
      <c r="C702" s="49">
        <v>17830</v>
      </c>
      <c r="D702" s="49">
        <v>17413</v>
      </c>
      <c r="E702" s="56">
        <v>3128</v>
      </c>
      <c r="F702" s="57">
        <v>180</v>
      </c>
    </row>
    <row r="703" spans="1:18" s="18" customFormat="1" ht="9" customHeight="1">
      <c r="A703" s="20" t="s">
        <v>18</v>
      </c>
      <c r="B703" s="49">
        <f t="shared" si="19"/>
        <v>309720</v>
      </c>
      <c r="C703" s="49">
        <v>160804</v>
      </c>
      <c r="D703" s="49">
        <v>148916</v>
      </c>
      <c r="E703" s="56">
        <v>14968</v>
      </c>
      <c r="F703" s="57">
        <v>2248</v>
      </c>
    </row>
    <row r="704" spans="1:18" s="18" customFormat="1" ht="9" customHeight="1">
      <c r="A704" s="22" t="s">
        <v>19</v>
      </c>
      <c r="B704" s="50">
        <f t="shared" si="19"/>
        <v>193235</v>
      </c>
      <c r="C704" s="50">
        <v>97346</v>
      </c>
      <c r="D704" s="50">
        <v>95889</v>
      </c>
      <c r="E704" s="59">
        <v>10593</v>
      </c>
      <c r="F704" s="58">
        <v>968</v>
      </c>
    </row>
    <row r="705" spans="1:6" s="18" customFormat="1" ht="9" customHeight="1">
      <c r="A705" s="20" t="s">
        <v>20</v>
      </c>
      <c r="B705" s="49">
        <f t="shared" si="19"/>
        <v>489206</v>
      </c>
      <c r="C705" s="49">
        <v>248407</v>
      </c>
      <c r="D705" s="49">
        <v>240799</v>
      </c>
      <c r="E705" s="56">
        <v>34600</v>
      </c>
      <c r="F705" s="57">
        <v>1365</v>
      </c>
    </row>
    <row r="706" spans="1:6" s="18" customFormat="1" ht="9" customHeight="1">
      <c r="A706" s="20" t="s">
        <v>21</v>
      </c>
      <c r="B706" s="49">
        <f t="shared" si="19"/>
        <v>102113</v>
      </c>
      <c r="C706" s="49">
        <v>51390</v>
      </c>
      <c r="D706" s="49">
        <v>50723</v>
      </c>
      <c r="E706" s="56">
        <v>7478</v>
      </c>
      <c r="F706" s="57">
        <v>964</v>
      </c>
    </row>
    <row r="707" spans="1:6" s="18" customFormat="1" ht="9" customHeight="1">
      <c r="A707" s="20" t="s">
        <v>22</v>
      </c>
      <c r="B707" s="49">
        <f t="shared" si="19"/>
        <v>359569</v>
      </c>
      <c r="C707" s="49">
        <v>180568</v>
      </c>
      <c r="D707" s="49">
        <v>179001</v>
      </c>
      <c r="E707" s="56">
        <v>18372</v>
      </c>
      <c r="F707" s="57">
        <v>1811</v>
      </c>
    </row>
    <row r="708" spans="1:6" s="18" customFormat="1" ht="9" customHeight="1">
      <c r="A708" s="22" t="s">
        <v>23</v>
      </c>
      <c r="B708" s="50">
        <f t="shared" si="19"/>
        <v>218831</v>
      </c>
      <c r="C708" s="50">
        <v>109995</v>
      </c>
      <c r="D708" s="50">
        <v>108836</v>
      </c>
      <c r="E708" s="59">
        <v>13105</v>
      </c>
      <c r="F708" s="58">
        <v>1879</v>
      </c>
    </row>
    <row r="709" spans="1:6" s="18" customFormat="1" ht="9" customHeight="1">
      <c r="A709" s="20" t="s">
        <v>24</v>
      </c>
      <c r="B709" s="49">
        <f t="shared" si="19"/>
        <v>169923</v>
      </c>
      <c r="C709" s="49">
        <v>85930</v>
      </c>
      <c r="D709" s="49">
        <v>83993</v>
      </c>
      <c r="E709" s="56">
        <v>9842</v>
      </c>
      <c r="F709" s="57">
        <v>1270</v>
      </c>
    </row>
    <row r="710" spans="1:6" s="18" customFormat="1" ht="9" customHeight="1">
      <c r="A710" s="20" t="s">
        <v>25</v>
      </c>
      <c r="B710" s="49">
        <f t="shared" si="19"/>
        <v>450204</v>
      </c>
      <c r="C710" s="49">
        <v>225294</v>
      </c>
      <c r="D710" s="49">
        <v>224910</v>
      </c>
      <c r="E710" s="56">
        <v>27040</v>
      </c>
      <c r="F710" s="57">
        <v>2079</v>
      </c>
    </row>
    <row r="711" spans="1:6" s="18" customFormat="1" ht="9" customHeight="1">
      <c r="A711" s="20" t="s">
        <v>26</v>
      </c>
      <c r="B711" s="49">
        <f t="shared" si="19"/>
        <v>900392</v>
      </c>
      <c r="C711" s="49">
        <v>455543</v>
      </c>
      <c r="D711" s="49">
        <v>444849</v>
      </c>
      <c r="E711" s="56">
        <v>44746</v>
      </c>
      <c r="F711" s="57">
        <v>3774</v>
      </c>
    </row>
    <row r="712" spans="1:6" s="18" customFormat="1" ht="9" customHeight="1">
      <c r="A712" s="22" t="s">
        <v>27</v>
      </c>
      <c r="B712" s="50">
        <f t="shared" si="19"/>
        <v>242062</v>
      </c>
      <c r="C712" s="50">
        <v>120897</v>
      </c>
      <c r="D712" s="50">
        <v>121165</v>
      </c>
      <c r="E712" s="59">
        <v>14979</v>
      </c>
      <c r="F712" s="58">
        <v>1706</v>
      </c>
    </row>
    <row r="713" spans="1:6" s="18" customFormat="1" ht="9" customHeight="1">
      <c r="A713" s="20" t="s">
        <v>28</v>
      </c>
      <c r="B713" s="49">
        <f t="shared" si="19"/>
        <v>108067</v>
      </c>
      <c r="C713" s="49">
        <v>54240</v>
      </c>
      <c r="D713" s="49">
        <v>53827</v>
      </c>
      <c r="E713" s="56">
        <v>6632</v>
      </c>
      <c r="F713" s="57">
        <v>500</v>
      </c>
    </row>
    <row r="714" spans="1:6" s="18" customFormat="1" ht="9" customHeight="1">
      <c r="A714" s="20" t="s">
        <v>29</v>
      </c>
      <c r="B714" s="49">
        <f t="shared" si="19"/>
        <v>65719</v>
      </c>
      <c r="C714" s="49">
        <v>33054</v>
      </c>
      <c r="D714" s="49">
        <v>32665</v>
      </c>
      <c r="E714" s="56">
        <v>5732</v>
      </c>
      <c r="F714" s="57">
        <v>588</v>
      </c>
    </row>
    <row r="715" spans="1:6" s="18" customFormat="1" ht="9" customHeight="1">
      <c r="A715" s="20" t="s">
        <v>30</v>
      </c>
      <c r="B715" s="49">
        <f t="shared" si="19"/>
        <v>290655</v>
      </c>
      <c r="C715" s="49">
        <v>147300</v>
      </c>
      <c r="D715" s="49">
        <v>143355</v>
      </c>
      <c r="E715" s="56">
        <v>16675</v>
      </c>
      <c r="F715" s="57">
        <v>1069</v>
      </c>
    </row>
    <row r="716" spans="1:6" s="18" customFormat="1" ht="9" customHeight="1">
      <c r="A716" s="22" t="s">
        <v>31</v>
      </c>
      <c r="B716" s="50">
        <f t="shared" si="19"/>
        <v>231588</v>
      </c>
      <c r="C716" s="50">
        <v>117603</v>
      </c>
      <c r="D716" s="50">
        <v>113985</v>
      </c>
      <c r="E716" s="59">
        <v>14374</v>
      </c>
      <c r="F716" s="58">
        <v>2423</v>
      </c>
    </row>
    <row r="717" spans="1:6" s="18" customFormat="1" ht="9" customHeight="1">
      <c r="A717" s="20" t="s">
        <v>32</v>
      </c>
      <c r="B717" s="51">
        <f t="shared" si="19"/>
        <v>371247</v>
      </c>
      <c r="C717" s="51">
        <v>186426</v>
      </c>
      <c r="D717" s="51">
        <v>184821</v>
      </c>
      <c r="E717" s="57">
        <v>19245</v>
      </c>
      <c r="F717" s="57">
        <v>2231</v>
      </c>
    </row>
    <row r="718" spans="1:6" s="18" customFormat="1" ht="9" customHeight="1">
      <c r="A718" s="20" t="s">
        <v>33</v>
      </c>
      <c r="B718" s="49">
        <f t="shared" si="19"/>
        <v>120780</v>
      </c>
      <c r="C718" s="49">
        <v>60092</v>
      </c>
      <c r="D718" s="49">
        <v>60688</v>
      </c>
      <c r="E718" s="56">
        <v>5670</v>
      </c>
      <c r="F718" s="57">
        <v>524</v>
      </c>
    </row>
    <row r="719" spans="1:6" s="18" customFormat="1" ht="9" customHeight="1">
      <c r="A719" s="20" t="s">
        <v>34</v>
      </c>
      <c r="B719" s="49">
        <f t="shared" si="19"/>
        <v>81208</v>
      </c>
      <c r="C719" s="49">
        <v>40886</v>
      </c>
      <c r="D719" s="49">
        <v>40322</v>
      </c>
      <c r="E719" s="56">
        <v>5324</v>
      </c>
      <c r="F719" s="57">
        <v>420</v>
      </c>
    </row>
    <row r="720" spans="1:6" s="18" customFormat="1" ht="9" customHeight="1">
      <c r="A720" s="22" t="s">
        <v>35</v>
      </c>
      <c r="B720" s="50">
        <f t="shared" si="19"/>
        <v>172217</v>
      </c>
      <c r="C720" s="50">
        <v>86114</v>
      </c>
      <c r="D720" s="50">
        <v>86103</v>
      </c>
      <c r="E720" s="59">
        <v>11293</v>
      </c>
      <c r="F720" s="58">
        <v>1691</v>
      </c>
    </row>
    <row r="721" spans="1:6" s="18" customFormat="1" ht="9" customHeight="1">
      <c r="A721" s="20" t="s">
        <v>36</v>
      </c>
      <c r="B721" s="49">
        <f t="shared" si="19"/>
        <v>160808</v>
      </c>
      <c r="C721" s="49">
        <v>81013</v>
      </c>
      <c r="D721" s="49">
        <v>79795</v>
      </c>
      <c r="E721" s="56">
        <v>13090</v>
      </c>
      <c r="F721" s="57">
        <v>957</v>
      </c>
    </row>
    <row r="722" spans="1:6" s="18" customFormat="1" ht="9" customHeight="1">
      <c r="A722" s="20" t="s">
        <v>37</v>
      </c>
      <c r="B722" s="49">
        <f t="shared" si="19"/>
        <v>170479</v>
      </c>
      <c r="C722" s="49">
        <v>86005</v>
      </c>
      <c r="D722" s="49">
        <v>84474</v>
      </c>
      <c r="E722" s="56">
        <v>9415</v>
      </c>
      <c r="F722" s="57">
        <v>744</v>
      </c>
    </row>
    <row r="723" spans="1:6" s="18" customFormat="1" ht="9" customHeight="1">
      <c r="A723" s="20" t="s">
        <v>38</v>
      </c>
      <c r="B723" s="49">
        <f t="shared" si="19"/>
        <v>139054</v>
      </c>
      <c r="C723" s="49">
        <v>70681</v>
      </c>
      <c r="D723" s="49">
        <v>68373</v>
      </c>
      <c r="E723" s="56">
        <v>7694</v>
      </c>
      <c r="F723" s="57">
        <v>766</v>
      </c>
    </row>
    <row r="724" spans="1:6" s="18" customFormat="1" ht="9" customHeight="1">
      <c r="A724" s="22" t="s">
        <v>39</v>
      </c>
      <c r="B724" s="52">
        <f t="shared" si="19"/>
        <v>182346</v>
      </c>
      <c r="C724" s="52">
        <v>91378</v>
      </c>
      <c r="D724" s="52">
        <v>90968</v>
      </c>
      <c r="E724" s="58">
        <v>11818</v>
      </c>
      <c r="F724" s="58">
        <v>773</v>
      </c>
    </row>
    <row r="725" spans="1:6" s="18" customFormat="1" ht="9" customHeight="1">
      <c r="A725" s="20" t="s">
        <v>40</v>
      </c>
      <c r="B725" s="49">
        <f t="shared" si="19"/>
        <v>75182</v>
      </c>
      <c r="C725" s="49">
        <v>38095</v>
      </c>
      <c r="D725" s="49">
        <v>37087</v>
      </c>
      <c r="E725" s="56">
        <v>5023</v>
      </c>
      <c r="F725" s="56">
        <v>374</v>
      </c>
    </row>
    <row r="726" spans="1:6" s="18" customFormat="1" ht="9" customHeight="1">
      <c r="A726" s="20" t="s">
        <v>41</v>
      </c>
      <c r="B726" s="49">
        <f t="shared" si="19"/>
        <v>443013</v>
      </c>
      <c r="C726" s="49">
        <v>223901</v>
      </c>
      <c r="D726" s="49">
        <v>219112</v>
      </c>
      <c r="E726" s="56">
        <v>25660</v>
      </c>
      <c r="F726" s="56">
        <v>3359</v>
      </c>
    </row>
    <row r="727" spans="1:6" s="18" customFormat="1" ht="9" customHeight="1">
      <c r="A727" s="20" t="s">
        <v>42</v>
      </c>
      <c r="B727" s="49">
        <f t="shared" si="19"/>
        <v>115651</v>
      </c>
      <c r="C727" s="49">
        <v>58500</v>
      </c>
      <c r="D727" s="49">
        <v>57151</v>
      </c>
      <c r="E727" s="56">
        <v>9137</v>
      </c>
      <c r="F727" s="56">
        <v>637</v>
      </c>
    </row>
    <row r="728" spans="1:6" s="18" customFormat="1" ht="9" customHeight="1">
      <c r="A728" s="22" t="s">
        <v>43</v>
      </c>
      <c r="B728" s="50">
        <f t="shared" si="19"/>
        <v>95941</v>
      </c>
      <c r="C728" s="50">
        <v>48311</v>
      </c>
      <c r="D728" s="50">
        <v>47630</v>
      </c>
      <c r="E728" s="59">
        <v>5937</v>
      </c>
      <c r="F728" s="59">
        <v>1155</v>
      </c>
    </row>
    <row r="729" spans="1:6" s="18" customFormat="1" ht="9" customHeight="1">
      <c r="A729" s="15"/>
      <c r="B729" s="44"/>
      <c r="C729" s="44"/>
      <c r="D729" s="44"/>
      <c r="E729" s="55"/>
      <c r="F729" s="55"/>
    </row>
    <row r="730" spans="1:6" s="18" customFormat="1" ht="9" customHeight="1">
      <c r="A730" s="15" t="s">
        <v>67</v>
      </c>
      <c r="B730" s="55"/>
      <c r="C730" s="55"/>
      <c r="D730" s="55"/>
      <c r="E730" s="55"/>
      <c r="F730" s="55"/>
    </row>
    <row r="731" spans="1:6" s="18" customFormat="1" ht="9" customHeight="1">
      <c r="A731" s="15" t="s">
        <v>11</v>
      </c>
      <c r="B731" s="60">
        <f>SUM(B733:B764)</f>
        <v>6835245</v>
      </c>
      <c r="C731" s="60">
        <f t="shared" ref="C731:D731" si="20">SUM(C733:C764)</f>
        <v>3454409</v>
      </c>
      <c r="D731" s="60">
        <f t="shared" si="20"/>
        <v>3380836</v>
      </c>
      <c r="E731" s="55">
        <f>SUM(E733:E764)</f>
        <v>408577</v>
      </c>
      <c r="F731" s="55">
        <f>SUM(F733:F764)</f>
        <v>38885</v>
      </c>
    </row>
    <row r="732" spans="1:6" s="18" customFormat="1" ht="3.95" customHeight="1">
      <c r="A732" s="15"/>
      <c r="B732" s="49"/>
      <c r="C732" s="53"/>
      <c r="D732" s="53"/>
      <c r="E732" s="55"/>
      <c r="F732" s="55"/>
    </row>
    <row r="733" spans="1:6" s="18" customFormat="1" ht="9" customHeight="1">
      <c r="A733" s="20" t="s">
        <v>12</v>
      </c>
      <c r="B733" s="49">
        <f t="shared" ref="B733:B764" si="21">SUM(C733:D733)</f>
        <v>75127</v>
      </c>
      <c r="C733" s="49">
        <v>38003</v>
      </c>
      <c r="D733" s="49">
        <v>37124</v>
      </c>
      <c r="E733" s="56">
        <v>5216</v>
      </c>
      <c r="F733" s="57">
        <v>355</v>
      </c>
    </row>
    <row r="734" spans="1:6" s="18" customFormat="1" ht="9" customHeight="1">
      <c r="A734" s="20" t="s">
        <v>13</v>
      </c>
      <c r="B734" s="49">
        <f t="shared" si="21"/>
        <v>196704</v>
      </c>
      <c r="C734" s="49">
        <v>98900</v>
      </c>
      <c r="D734" s="49">
        <v>97804</v>
      </c>
      <c r="E734" s="56">
        <v>13915</v>
      </c>
      <c r="F734" s="57">
        <v>670</v>
      </c>
    </row>
    <row r="735" spans="1:6" s="18" customFormat="1" ht="9" customHeight="1">
      <c r="A735" s="20" t="s">
        <v>14</v>
      </c>
      <c r="B735" s="49">
        <f t="shared" si="21"/>
        <v>39223</v>
      </c>
      <c r="C735" s="49">
        <v>20048</v>
      </c>
      <c r="D735" s="49">
        <v>19175</v>
      </c>
      <c r="E735" s="56">
        <v>2674</v>
      </c>
      <c r="F735" s="57">
        <v>189</v>
      </c>
    </row>
    <row r="736" spans="1:6" s="18" customFormat="1" ht="9" customHeight="1">
      <c r="A736" s="22" t="s">
        <v>15</v>
      </c>
      <c r="B736" s="50">
        <f t="shared" si="21"/>
        <v>48532</v>
      </c>
      <c r="C736" s="50">
        <v>24614</v>
      </c>
      <c r="D736" s="50">
        <v>23918</v>
      </c>
      <c r="E736" s="59">
        <v>3327</v>
      </c>
      <c r="F736" s="58">
        <v>333</v>
      </c>
    </row>
    <row r="737" spans="1:6" s="18" customFormat="1" ht="9" customHeight="1">
      <c r="A737" s="20" t="s">
        <v>16</v>
      </c>
      <c r="B737" s="49">
        <f t="shared" si="21"/>
        <v>171861</v>
      </c>
      <c r="C737" s="49">
        <v>86885</v>
      </c>
      <c r="D737" s="49">
        <v>84976</v>
      </c>
      <c r="E737" s="56">
        <v>12017</v>
      </c>
      <c r="F737" s="57">
        <v>625</v>
      </c>
    </row>
    <row r="738" spans="1:6" s="18" customFormat="1" ht="9" customHeight="1">
      <c r="A738" s="20" t="s">
        <v>17</v>
      </c>
      <c r="B738" s="49">
        <f t="shared" si="21"/>
        <v>37298</v>
      </c>
      <c r="C738" s="49">
        <v>18704</v>
      </c>
      <c r="D738" s="49">
        <v>18594</v>
      </c>
      <c r="E738" s="56">
        <v>3220</v>
      </c>
      <c r="F738" s="57">
        <v>178</v>
      </c>
    </row>
    <row r="739" spans="1:6" s="18" customFormat="1" ht="9" customHeight="1">
      <c r="A739" s="20" t="s">
        <v>18</v>
      </c>
      <c r="B739" s="49">
        <f t="shared" si="21"/>
        <v>312187</v>
      </c>
      <c r="C739" s="49">
        <v>161796</v>
      </c>
      <c r="D739" s="49">
        <v>150391</v>
      </c>
      <c r="E739" s="56">
        <v>15232</v>
      </c>
      <c r="F739" s="57">
        <v>2252</v>
      </c>
    </row>
    <row r="740" spans="1:6" s="18" customFormat="1" ht="9" customHeight="1">
      <c r="A740" s="22" t="s">
        <v>19</v>
      </c>
      <c r="B740" s="50">
        <f t="shared" si="21"/>
        <v>190865</v>
      </c>
      <c r="C740" s="50">
        <v>95892</v>
      </c>
      <c r="D740" s="50">
        <v>94973</v>
      </c>
      <c r="E740" s="59">
        <v>10599</v>
      </c>
      <c r="F740" s="58">
        <v>966</v>
      </c>
    </row>
    <row r="741" spans="1:6" s="18" customFormat="1" ht="9" customHeight="1">
      <c r="A741" s="20" t="s">
        <v>20</v>
      </c>
      <c r="B741" s="49">
        <f t="shared" si="21"/>
        <v>482317</v>
      </c>
      <c r="C741" s="49">
        <v>245008</v>
      </c>
      <c r="D741" s="49">
        <v>237309</v>
      </c>
      <c r="E741" s="56">
        <v>33226</v>
      </c>
      <c r="F741" s="57">
        <v>1352</v>
      </c>
    </row>
    <row r="742" spans="1:6" s="18" customFormat="1" ht="9" customHeight="1">
      <c r="A742" s="20" t="s">
        <v>21</v>
      </c>
      <c r="B742" s="49">
        <f t="shared" si="21"/>
        <v>102617</v>
      </c>
      <c r="C742" s="49">
        <v>51538</v>
      </c>
      <c r="D742" s="49">
        <v>51079</v>
      </c>
      <c r="E742" s="56">
        <v>7403</v>
      </c>
      <c r="F742" s="57">
        <v>956</v>
      </c>
    </row>
    <row r="743" spans="1:6" s="18" customFormat="1" ht="9" customHeight="1">
      <c r="A743" s="20" t="s">
        <v>22</v>
      </c>
      <c r="B743" s="49">
        <f t="shared" si="21"/>
        <v>363294</v>
      </c>
      <c r="C743" s="49">
        <v>182727</v>
      </c>
      <c r="D743" s="49">
        <v>180567</v>
      </c>
      <c r="E743" s="56">
        <v>18676</v>
      </c>
      <c r="F743" s="57">
        <v>1813</v>
      </c>
    </row>
    <row r="744" spans="1:6" s="18" customFormat="1" ht="9" customHeight="1">
      <c r="A744" s="22" t="s">
        <v>23</v>
      </c>
      <c r="B744" s="50">
        <f t="shared" si="21"/>
        <v>220002</v>
      </c>
      <c r="C744" s="50">
        <v>110998</v>
      </c>
      <c r="D744" s="50">
        <v>109004</v>
      </c>
      <c r="E744" s="59">
        <v>13135</v>
      </c>
      <c r="F744" s="58">
        <v>1915</v>
      </c>
    </row>
    <row r="745" spans="1:6" s="18" customFormat="1" ht="9" customHeight="1">
      <c r="A745" s="20" t="s">
        <v>24</v>
      </c>
      <c r="B745" s="49">
        <f t="shared" si="21"/>
        <v>172417</v>
      </c>
      <c r="C745" s="49">
        <v>86977</v>
      </c>
      <c r="D745" s="49">
        <v>85440</v>
      </c>
      <c r="E745" s="56">
        <v>9899</v>
      </c>
      <c r="F745" s="57">
        <v>1287</v>
      </c>
    </row>
    <row r="746" spans="1:6" s="18" customFormat="1" ht="9" customHeight="1">
      <c r="A746" s="20" t="s">
        <v>25</v>
      </c>
      <c r="B746" s="49">
        <f t="shared" si="21"/>
        <v>441683</v>
      </c>
      <c r="C746" s="49">
        <v>222083</v>
      </c>
      <c r="D746" s="49">
        <v>219600</v>
      </c>
      <c r="E746" s="56">
        <v>26917</v>
      </c>
      <c r="F746" s="57">
        <v>2121</v>
      </c>
    </row>
    <row r="747" spans="1:6" s="18" customFormat="1" ht="9" customHeight="1">
      <c r="A747" s="20" t="s">
        <v>26</v>
      </c>
      <c r="B747" s="49">
        <f t="shared" si="21"/>
        <v>904927</v>
      </c>
      <c r="C747" s="49">
        <v>457807</v>
      </c>
      <c r="D747" s="49">
        <v>447120</v>
      </c>
      <c r="E747" s="56">
        <v>44810</v>
      </c>
      <c r="F747" s="57">
        <v>3796</v>
      </c>
    </row>
    <row r="748" spans="1:6" s="18" customFormat="1" ht="9" customHeight="1">
      <c r="A748" s="22" t="s">
        <v>27</v>
      </c>
      <c r="B748" s="50">
        <f t="shared" si="21"/>
        <v>239794</v>
      </c>
      <c r="C748" s="50">
        <v>119765</v>
      </c>
      <c r="D748" s="50">
        <v>120029</v>
      </c>
      <c r="E748" s="59">
        <v>14942</v>
      </c>
      <c r="F748" s="58">
        <v>1736</v>
      </c>
    </row>
    <row r="749" spans="1:6" s="18" customFormat="1" ht="9" customHeight="1">
      <c r="A749" s="20" t="s">
        <v>28</v>
      </c>
      <c r="B749" s="49">
        <f t="shared" si="21"/>
        <v>107031</v>
      </c>
      <c r="C749" s="49">
        <v>53825</v>
      </c>
      <c r="D749" s="49">
        <v>53206</v>
      </c>
      <c r="E749" s="56">
        <v>6638</v>
      </c>
      <c r="F749" s="57">
        <v>498</v>
      </c>
    </row>
    <row r="750" spans="1:6" s="18" customFormat="1" ht="9" customHeight="1">
      <c r="A750" s="20" t="s">
        <v>29</v>
      </c>
      <c r="B750" s="49">
        <f t="shared" si="21"/>
        <v>65275</v>
      </c>
      <c r="C750" s="49">
        <v>32812</v>
      </c>
      <c r="D750" s="49">
        <v>32463</v>
      </c>
      <c r="E750" s="56">
        <v>5536</v>
      </c>
      <c r="F750" s="57">
        <v>582</v>
      </c>
    </row>
    <row r="751" spans="1:6" s="18" customFormat="1" ht="9" customHeight="1">
      <c r="A751" s="20" t="s">
        <v>30</v>
      </c>
      <c r="B751" s="49">
        <f t="shared" si="21"/>
        <v>289057</v>
      </c>
      <c r="C751" s="49">
        <v>146940</v>
      </c>
      <c r="D751" s="49">
        <v>142117</v>
      </c>
      <c r="E751" s="56">
        <v>16794</v>
      </c>
      <c r="F751" s="57">
        <v>1081</v>
      </c>
    </row>
    <row r="752" spans="1:6" s="18" customFormat="1" ht="9" customHeight="1">
      <c r="A752" s="22" t="s">
        <v>31</v>
      </c>
      <c r="B752" s="50">
        <f t="shared" si="21"/>
        <v>232776</v>
      </c>
      <c r="C752" s="50">
        <v>118403</v>
      </c>
      <c r="D752" s="50">
        <v>114373</v>
      </c>
      <c r="E752" s="59">
        <v>14936</v>
      </c>
      <c r="F752" s="58">
        <v>2486</v>
      </c>
    </row>
    <row r="753" spans="1:6" s="18" customFormat="1" ht="9" customHeight="1">
      <c r="A753" s="20" t="s">
        <v>32</v>
      </c>
      <c r="B753" s="51">
        <f t="shared" si="21"/>
        <v>386829</v>
      </c>
      <c r="C753" s="51">
        <v>194150</v>
      </c>
      <c r="D753" s="51">
        <v>192679</v>
      </c>
      <c r="E753" s="57">
        <v>19546</v>
      </c>
      <c r="F753" s="57">
        <v>2239</v>
      </c>
    </row>
    <row r="754" spans="1:6" s="18" customFormat="1" ht="9" customHeight="1">
      <c r="A754" s="20" t="s">
        <v>33</v>
      </c>
      <c r="B754" s="49">
        <f t="shared" si="21"/>
        <v>122316</v>
      </c>
      <c r="C754" s="49">
        <v>60959</v>
      </c>
      <c r="D754" s="49">
        <v>61357</v>
      </c>
      <c r="E754" s="56">
        <v>5716</v>
      </c>
      <c r="F754" s="57">
        <v>530</v>
      </c>
    </row>
    <row r="755" spans="1:6" s="18" customFormat="1" ht="9" customHeight="1">
      <c r="A755" s="20" t="s">
        <v>34</v>
      </c>
      <c r="B755" s="49">
        <f t="shared" si="21"/>
        <v>85213</v>
      </c>
      <c r="C755" s="49">
        <v>43063</v>
      </c>
      <c r="D755" s="49">
        <v>42150</v>
      </c>
      <c r="E755" s="56">
        <v>5277</v>
      </c>
      <c r="F755" s="57">
        <v>428</v>
      </c>
    </row>
    <row r="756" spans="1:6" s="18" customFormat="1" ht="9" customHeight="1">
      <c r="A756" s="22" t="s">
        <v>35</v>
      </c>
      <c r="B756" s="50">
        <f t="shared" si="21"/>
        <v>172995</v>
      </c>
      <c r="C756" s="50">
        <v>86753</v>
      </c>
      <c r="D756" s="50">
        <v>86242</v>
      </c>
      <c r="E756" s="59">
        <v>11437</v>
      </c>
      <c r="F756" s="58">
        <v>1694</v>
      </c>
    </row>
    <row r="757" spans="1:6" s="18" customFormat="1" ht="9" customHeight="1">
      <c r="A757" s="20" t="s">
        <v>36</v>
      </c>
      <c r="B757" s="49">
        <f t="shared" si="21"/>
        <v>160634</v>
      </c>
      <c r="C757" s="49">
        <v>81103</v>
      </c>
      <c r="D757" s="49">
        <v>79531</v>
      </c>
      <c r="E757" s="56">
        <v>13037</v>
      </c>
      <c r="F757" s="57">
        <v>946</v>
      </c>
    </row>
    <row r="758" spans="1:6" s="18" customFormat="1" ht="9" customHeight="1">
      <c r="A758" s="20" t="s">
        <v>37</v>
      </c>
      <c r="B758" s="49">
        <f t="shared" si="21"/>
        <v>167385</v>
      </c>
      <c r="C758" s="49">
        <v>84384</v>
      </c>
      <c r="D758" s="49">
        <v>83001</v>
      </c>
      <c r="E758" s="56">
        <v>9442</v>
      </c>
      <c r="F758" s="57">
        <v>748</v>
      </c>
    </row>
    <row r="759" spans="1:6" s="18" customFormat="1" ht="9" customHeight="1">
      <c r="A759" s="20" t="s">
        <v>38</v>
      </c>
      <c r="B759" s="49">
        <f t="shared" si="21"/>
        <v>136525</v>
      </c>
      <c r="C759" s="49">
        <v>69809</v>
      </c>
      <c r="D759" s="49">
        <v>66716</v>
      </c>
      <c r="E759" s="56">
        <v>7517</v>
      </c>
      <c r="F759" s="57">
        <v>764</v>
      </c>
    </row>
    <row r="760" spans="1:6" s="18" customFormat="1" ht="9" customHeight="1">
      <c r="A760" s="22" t="s">
        <v>39</v>
      </c>
      <c r="B760" s="52">
        <f t="shared" si="21"/>
        <v>180430</v>
      </c>
      <c r="C760" s="52">
        <v>90609</v>
      </c>
      <c r="D760" s="52">
        <v>89821</v>
      </c>
      <c r="E760" s="58">
        <v>11645</v>
      </c>
      <c r="F760" s="58">
        <v>782</v>
      </c>
    </row>
    <row r="761" spans="1:6" s="18" customFormat="1" ht="9" customHeight="1">
      <c r="A761" s="20" t="s">
        <v>40</v>
      </c>
      <c r="B761" s="49">
        <f t="shared" si="21"/>
        <v>77320</v>
      </c>
      <c r="C761" s="49">
        <v>39303</v>
      </c>
      <c r="D761" s="49">
        <v>38017</v>
      </c>
      <c r="E761" s="56">
        <v>5043</v>
      </c>
      <c r="F761" s="56">
        <v>375</v>
      </c>
    </row>
    <row r="762" spans="1:6" s="18" customFormat="1" ht="9" customHeight="1">
      <c r="A762" s="20" t="s">
        <v>41</v>
      </c>
      <c r="B762" s="49">
        <f t="shared" si="21"/>
        <v>441228</v>
      </c>
      <c r="C762" s="49">
        <v>223981</v>
      </c>
      <c r="D762" s="49">
        <v>217247</v>
      </c>
      <c r="E762" s="56">
        <v>25835</v>
      </c>
      <c r="F762" s="56">
        <v>3397</v>
      </c>
    </row>
    <row r="763" spans="1:6" s="18" customFormat="1" ht="9" customHeight="1">
      <c r="A763" s="20" t="s">
        <v>42</v>
      </c>
      <c r="B763" s="49">
        <f t="shared" si="21"/>
        <v>116118</v>
      </c>
      <c r="C763" s="49">
        <v>58761</v>
      </c>
      <c r="D763" s="49">
        <v>57357</v>
      </c>
      <c r="E763" s="56">
        <v>8947</v>
      </c>
      <c r="F763" s="56">
        <v>640</v>
      </c>
    </row>
    <row r="764" spans="1:6" s="18" customFormat="1" ht="9" customHeight="1">
      <c r="A764" s="22" t="s">
        <v>43</v>
      </c>
      <c r="B764" s="50">
        <f t="shared" si="21"/>
        <v>95265</v>
      </c>
      <c r="C764" s="50">
        <v>47809</v>
      </c>
      <c r="D764" s="50">
        <v>47456</v>
      </c>
      <c r="E764" s="59">
        <v>6023</v>
      </c>
      <c r="F764" s="59">
        <v>1151</v>
      </c>
    </row>
    <row r="765" spans="1:6" s="18" customFormat="1" ht="9" customHeight="1">
      <c r="A765" s="15"/>
      <c r="B765" s="44"/>
      <c r="C765" s="44"/>
      <c r="D765" s="44"/>
      <c r="E765" s="55"/>
      <c r="F765" s="55"/>
    </row>
    <row r="766" spans="1:6" s="18" customFormat="1" ht="9" customHeight="1">
      <c r="A766" s="15" t="s">
        <v>115</v>
      </c>
      <c r="B766" s="55"/>
      <c r="C766" s="55"/>
      <c r="D766" s="55"/>
      <c r="E766" s="55"/>
      <c r="F766" s="55"/>
    </row>
    <row r="767" spans="1:6" s="18" customFormat="1" ht="9" customHeight="1">
      <c r="A767" s="15" t="s">
        <v>11</v>
      </c>
      <c r="B767" s="60">
        <f>SUM(B769:B800)</f>
        <v>6710845</v>
      </c>
      <c r="C767" s="60">
        <f t="shared" ref="C767:D767" si="22">SUM(C769:C800)</f>
        <v>3393096</v>
      </c>
      <c r="D767" s="60">
        <f t="shared" si="22"/>
        <v>3317749</v>
      </c>
      <c r="E767" s="55">
        <f>SUM(E769:E800)</f>
        <v>409272</v>
      </c>
      <c r="F767" s="55">
        <f>SUM(F769:F800)</f>
        <v>39265</v>
      </c>
    </row>
    <row r="768" spans="1:6" s="18" customFormat="1" ht="3.95" customHeight="1">
      <c r="A768" s="15"/>
      <c r="B768" s="49"/>
      <c r="C768" s="53"/>
      <c r="D768" s="53"/>
      <c r="E768" s="55"/>
      <c r="F768" s="55"/>
    </row>
    <row r="769" spans="1:6" s="18" customFormat="1" ht="9" customHeight="1">
      <c r="A769" s="20" t="s">
        <v>12</v>
      </c>
      <c r="B769" s="49">
        <f t="shared" ref="B769:B800" si="23">SUM(C769:D769)</f>
        <v>74473</v>
      </c>
      <c r="C769" s="49">
        <v>37621</v>
      </c>
      <c r="D769" s="49">
        <v>36852</v>
      </c>
      <c r="E769" s="56">
        <v>5089</v>
      </c>
      <c r="F769" s="57">
        <v>359</v>
      </c>
    </row>
    <row r="770" spans="1:6" s="18" customFormat="1" ht="9" customHeight="1">
      <c r="A770" s="20" t="s">
        <v>13</v>
      </c>
      <c r="B770" s="49">
        <f t="shared" si="23"/>
        <v>184425</v>
      </c>
      <c r="C770" s="49">
        <v>93265</v>
      </c>
      <c r="D770" s="49">
        <v>91160</v>
      </c>
      <c r="E770" s="56">
        <v>13607</v>
      </c>
      <c r="F770" s="57">
        <v>667</v>
      </c>
    </row>
    <row r="771" spans="1:6" s="18" customFormat="1" ht="9" customHeight="1">
      <c r="A771" s="20" t="s">
        <v>14</v>
      </c>
      <c r="B771" s="49">
        <f t="shared" si="23"/>
        <v>38493</v>
      </c>
      <c r="C771" s="49">
        <v>19704</v>
      </c>
      <c r="D771" s="49">
        <v>18789</v>
      </c>
      <c r="E771" s="56">
        <v>2734</v>
      </c>
      <c r="F771" s="57">
        <v>192</v>
      </c>
    </row>
    <row r="772" spans="1:6" s="18" customFormat="1" ht="9" customHeight="1">
      <c r="A772" s="22" t="s">
        <v>15</v>
      </c>
      <c r="B772" s="50">
        <f t="shared" si="23"/>
        <v>48015</v>
      </c>
      <c r="C772" s="50">
        <v>24229</v>
      </c>
      <c r="D772" s="50">
        <v>23786</v>
      </c>
      <c r="E772" s="59">
        <v>3204</v>
      </c>
      <c r="F772" s="58">
        <v>342</v>
      </c>
    </row>
    <row r="773" spans="1:6" s="18" customFormat="1" ht="9" customHeight="1">
      <c r="A773" s="20" t="s">
        <v>16</v>
      </c>
      <c r="B773" s="49">
        <f t="shared" si="23"/>
        <v>168621</v>
      </c>
      <c r="C773" s="49">
        <v>85415</v>
      </c>
      <c r="D773" s="49">
        <v>83206</v>
      </c>
      <c r="E773" s="56">
        <v>11992</v>
      </c>
      <c r="F773" s="57">
        <v>625</v>
      </c>
    </row>
    <row r="774" spans="1:6" s="18" customFormat="1" ht="9" customHeight="1">
      <c r="A774" s="20" t="s">
        <v>17</v>
      </c>
      <c r="B774" s="49">
        <f t="shared" si="23"/>
        <v>37663</v>
      </c>
      <c r="C774" s="49">
        <v>19076</v>
      </c>
      <c r="D774" s="49">
        <v>18587</v>
      </c>
      <c r="E774" s="56">
        <v>3204</v>
      </c>
      <c r="F774" s="57">
        <v>181</v>
      </c>
    </row>
    <row r="775" spans="1:6" s="18" customFormat="1" ht="9" customHeight="1">
      <c r="A775" s="20" t="s">
        <v>18</v>
      </c>
      <c r="B775" s="49">
        <f t="shared" si="23"/>
        <v>311293</v>
      </c>
      <c r="C775" s="49">
        <v>161136</v>
      </c>
      <c r="D775" s="49">
        <v>150157</v>
      </c>
      <c r="E775" s="56">
        <v>15487</v>
      </c>
      <c r="F775" s="57">
        <v>2302</v>
      </c>
    </row>
    <row r="776" spans="1:6" s="18" customFormat="1" ht="9" customHeight="1">
      <c r="A776" s="22" t="s">
        <v>19</v>
      </c>
      <c r="B776" s="50">
        <f t="shared" si="23"/>
        <v>188206</v>
      </c>
      <c r="C776" s="50">
        <v>94351</v>
      </c>
      <c r="D776" s="50">
        <v>93855</v>
      </c>
      <c r="E776" s="59">
        <v>10536</v>
      </c>
      <c r="F776" s="58">
        <v>970</v>
      </c>
    </row>
    <row r="777" spans="1:6" s="18" customFormat="1" ht="9" customHeight="1">
      <c r="A777" s="20" t="s">
        <v>20</v>
      </c>
      <c r="B777" s="49">
        <f t="shared" si="23"/>
        <v>466285</v>
      </c>
      <c r="C777" s="49">
        <v>236576</v>
      </c>
      <c r="D777" s="49">
        <v>229709</v>
      </c>
      <c r="E777" s="56">
        <v>32704</v>
      </c>
      <c r="F777" s="57">
        <v>1361</v>
      </c>
    </row>
    <row r="778" spans="1:6" s="18" customFormat="1" ht="9" customHeight="1">
      <c r="A778" s="20" t="s">
        <v>21</v>
      </c>
      <c r="B778" s="49">
        <f t="shared" si="23"/>
        <v>103199</v>
      </c>
      <c r="C778" s="49">
        <v>51813</v>
      </c>
      <c r="D778" s="49">
        <v>51386</v>
      </c>
      <c r="E778" s="56">
        <v>7427</v>
      </c>
      <c r="F778" s="57">
        <v>968</v>
      </c>
    </row>
    <row r="779" spans="1:6" s="18" customFormat="1" ht="9" customHeight="1">
      <c r="A779" s="20" t="s">
        <v>22</v>
      </c>
      <c r="B779" s="49">
        <f t="shared" si="23"/>
        <v>357882</v>
      </c>
      <c r="C779" s="49">
        <v>180044</v>
      </c>
      <c r="D779" s="49">
        <v>177838</v>
      </c>
      <c r="E779" s="56">
        <v>18898</v>
      </c>
      <c r="F779" s="57">
        <v>1837</v>
      </c>
    </row>
    <row r="780" spans="1:6" s="18" customFormat="1" ht="9" customHeight="1">
      <c r="A780" s="22" t="s">
        <v>23</v>
      </c>
      <c r="B780" s="50">
        <f t="shared" si="23"/>
        <v>214217</v>
      </c>
      <c r="C780" s="50">
        <v>108041</v>
      </c>
      <c r="D780" s="50">
        <v>106176</v>
      </c>
      <c r="E780" s="59">
        <v>13061</v>
      </c>
      <c r="F780" s="58">
        <v>1914</v>
      </c>
    </row>
    <row r="781" spans="1:6" s="18" customFormat="1" ht="9" customHeight="1">
      <c r="A781" s="20" t="s">
        <v>24</v>
      </c>
      <c r="B781" s="49">
        <f t="shared" si="23"/>
        <v>173515</v>
      </c>
      <c r="C781" s="49">
        <v>87885</v>
      </c>
      <c r="D781" s="49">
        <v>85630</v>
      </c>
      <c r="E781" s="56">
        <v>10190</v>
      </c>
      <c r="F781" s="57">
        <v>1302</v>
      </c>
    </row>
    <row r="782" spans="1:6" s="18" customFormat="1" ht="9" customHeight="1">
      <c r="A782" s="20" t="s">
        <v>25</v>
      </c>
      <c r="B782" s="49">
        <f t="shared" si="23"/>
        <v>431864</v>
      </c>
      <c r="C782" s="49">
        <v>217342</v>
      </c>
      <c r="D782" s="49">
        <v>214522</v>
      </c>
      <c r="E782" s="56">
        <v>27071</v>
      </c>
      <c r="F782" s="57">
        <v>2121</v>
      </c>
    </row>
    <row r="783" spans="1:6" s="18" customFormat="1" ht="9" customHeight="1">
      <c r="A783" s="20" t="s">
        <v>26</v>
      </c>
      <c r="B783" s="49">
        <f t="shared" si="23"/>
        <v>903389</v>
      </c>
      <c r="C783" s="49">
        <v>455993</v>
      </c>
      <c r="D783" s="49">
        <v>447396</v>
      </c>
      <c r="E783" s="56">
        <v>45279</v>
      </c>
      <c r="F783" s="57">
        <v>3823</v>
      </c>
    </row>
    <row r="784" spans="1:6" s="18" customFormat="1" ht="9" customHeight="1">
      <c r="A784" s="22" t="s">
        <v>27</v>
      </c>
      <c r="B784" s="50">
        <f t="shared" si="23"/>
        <v>239426</v>
      </c>
      <c r="C784" s="50">
        <v>119629</v>
      </c>
      <c r="D784" s="50">
        <v>119797</v>
      </c>
      <c r="E784" s="59">
        <v>14992</v>
      </c>
      <c r="F784" s="58">
        <v>1776</v>
      </c>
    </row>
    <row r="785" spans="1:6" s="18" customFormat="1" ht="9" customHeight="1">
      <c r="A785" s="20" t="s">
        <v>28</v>
      </c>
      <c r="B785" s="49">
        <f t="shared" si="23"/>
        <v>101925</v>
      </c>
      <c r="C785" s="49">
        <v>51528</v>
      </c>
      <c r="D785" s="49">
        <v>50397</v>
      </c>
      <c r="E785" s="56">
        <v>6776</v>
      </c>
      <c r="F785" s="57">
        <v>518</v>
      </c>
    </row>
    <row r="786" spans="1:6" s="18" customFormat="1" ht="9" customHeight="1">
      <c r="A786" s="20" t="s">
        <v>29</v>
      </c>
      <c r="B786" s="49">
        <f t="shared" si="23"/>
        <v>61911</v>
      </c>
      <c r="C786" s="49">
        <v>31116</v>
      </c>
      <c r="D786" s="49">
        <v>30795</v>
      </c>
      <c r="E786" s="56">
        <v>5475</v>
      </c>
      <c r="F786" s="57">
        <v>592</v>
      </c>
    </row>
    <row r="787" spans="1:6" s="18" customFormat="1" ht="9" customHeight="1">
      <c r="A787" s="20" t="s">
        <v>30</v>
      </c>
      <c r="B787" s="49">
        <f t="shared" si="23"/>
        <v>280587</v>
      </c>
      <c r="C787" s="49">
        <v>142435</v>
      </c>
      <c r="D787" s="49">
        <v>138152</v>
      </c>
      <c r="E787" s="56">
        <v>16944</v>
      </c>
      <c r="F787" s="57">
        <v>1101</v>
      </c>
    </row>
    <row r="788" spans="1:6" s="18" customFormat="1" ht="9" customHeight="1">
      <c r="A788" s="22" t="s">
        <v>31</v>
      </c>
      <c r="B788" s="50">
        <f t="shared" si="23"/>
        <v>231580</v>
      </c>
      <c r="C788" s="50">
        <v>117429</v>
      </c>
      <c r="D788" s="50">
        <v>114151</v>
      </c>
      <c r="E788" s="59">
        <v>14756</v>
      </c>
      <c r="F788" s="58">
        <v>2510</v>
      </c>
    </row>
    <row r="789" spans="1:6" s="18" customFormat="1" ht="9" customHeight="1">
      <c r="A789" s="20" t="s">
        <v>32</v>
      </c>
      <c r="B789" s="51">
        <f t="shared" si="23"/>
        <v>388684</v>
      </c>
      <c r="C789" s="51">
        <v>194961</v>
      </c>
      <c r="D789" s="51">
        <v>193723</v>
      </c>
      <c r="E789" s="57">
        <v>19741</v>
      </c>
      <c r="F789" s="57">
        <v>2275</v>
      </c>
    </row>
    <row r="790" spans="1:6" s="18" customFormat="1" ht="9" customHeight="1">
      <c r="A790" s="20" t="s">
        <v>33</v>
      </c>
      <c r="B790" s="49">
        <f t="shared" si="23"/>
        <v>117636</v>
      </c>
      <c r="C790" s="49">
        <v>58909</v>
      </c>
      <c r="D790" s="49">
        <v>58727</v>
      </c>
      <c r="E790" s="56">
        <v>5704</v>
      </c>
      <c r="F790" s="57">
        <v>532</v>
      </c>
    </row>
    <row r="791" spans="1:6" s="18" customFormat="1" ht="9" customHeight="1">
      <c r="A791" s="20" t="s">
        <v>34</v>
      </c>
      <c r="B791" s="49">
        <f t="shared" si="23"/>
        <v>84737</v>
      </c>
      <c r="C791" s="49">
        <v>42875</v>
      </c>
      <c r="D791" s="49">
        <v>41862</v>
      </c>
      <c r="E791" s="56">
        <v>5546</v>
      </c>
      <c r="F791" s="57">
        <v>434</v>
      </c>
    </row>
    <row r="792" spans="1:6" s="18" customFormat="1" ht="9" customHeight="1">
      <c r="A792" s="22" t="s">
        <v>35</v>
      </c>
      <c r="B792" s="50">
        <f t="shared" si="23"/>
        <v>171017</v>
      </c>
      <c r="C792" s="50">
        <v>85803</v>
      </c>
      <c r="D792" s="50">
        <v>85214</v>
      </c>
      <c r="E792" s="59">
        <v>11482</v>
      </c>
      <c r="F792" s="58">
        <v>1695</v>
      </c>
    </row>
    <row r="793" spans="1:6" s="18" customFormat="1" ht="9" customHeight="1">
      <c r="A793" s="20" t="s">
        <v>36</v>
      </c>
      <c r="B793" s="49">
        <f t="shared" si="23"/>
        <v>163239</v>
      </c>
      <c r="C793" s="49">
        <v>82292</v>
      </c>
      <c r="D793" s="49">
        <v>80947</v>
      </c>
      <c r="E793" s="56">
        <v>13324</v>
      </c>
      <c r="F793" s="57">
        <v>975</v>
      </c>
    </row>
    <row r="794" spans="1:6" s="18" customFormat="1" ht="9" customHeight="1">
      <c r="A794" s="20" t="s">
        <v>37</v>
      </c>
      <c r="B794" s="49">
        <f t="shared" si="23"/>
        <v>151888</v>
      </c>
      <c r="C794" s="49">
        <v>76767</v>
      </c>
      <c r="D794" s="49">
        <v>75121</v>
      </c>
      <c r="E794" s="56">
        <v>9203</v>
      </c>
      <c r="F794" s="57">
        <v>742</v>
      </c>
    </row>
    <row r="795" spans="1:6" s="18" customFormat="1" ht="9" customHeight="1">
      <c r="A795" s="20" t="s">
        <v>38</v>
      </c>
      <c r="B795" s="49">
        <f t="shared" si="23"/>
        <v>135550</v>
      </c>
      <c r="C795" s="49">
        <v>68963</v>
      </c>
      <c r="D795" s="49">
        <v>66587</v>
      </c>
      <c r="E795" s="56">
        <v>7606</v>
      </c>
      <c r="F795" s="57">
        <v>776</v>
      </c>
    </row>
    <row r="796" spans="1:6" s="18" customFormat="1" ht="9" customHeight="1">
      <c r="A796" s="22" t="s">
        <v>39</v>
      </c>
      <c r="B796" s="52">
        <f t="shared" si="23"/>
        <v>173930</v>
      </c>
      <c r="C796" s="52">
        <v>87548</v>
      </c>
      <c r="D796" s="52">
        <v>86382</v>
      </c>
      <c r="E796" s="58">
        <v>11429</v>
      </c>
      <c r="F796" s="58">
        <v>778</v>
      </c>
    </row>
    <row r="797" spans="1:6" s="18" customFormat="1" ht="9" customHeight="1">
      <c r="A797" s="20" t="s">
        <v>40</v>
      </c>
      <c r="B797" s="49">
        <f t="shared" si="23"/>
        <v>76154</v>
      </c>
      <c r="C797" s="49">
        <v>38942</v>
      </c>
      <c r="D797" s="49">
        <v>37212</v>
      </c>
      <c r="E797" s="56">
        <v>5151</v>
      </c>
      <c r="F797" s="56">
        <v>382</v>
      </c>
    </row>
    <row r="798" spans="1:6" s="18" customFormat="1" ht="9" customHeight="1">
      <c r="A798" s="20" t="s">
        <v>41</v>
      </c>
      <c r="B798" s="49">
        <f t="shared" si="23"/>
        <v>426557</v>
      </c>
      <c r="C798" s="49">
        <v>217602</v>
      </c>
      <c r="D798" s="49">
        <v>208955</v>
      </c>
      <c r="E798" s="56">
        <v>25768</v>
      </c>
      <c r="F798" s="56">
        <v>3428</v>
      </c>
    </row>
    <row r="799" spans="1:6" s="18" customFormat="1" ht="9" customHeight="1">
      <c r="A799" s="20" t="s">
        <v>42</v>
      </c>
      <c r="B799" s="49">
        <f t="shared" si="23"/>
        <v>114885</v>
      </c>
      <c r="C799" s="49">
        <v>58383</v>
      </c>
      <c r="D799" s="49">
        <v>56502</v>
      </c>
      <c r="E799" s="56">
        <v>9047</v>
      </c>
      <c r="F799" s="56">
        <v>638</v>
      </c>
    </row>
    <row r="800" spans="1:6" s="18" customFormat="1" ht="9" customHeight="1">
      <c r="A800" s="22" t="s">
        <v>43</v>
      </c>
      <c r="B800" s="50">
        <f t="shared" si="23"/>
        <v>89599</v>
      </c>
      <c r="C800" s="50">
        <v>45423</v>
      </c>
      <c r="D800" s="50">
        <v>44176</v>
      </c>
      <c r="E800" s="59">
        <v>5845</v>
      </c>
      <c r="F800" s="59">
        <v>1149</v>
      </c>
    </row>
    <row r="801" spans="1:6" s="18" customFormat="1" ht="9" customHeight="1">
      <c r="A801" s="15"/>
      <c r="B801" s="44"/>
      <c r="C801" s="44"/>
      <c r="D801" s="44"/>
      <c r="E801" s="55"/>
      <c r="F801" s="55"/>
    </row>
    <row r="802" spans="1:6" s="18" customFormat="1" ht="9" customHeight="1">
      <c r="A802" s="15" t="s">
        <v>116</v>
      </c>
      <c r="B802" s="55"/>
      <c r="C802" s="55"/>
      <c r="D802" s="55"/>
      <c r="E802" s="55"/>
      <c r="F802" s="55"/>
    </row>
    <row r="803" spans="1:6" s="18" customFormat="1" ht="9" customHeight="1">
      <c r="A803" s="15" t="s">
        <v>11</v>
      </c>
      <c r="B803" s="60">
        <f>SUM(B805:B836)</f>
        <v>6536261</v>
      </c>
      <c r="C803" s="60">
        <f t="shared" ref="C803:D803" si="24">SUM(C805:C836)</f>
        <v>3306928</v>
      </c>
      <c r="D803" s="60">
        <f t="shared" si="24"/>
        <v>3229333</v>
      </c>
      <c r="E803" s="55">
        <f>SUM(E805:E836)</f>
        <v>410189</v>
      </c>
      <c r="F803" s="55">
        <f>SUM(F805:F836)</f>
        <v>39689</v>
      </c>
    </row>
    <row r="804" spans="1:6" s="18" customFormat="1" ht="3.95" customHeight="1">
      <c r="A804" s="15"/>
      <c r="B804" s="49"/>
      <c r="C804" s="53"/>
      <c r="D804" s="53"/>
      <c r="E804" s="55"/>
      <c r="F804" s="55"/>
    </row>
    <row r="805" spans="1:6" s="18" customFormat="1" ht="9" customHeight="1">
      <c r="A805" s="20" t="s">
        <v>12</v>
      </c>
      <c r="B805" s="49">
        <f t="shared" ref="B805:B836" si="25">SUM(C805:D805)</f>
        <v>73243</v>
      </c>
      <c r="C805" s="49">
        <v>36937</v>
      </c>
      <c r="D805" s="49">
        <v>36306</v>
      </c>
      <c r="E805" s="56">
        <v>5362</v>
      </c>
      <c r="F805" s="57">
        <v>362</v>
      </c>
    </row>
    <row r="806" spans="1:6" s="18" customFormat="1" ht="9" customHeight="1">
      <c r="A806" s="20" t="s">
        <v>13</v>
      </c>
      <c r="B806" s="49">
        <f t="shared" si="25"/>
        <v>181582</v>
      </c>
      <c r="C806" s="49">
        <v>92038</v>
      </c>
      <c r="D806" s="49">
        <v>89544</v>
      </c>
      <c r="E806" s="56">
        <v>13234</v>
      </c>
      <c r="F806" s="57">
        <v>665</v>
      </c>
    </row>
    <row r="807" spans="1:6" s="18" customFormat="1" ht="9" customHeight="1">
      <c r="A807" s="20" t="s">
        <v>14</v>
      </c>
      <c r="B807" s="49">
        <f t="shared" si="25"/>
        <v>38268</v>
      </c>
      <c r="C807" s="49">
        <v>19579</v>
      </c>
      <c r="D807" s="49">
        <v>18689</v>
      </c>
      <c r="E807" s="56">
        <v>2701</v>
      </c>
      <c r="F807" s="57">
        <v>192</v>
      </c>
    </row>
    <row r="808" spans="1:6" s="18" customFormat="1" ht="9" customHeight="1">
      <c r="A808" s="22" t="s">
        <v>15</v>
      </c>
      <c r="B808" s="50">
        <f t="shared" si="25"/>
        <v>45901</v>
      </c>
      <c r="C808" s="50">
        <v>23372</v>
      </c>
      <c r="D808" s="50">
        <v>22529</v>
      </c>
      <c r="E808" s="59">
        <v>3191</v>
      </c>
      <c r="F808" s="58">
        <v>351</v>
      </c>
    </row>
    <row r="809" spans="1:6" s="18" customFormat="1" ht="9" customHeight="1">
      <c r="A809" s="20" t="s">
        <v>16</v>
      </c>
      <c r="B809" s="49">
        <f t="shared" si="25"/>
        <v>155316</v>
      </c>
      <c r="C809" s="49">
        <v>79189</v>
      </c>
      <c r="D809" s="49">
        <v>76127</v>
      </c>
      <c r="E809" s="56">
        <v>11628</v>
      </c>
      <c r="F809" s="57">
        <v>627</v>
      </c>
    </row>
    <row r="810" spans="1:6" s="18" customFormat="1" ht="9" customHeight="1">
      <c r="A810" s="20" t="s">
        <v>17</v>
      </c>
      <c r="B810" s="49">
        <f t="shared" si="25"/>
        <v>37424</v>
      </c>
      <c r="C810" s="49">
        <v>18903</v>
      </c>
      <c r="D810" s="49">
        <v>18521</v>
      </c>
      <c r="E810" s="56">
        <v>3165</v>
      </c>
      <c r="F810" s="57">
        <v>177</v>
      </c>
    </row>
    <row r="811" spans="1:6" s="18" customFormat="1" ht="9" customHeight="1">
      <c r="A811" s="20" t="s">
        <v>18</v>
      </c>
      <c r="B811" s="49">
        <f t="shared" si="25"/>
        <v>310833</v>
      </c>
      <c r="C811" s="49">
        <v>160430</v>
      </c>
      <c r="D811" s="49">
        <v>150403</v>
      </c>
      <c r="E811" s="56">
        <v>15758</v>
      </c>
      <c r="F811" s="57">
        <v>2330</v>
      </c>
    </row>
    <row r="812" spans="1:6" s="18" customFormat="1" ht="9" customHeight="1">
      <c r="A812" s="22" t="s">
        <v>19</v>
      </c>
      <c r="B812" s="50">
        <f t="shared" si="25"/>
        <v>187325</v>
      </c>
      <c r="C812" s="50">
        <v>93726</v>
      </c>
      <c r="D812" s="50">
        <v>93599</v>
      </c>
      <c r="E812" s="59">
        <v>10545</v>
      </c>
      <c r="F812" s="58">
        <v>956</v>
      </c>
    </row>
    <row r="813" spans="1:6" s="18" customFormat="1" ht="9" customHeight="1">
      <c r="A813" s="20" t="s">
        <v>20</v>
      </c>
      <c r="B813" s="49">
        <f t="shared" si="25"/>
        <v>453776</v>
      </c>
      <c r="C813" s="49">
        <v>230244</v>
      </c>
      <c r="D813" s="49">
        <v>223532</v>
      </c>
      <c r="E813" s="56">
        <v>32456</v>
      </c>
      <c r="F813" s="57">
        <v>1355</v>
      </c>
    </row>
    <row r="814" spans="1:6" s="18" customFormat="1" ht="9" customHeight="1">
      <c r="A814" s="20" t="s">
        <v>21</v>
      </c>
      <c r="B814" s="49">
        <f t="shared" si="25"/>
        <v>96624</v>
      </c>
      <c r="C814" s="49">
        <v>48638</v>
      </c>
      <c r="D814" s="49">
        <v>47986</v>
      </c>
      <c r="E814" s="56">
        <v>7427</v>
      </c>
      <c r="F814" s="57">
        <v>965</v>
      </c>
    </row>
    <row r="815" spans="1:6" s="18" customFormat="1" ht="9" customHeight="1">
      <c r="A815" s="20" t="s">
        <v>22</v>
      </c>
      <c r="B815" s="49">
        <f t="shared" si="25"/>
        <v>331742</v>
      </c>
      <c r="C815" s="49">
        <v>167176</v>
      </c>
      <c r="D815" s="49">
        <v>164566</v>
      </c>
      <c r="E815" s="56">
        <v>19180</v>
      </c>
      <c r="F815" s="57">
        <v>1871</v>
      </c>
    </row>
    <row r="816" spans="1:6" s="18" customFormat="1" ht="9" customHeight="1">
      <c r="A816" s="22" t="s">
        <v>23</v>
      </c>
      <c r="B816" s="50">
        <f t="shared" si="25"/>
        <v>207863</v>
      </c>
      <c r="C816" s="50">
        <v>104978</v>
      </c>
      <c r="D816" s="50">
        <v>102885</v>
      </c>
      <c r="E816" s="59">
        <v>12951</v>
      </c>
      <c r="F816" s="58">
        <v>1913</v>
      </c>
    </row>
    <row r="817" spans="1:6" s="18" customFormat="1" ht="9" customHeight="1">
      <c r="A817" s="20" t="s">
        <v>24</v>
      </c>
      <c r="B817" s="49">
        <f t="shared" si="25"/>
        <v>173590</v>
      </c>
      <c r="C817" s="49">
        <v>87766</v>
      </c>
      <c r="D817" s="49">
        <v>85824</v>
      </c>
      <c r="E817" s="56">
        <v>10188</v>
      </c>
      <c r="F817" s="57">
        <v>1306</v>
      </c>
    </row>
    <row r="818" spans="1:6" s="18" customFormat="1" ht="9" customHeight="1">
      <c r="A818" s="20" t="s">
        <v>25</v>
      </c>
      <c r="B818" s="49">
        <f t="shared" si="25"/>
        <v>417946</v>
      </c>
      <c r="C818" s="49">
        <v>210801</v>
      </c>
      <c r="D818" s="49">
        <v>207145</v>
      </c>
      <c r="E818" s="56">
        <v>27625</v>
      </c>
      <c r="F818" s="57">
        <v>2140</v>
      </c>
    </row>
    <row r="819" spans="1:6" s="18" customFormat="1" ht="9" customHeight="1">
      <c r="A819" s="20" t="s">
        <v>26</v>
      </c>
      <c r="B819" s="49">
        <f t="shared" si="25"/>
        <v>899115</v>
      </c>
      <c r="C819" s="49">
        <v>453854</v>
      </c>
      <c r="D819" s="49">
        <v>445261</v>
      </c>
      <c r="E819" s="56">
        <v>45633</v>
      </c>
      <c r="F819" s="57">
        <v>3835</v>
      </c>
    </row>
    <row r="820" spans="1:6" s="18" customFormat="1" ht="9" customHeight="1">
      <c r="A820" s="22" t="s">
        <v>27</v>
      </c>
      <c r="B820" s="50">
        <f t="shared" si="25"/>
        <v>237345</v>
      </c>
      <c r="C820" s="50">
        <v>118515</v>
      </c>
      <c r="D820" s="50">
        <v>118830</v>
      </c>
      <c r="E820" s="59">
        <v>15147</v>
      </c>
      <c r="F820" s="58">
        <v>1830</v>
      </c>
    </row>
    <row r="821" spans="1:6" s="18" customFormat="1" ht="9" customHeight="1">
      <c r="A821" s="20" t="s">
        <v>28</v>
      </c>
      <c r="B821" s="49">
        <f t="shared" si="25"/>
        <v>100323</v>
      </c>
      <c r="C821" s="49">
        <v>50594</v>
      </c>
      <c r="D821" s="49">
        <v>49729</v>
      </c>
      <c r="E821" s="56">
        <v>6893</v>
      </c>
      <c r="F821" s="57">
        <v>528</v>
      </c>
    </row>
    <row r="822" spans="1:6" s="18" customFormat="1" ht="9" customHeight="1">
      <c r="A822" s="20" t="s">
        <v>29</v>
      </c>
      <c r="B822" s="49">
        <f t="shared" si="25"/>
        <v>61335</v>
      </c>
      <c r="C822" s="49">
        <v>30946</v>
      </c>
      <c r="D822" s="49">
        <v>30389</v>
      </c>
      <c r="E822" s="56">
        <v>5298</v>
      </c>
      <c r="F822" s="57">
        <v>594</v>
      </c>
    </row>
    <row r="823" spans="1:6" s="18" customFormat="1" ht="9" customHeight="1">
      <c r="A823" s="20" t="s">
        <v>30</v>
      </c>
      <c r="B823" s="49">
        <f t="shared" si="25"/>
        <v>267203</v>
      </c>
      <c r="C823" s="49">
        <v>136442</v>
      </c>
      <c r="D823" s="49">
        <v>130761</v>
      </c>
      <c r="E823" s="56">
        <v>16504</v>
      </c>
      <c r="F823" s="57">
        <v>1121</v>
      </c>
    </row>
    <row r="824" spans="1:6" s="18" customFormat="1" ht="9" customHeight="1">
      <c r="A824" s="22" t="s">
        <v>31</v>
      </c>
      <c r="B824" s="50">
        <f t="shared" si="25"/>
        <v>225110</v>
      </c>
      <c r="C824" s="50">
        <v>114242</v>
      </c>
      <c r="D824" s="50">
        <v>110868</v>
      </c>
      <c r="E824" s="59">
        <v>14906</v>
      </c>
      <c r="F824" s="58">
        <v>2617</v>
      </c>
    </row>
    <row r="825" spans="1:6" s="18" customFormat="1" ht="9" customHeight="1">
      <c r="A825" s="20" t="s">
        <v>32</v>
      </c>
      <c r="B825" s="51">
        <f t="shared" si="25"/>
        <v>375943</v>
      </c>
      <c r="C825" s="51">
        <v>188765</v>
      </c>
      <c r="D825" s="51">
        <v>187178</v>
      </c>
      <c r="E825" s="57">
        <v>20090</v>
      </c>
      <c r="F825" s="57">
        <v>2370</v>
      </c>
    </row>
    <row r="826" spans="1:6" s="18" customFormat="1" ht="9" customHeight="1">
      <c r="A826" s="20" t="s">
        <v>33</v>
      </c>
      <c r="B826" s="49">
        <f t="shared" si="25"/>
        <v>116738</v>
      </c>
      <c r="C826" s="49">
        <v>58376</v>
      </c>
      <c r="D826" s="49">
        <v>58362</v>
      </c>
      <c r="E826" s="56">
        <v>5931</v>
      </c>
      <c r="F826" s="57">
        <v>536</v>
      </c>
    </row>
    <row r="827" spans="1:6" s="18" customFormat="1" ht="9" customHeight="1">
      <c r="A827" s="20" t="s">
        <v>34</v>
      </c>
      <c r="B827" s="49">
        <f t="shared" si="25"/>
        <v>83814</v>
      </c>
      <c r="C827" s="49">
        <v>42399</v>
      </c>
      <c r="D827" s="49">
        <v>41415</v>
      </c>
      <c r="E827" s="56">
        <v>5715</v>
      </c>
      <c r="F827" s="57">
        <v>438</v>
      </c>
    </row>
    <row r="828" spans="1:6" s="18" customFormat="1" ht="9" customHeight="1">
      <c r="A828" s="22" t="s">
        <v>35</v>
      </c>
      <c r="B828" s="50">
        <f t="shared" si="25"/>
        <v>159119</v>
      </c>
      <c r="C828" s="50">
        <v>80237</v>
      </c>
      <c r="D828" s="50">
        <v>78882</v>
      </c>
      <c r="E828" s="59">
        <v>11399</v>
      </c>
      <c r="F828" s="58">
        <v>1690</v>
      </c>
    </row>
    <row r="829" spans="1:6" s="18" customFormat="1" ht="9" customHeight="1">
      <c r="A829" s="20" t="s">
        <v>36</v>
      </c>
      <c r="B829" s="49">
        <f t="shared" si="25"/>
        <v>155038</v>
      </c>
      <c r="C829" s="49">
        <v>78339</v>
      </c>
      <c r="D829" s="49">
        <v>76699</v>
      </c>
      <c r="E829" s="56">
        <v>13059</v>
      </c>
      <c r="F829" s="57">
        <v>982</v>
      </c>
    </row>
    <row r="830" spans="1:6" s="18" customFormat="1" ht="9" customHeight="1">
      <c r="A830" s="20" t="s">
        <v>37</v>
      </c>
      <c r="B830" s="49">
        <f t="shared" si="25"/>
        <v>147902</v>
      </c>
      <c r="C830" s="49">
        <v>74675</v>
      </c>
      <c r="D830" s="49">
        <v>73227</v>
      </c>
      <c r="E830" s="56">
        <v>9330</v>
      </c>
      <c r="F830" s="57">
        <v>742</v>
      </c>
    </row>
    <row r="831" spans="1:6" s="18" customFormat="1" ht="9" customHeight="1">
      <c r="A831" s="20" t="s">
        <v>38</v>
      </c>
      <c r="B831" s="49">
        <f t="shared" si="25"/>
        <v>135007</v>
      </c>
      <c r="C831" s="49">
        <v>69112</v>
      </c>
      <c r="D831" s="49">
        <v>65895</v>
      </c>
      <c r="E831" s="56">
        <v>7554</v>
      </c>
      <c r="F831" s="57">
        <v>774</v>
      </c>
    </row>
    <row r="832" spans="1:6" s="18" customFormat="1" ht="9" customHeight="1">
      <c r="A832" s="22" t="s">
        <v>39</v>
      </c>
      <c r="B832" s="52">
        <f t="shared" si="25"/>
        <v>172783</v>
      </c>
      <c r="C832" s="52">
        <v>86780</v>
      </c>
      <c r="D832" s="52">
        <v>86003</v>
      </c>
      <c r="E832" s="58">
        <v>11327</v>
      </c>
      <c r="F832" s="58">
        <v>770</v>
      </c>
    </row>
    <row r="833" spans="1:7" s="18" customFormat="1" ht="9" customHeight="1">
      <c r="A833" s="20" t="s">
        <v>40</v>
      </c>
      <c r="B833" s="49">
        <f t="shared" si="25"/>
        <v>75837</v>
      </c>
      <c r="C833" s="49">
        <v>38675</v>
      </c>
      <c r="D833" s="49">
        <v>37162</v>
      </c>
      <c r="E833" s="56">
        <v>5086</v>
      </c>
      <c r="F833" s="56">
        <v>380</v>
      </c>
    </row>
    <row r="834" spans="1:7" s="18" customFormat="1" ht="9" customHeight="1">
      <c r="A834" s="20" t="s">
        <v>41</v>
      </c>
      <c r="B834" s="49">
        <f t="shared" si="25"/>
        <v>413959</v>
      </c>
      <c r="C834" s="49">
        <v>210891</v>
      </c>
      <c r="D834" s="49">
        <v>203068</v>
      </c>
      <c r="E834" s="56">
        <v>25999</v>
      </c>
      <c r="F834" s="56">
        <v>3467</v>
      </c>
    </row>
    <row r="835" spans="1:7" s="18" customFormat="1" ht="9" customHeight="1">
      <c r="A835" s="20" t="s">
        <v>42</v>
      </c>
      <c r="B835" s="49">
        <f t="shared" si="25"/>
        <v>110148</v>
      </c>
      <c r="C835" s="49">
        <v>55846</v>
      </c>
      <c r="D835" s="49">
        <v>54302</v>
      </c>
      <c r="E835" s="56">
        <v>9047</v>
      </c>
      <c r="F835" s="56">
        <v>650</v>
      </c>
    </row>
    <row r="836" spans="1:7" s="18" customFormat="1" ht="9" customHeight="1">
      <c r="A836" s="22" t="s">
        <v>43</v>
      </c>
      <c r="B836" s="50">
        <f t="shared" si="25"/>
        <v>88109</v>
      </c>
      <c r="C836" s="50">
        <v>44463</v>
      </c>
      <c r="D836" s="50">
        <v>43646</v>
      </c>
      <c r="E836" s="59">
        <v>5860</v>
      </c>
      <c r="F836" s="59">
        <v>1155</v>
      </c>
    </row>
    <row r="837" spans="1:7" ht="3" customHeight="1">
      <c r="A837" s="6"/>
      <c r="B837" s="6"/>
      <c r="C837" s="6"/>
      <c r="D837" s="6"/>
      <c r="E837" s="6"/>
      <c r="F837" s="6"/>
    </row>
    <row r="838" spans="1:7" ht="3" customHeight="1"/>
    <row r="839" spans="1:7" s="12" customFormat="1" ht="9" customHeight="1">
      <c r="A839" s="61" t="s">
        <v>80</v>
      </c>
    </row>
    <row r="840" spans="1:7" s="12" customFormat="1" ht="9" customHeight="1">
      <c r="A840" s="12" t="s">
        <v>71</v>
      </c>
    </row>
    <row r="841" spans="1:7" s="12" customFormat="1" ht="9" customHeight="1">
      <c r="A841" s="12" t="s">
        <v>72</v>
      </c>
    </row>
    <row r="842" spans="1:7" s="12" customFormat="1" ht="9" customHeight="1">
      <c r="A842" s="12" t="s">
        <v>73</v>
      </c>
    </row>
    <row r="843" spans="1:7" s="12" customFormat="1" ht="9" customHeight="1">
      <c r="A843" s="37" t="s">
        <v>74</v>
      </c>
    </row>
    <row r="844" spans="1:7" s="12" customFormat="1" ht="9" customHeight="1">
      <c r="A844" s="39" t="s">
        <v>117</v>
      </c>
    </row>
    <row r="845" spans="1:7" s="12" customFormat="1" ht="9" hidden="1" customHeight="1">
      <c r="A845" s="39"/>
      <c r="B845" s="62"/>
      <c r="C845" s="62"/>
      <c r="D845" s="62"/>
      <c r="E845" s="62"/>
    </row>
    <row r="846" spans="1:7" ht="9" hidden="1" customHeight="1">
      <c r="A846" s="37"/>
      <c r="G846" s="7" t="s">
        <v>75</v>
      </c>
    </row>
    <row r="847" spans="1:7" ht="11.25" hidden="1" customHeight="1"/>
    <row r="848" spans="1:7" ht="11.25" hidden="1" customHeight="1"/>
    <row r="849" ht="10.5" hidden="1" customHeight="1"/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44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1" max="6" man="1"/>
    <brk id="153" max="6" man="1"/>
    <brk id="225" max="6" man="1"/>
    <brk id="297" max="6" man="1"/>
    <brk id="369" max="5" man="1"/>
    <brk id="441" max="5" man="1"/>
    <brk id="513" max="5" man="1"/>
    <brk id="585" max="5" man="1"/>
    <brk id="657" max="5" man="1"/>
    <brk id="729" max="5" man="1"/>
    <brk id="801" max="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3"/>
  <sheetViews>
    <sheetView showGridLines="0" showRowColHeaders="0" zoomScale="130" zoomScaleNormal="130" workbookViewId="0"/>
  </sheetViews>
  <sheetFormatPr baseColWidth="10" defaultColWidth="0" defaultRowHeight="0" customHeight="1" zeroHeight="1"/>
  <cols>
    <col min="1" max="1" width="17.140625" style="7" customWidth="1"/>
    <col min="2" max="2" width="8.42578125" style="7" customWidth="1"/>
    <col min="3" max="3" width="8.140625" style="7" customWidth="1"/>
    <col min="4" max="4" width="9.5703125" style="7" customWidth="1"/>
    <col min="5" max="5" width="8.85546875" style="7" customWidth="1"/>
    <col min="6" max="6" width="3" style="7" customWidth="1"/>
    <col min="7" max="7" width="7.85546875" style="7" customWidth="1"/>
    <col min="8" max="8" width="8.42578125" style="7" customWidth="1"/>
    <col min="9" max="9" width="9.28515625" style="7" customWidth="1"/>
    <col min="10" max="10" width="8.85546875" style="7" customWidth="1"/>
    <col min="11" max="11" width="0.85546875" style="525" customWidth="1"/>
    <col min="12" max="12" width="0" style="7" hidden="1" customWidth="1"/>
    <col min="13" max="16384" width="11.42578125" style="7" hidden="1"/>
  </cols>
  <sheetData>
    <row r="1" spans="1:11" s="4" customFormat="1" ht="12" customHeight="1">
      <c r="A1" s="63" t="s">
        <v>378</v>
      </c>
      <c r="B1" s="2"/>
      <c r="C1" s="2"/>
      <c r="E1" s="227"/>
      <c r="F1" s="63"/>
      <c r="G1" s="2"/>
      <c r="H1" s="2"/>
      <c r="J1" s="3" t="s">
        <v>379</v>
      </c>
      <c r="K1" s="523"/>
    </row>
    <row r="2" spans="1:11" s="4" customFormat="1" ht="12" customHeight="1">
      <c r="A2" s="40" t="s">
        <v>2</v>
      </c>
      <c r="B2" s="2"/>
      <c r="C2" s="2"/>
      <c r="D2" s="2"/>
      <c r="E2" s="54"/>
      <c r="F2" s="40"/>
      <c r="G2" s="2"/>
      <c r="H2" s="2"/>
      <c r="I2" s="2"/>
      <c r="J2" s="54" t="s">
        <v>200</v>
      </c>
      <c r="K2" s="523"/>
    </row>
    <row r="3" spans="1:11" s="4" customFormat="1" ht="12" customHeight="1">
      <c r="A3" s="145" t="s">
        <v>367</v>
      </c>
      <c r="B3" s="2"/>
      <c r="C3" s="2"/>
      <c r="D3" s="524"/>
      <c r="F3" s="40"/>
      <c r="G3" s="2"/>
      <c r="H3" s="2"/>
      <c r="I3" s="524"/>
      <c r="K3" s="523"/>
    </row>
    <row r="4" spans="1:11" ht="3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3" customHeight="1">
      <c r="A5" s="8"/>
      <c r="B5" s="8"/>
      <c r="C5" s="9"/>
      <c r="D5" s="9"/>
      <c r="F5" s="8"/>
      <c r="G5" s="8"/>
      <c r="H5" s="9"/>
      <c r="I5" s="9"/>
    </row>
    <row r="6" spans="1:11" ht="9" customHeight="1">
      <c r="A6" s="741" t="s">
        <v>3</v>
      </c>
      <c r="B6" s="10" t="s">
        <v>48</v>
      </c>
      <c r="C6" s="517"/>
      <c r="D6" s="517"/>
      <c r="E6" s="517"/>
      <c r="F6" s="263"/>
      <c r="G6" s="526" t="s">
        <v>368</v>
      </c>
      <c r="H6" s="517"/>
      <c r="I6" s="517"/>
      <c r="J6" s="517"/>
    </row>
    <row r="7" spans="1:11" s="12" customFormat="1" ht="9.6" customHeight="1">
      <c r="A7" s="741"/>
      <c r="B7" s="743" t="s">
        <v>369</v>
      </c>
      <c r="C7" s="265" t="s">
        <v>370</v>
      </c>
      <c r="D7" s="265" t="s">
        <v>371</v>
      </c>
      <c r="E7" s="743" t="s">
        <v>377</v>
      </c>
      <c r="F7" s="263"/>
      <c r="G7" s="743" t="s">
        <v>369</v>
      </c>
      <c r="H7" s="265" t="s">
        <v>370</v>
      </c>
      <c r="I7" s="265" t="s">
        <v>371</v>
      </c>
      <c r="J7" s="743" t="s">
        <v>377</v>
      </c>
      <c r="K7" s="76"/>
    </row>
    <row r="8" spans="1:11" s="12" customFormat="1" ht="9.6" customHeight="1">
      <c r="A8" s="741"/>
      <c r="B8" s="744"/>
      <c r="C8" s="518"/>
      <c r="D8" s="265"/>
      <c r="E8" s="744"/>
      <c r="F8" s="263"/>
      <c r="G8" s="744"/>
      <c r="H8" s="518"/>
      <c r="I8" s="265"/>
      <c r="J8" s="744"/>
      <c r="K8" s="76"/>
    </row>
    <row r="9" spans="1:11" ht="3" customHeight="1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1" ht="3" customHeight="1">
      <c r="A10" s="8"/>
      <c r="B10" s="8"/>
      <c r="C10" s="8"/>
      <c r="D10" s="8"/>
      <c r="F10" s="8"/>
      <c r="G10" s="8"/>
      <c r="H10" s="8"/>
      <c r="I10" s="8"/>
    </row>
    <row r="11" spans="1:11" s="18" customFormat="1" ht="9.6" customHeight="1">
      <c r="A11" s="15" t="s">
        <v>11</v>
      </c>
      <c r="B11" s="41">
        <f>SUM(B13:B44)</f>
        <v>5450167</v>
      </c>
      <c r="C11" s="41">
        <f>SUM(C13:C44)</f>
        <v>351393</v>
      </c>
      <c r="D11" s="41">
        <f>SUM(D13:D44)</f>
        <v>5098774</v>
      </c>
      <c r="E11" s="41">
        <f>SUM(E13:E44)</f>
        <v>4033158</v>
      </c>
      <c r="F11" s="15"/>
      <c r="G11" s="41">
        <f>SUM(G13:G44)</f>
        <v>6972090</v>
      </c>
      <c r="H11" s="41">
        <f>SUM(H13:H44)</f>
        <v>345603</v>
      </c>
      <c r="I11" s="41">
        <f>SUM(I13:I44)</f>
        <v>6626487</v>
      </c>
      <c r="J11" s="41">
        <f>SUM(J13:J44)</f>
        <v>5960652</v>
      </c>
      <c r="K11" s="70"/>
    </row>
    <row r="12" spans="1:11" s="18" customFormat="1" ht="3.95" customHeight="1">
      <c r="A12" s="15"/>
      <c r="B12" s="41"/>
      <c r="C12" s="41"/>
      <c r="D12" s="41"/>
      <c r="E12" s="41"/>
      <c r="F12" s="15"/>
      <c r="G12" s="41"/>
      <c r="H12" s="41"/>
      <c r="I12" s="41"/>
      <c r="J12" s="41"/>
      <c r="K12" s="70"/>
    </row>
    <row r="13" spans="1:11" s="18" customFormat="1" ht="9" customHeight="1">
      <c r="A13" s="42" t="s">
        <v>12</v>
      </c>
      <c r="B13" s="21">
        <v>54774</v>
      </c>
      <c r="C13" s="21">
        <f t="shared" ref="C13:C44" si="0">B13-D13</f>
        <v>3999</v>
      </c>
      <c r="D13" s="19">
        <v>50775</v>
      </c>
      <c r="E13" s="19">
        <v>41540</v>
      </c>
      <c r="F13" s="42"/>
      <c r="G13" s="21">
        <v>77690</v>
      </c>
      <c r="H13" s="21">
        <v>4204</v>
      </c>
      <c r="I13" s="19">
        <v>73486</v>
      </c>
      <c r="J13" s="19">
        <v>64615</v>
      </c>
      <c r="K13" s="70"/>
    </row>
    <row r="14" spans="1:11" s="18" customFormat="1" ht="9" customHeight="1">
      <c r="A14" s="42" t="s">
        <v>13</v>
      </c>
      <c r="B14" s="21">
        <v>126912</v>
      </c>
      <c r="C14" s="21">
        <f t="shared" si="0"/>
        <v>10131</v>
      </c>
      <c r="D14" s="19">
        <v>116781</v>
      </c>
      <c r="E14" s="19">
        <v>89865</v>
      </c>
      <c r="F14" s="42"/>
      <c r="G14" s="21">
        <v>209770</v>
      </c>
      <c r="H14" s="21">
        <v>18150</v>
      </c>
      <c r="I14" s="19">
        <v>191620</v>
      </c>
      <c r="J14" s="19">
        <v>170269</v>
      </c>
      <c r="K14" s="70"/>
    </row>
    <row r="15" spans="1:11" s="18" customFormat="1" ht="9" customHeight="1">
      <c r="A15" s="42" t="s">
        <v>14</v>
      </c>
      <c r="B15" s="21">
        <v>24280</v>
      </c>
      <c r="C15" s="21">
        <f t="shared" si="0"/>
        <v>1630</v>
      </c>
      <c r="D15" s="19">
        <v>22650</v>
      </c>
      <c r="E15" s="19">
        <v>18448</v>
      </c>
      <c r="F15" s="42"/>
      <c r="G15" s="21">
        <v>40365</v>
      </c>
      <c r="H15" s="21">
        <v>2220</v>
      </c>
      <c r="I15" s="19">
        <v>38145</v>
      </c>
      <c r="J15" s="19">
        <v>35380</v>
      </c>
      <c r="K15" s="70"/>
    </row>
    <row r="16" spans="1:11" s="18" customFormat="1" ht="9" customHeight="1">
      <c r="A16" s="43" t="s">
        <v>15</v>
      </c>
      <c r="B16" s="24">
        <v>39598</v>
      </c>
      <c r="C16" s="24">
        <f t="shared" si="0"/>
        <v>2376</v>
      </c>
      <c r="D16" s="23">
        <v>37222</v>
      </c>
      <c r="E16" s="23">
        <v>26077</v>
      </c>
      <c r="F16" s="43"/>
      <c r="G16" s="24">
        <v>48879</v>
      </c>
      <c r="H16" s="24">
        <v>2594</v>
      </c>
      <c r="I16" s="23">
        <v>46285</v>
      </c>
      <c r="J16" s="23">
        <v>38992</v>
      </c>
      <c r="K16" s="70"/>
    </row>
    <row r="17" spans="1:11" s="18" customFormat="1" ht="9" customHeight="1">
      <c r="A17" s="42" t="s">
        <v>16</v>
      </c>
      <c r="B17" s="21">
        <v>128067</v>
      </c>
      <c r="C17" s="21">
        <f t="shared" si="0"/>
        <v>6966</v>
      </c>
      <c r="D17" s="19">
        <v>121101</v>
      </c>
      <c r="E17" s="19">
        <v>95576</v>
      </c>
      <c r="F17" s="42"/>
      <c r="G17" s="21">
        <v>178145</v>
      </c>
      <c r="H17" s="21">
        <v>12065</v>
      </c>
      <c r="I17" s="19">
        <v>166080</v>
      </c>
      <c r="J17" s="19">
        <v>151074</v>
      </c>
      <c r="K17" s="70"/>
    </row>
    <row r="18" spans="1:11" s="18" customFormat="1" ht="9" customHeight="1">
      <c r="A18" s="42" t="s">
        <v>17</v>
      </c>
      <c r="B18" s="21">
        <v>31168</v>
      </c>
      <c r="C18" s="21">
        <f t="shared" si="0"/>
        <v>2910</v>
      </c>
      <c r="D18" s="19">
        <v>28258</v>
      </c>
      <c r="E18" s="19">
        <v>23535</v>
      </c>
      <c r="F18" s="42"/>
      <c r="G18" s="21">
        <v>36129</v>
      </c>
      <c r="H18" s="21">
        <v>2857</v>
      </c>
      <c r="I18" s="19">
        <v>33272</v>
      </c>
      <c r="J18" s="19">
        <v>30326</v>
      </c>
      <c r="K18" s="70"/>
    </row>
    <row r="19" spans="1:11" s="18" customFormat="1" ht="9" customHeight="1">
      <c r="A19" s="42" t="s">
        <v>18</v>
      </c>
      <c r="B19" s="21">
        <v>198116</v>
      </c>
      <c r="C19" s="21">
        <f t="shared" si="0"/>
        <v>10568</v>
      </c>
      <c r="D19" s="19">
        <v>187548</v>
      </c>
      <c r="E19" s="19">
        <v>164066</v>
      </c>
      <c r="F19" s="42"/>
      <c r="G19" s="21">
        <v>313062</v>
      </c>
      <c r="H19" s="21">
        <v>12468</v>
      </c>
      <c r="I19" s="19">
        <v>300594</v>
      </c>
      <c r="J19" s="19">
        <v>283076</v>
      </c>
      <c r="K19" s="70"/>
    </row>
    <row r="20" spans="1:11" s="18" customFormat="1" ht="9" customHeight="1">
      <c r="A20" s="43" t="s">
        <v>19</v>
      </c>
      <c r="B20" s="24">
        <v>147954</v>
      </c>
      <c r="C20" s="24">
        <f t="shared" si="0"/>
        <v>11451</v>
      </c>
      <c r="D20" s="23">
        <v>136503</v>
      </c>
      <c r="E20" s="23">
        <v>94446</v>
      </c>
      <c r="F20" s="43"/>
      <c r="G20" s="24">
        <v>194955</v>
      </c>
      <c r="H20" s="24">
        <v>10289</v>
      </c>
      <c r="I20" s="23">
        <v>184666</v>
      </c>
      <c r="J20" s="23">
        <v>160109</v>
      </c>
      <c r="K20" s="70"/>
    </row>
    <row r="21" spans="1:11" s="18" customFormat="1" ht="9" customHeight="1">
      <c r="A21" s="20" t="s">
        <v>20</v>
      </c>
      <c r="B21" s="21">
        <v>507366</v>
      </c>
      <c r="C21" s="21">
        <f t="shared" si="0"/>
        <v>40585</v>
      </c>
      <c r="D21" s="19">
        <v>466781</v>
      </c>
      <c r="E21" s="19">
        <v>348071</v>
      </c>
      <c r="F21" s="42"/>
      <c r="G21" s="21">
        <v>501700</v>
      </c>
      <c r="H21" s="21">
        <v>20180</v>
      </c>
      <c r="I21" s="19">
        <v>481520</v>
      </c>
      <c r="J21" s="19">
        <v>430607</v>
      </c>
      <c r="K21" s="70"/>
    </row>
    <row r="22" spans="1:11" s="18" customFormat="1" ht="9" customHeight="1">
      <c r="A22" s="42" t="s">
        <v>21</v>
      </c>
      <c r="B22" s="21">
        <v>82342</v>
      </c>
      <c r="C22" s="21">
        <f t="shared" si="0"/>
        <v>6398</v>
      </c>
      <c r="D22" s="19">
        <v>75944</v>
      </c>
      <c r="E22" s="19">
        <v>59773</v>
      </c>
      <c r="F22" s="42"/>
      <c r="G22" s="21">
        <v>105532</v>
      </c>
      <c r="H22" s="21">
        <v>8139</v>
      </c>
      <c r="I22" s="19">
        <v>97393</v>
      </c>
      <c r="J22" s="19">
        <v>79963</v>
      </c>
      <c r="K22" s="70"/>
    </row>
    <row r="23" spans="1:11" s="18" customFormat="1" ht="9" customHeight="1">
      <c r="A23" s="42" t="s">
        <v>22</v>
      </c>
      <c r="B23" s="21">
        <v>258193</v>
      </c>
      <c r="C23" s="21">
        <f t="shared" si="0"/>
        <v>15834</v>
      </c>
      <c r="D23" s="19">
        <v>242359</v>
      </c>
      <c r="E23" s="19">
        <v>192373</v>
      </c>
      <c r="F23" s="42"/>
      <c r="G23" s="21">
        <v>359607</v>
      </c>
      <c r="H23" s="21">
        <v>11888</v>
      </c>
      <c r="I23" s="19">
        <v>347719</v>
      </c>
      <c r="J23" s="19">
        <v>331346</v>
      </c>
      <c r="K23" s="70"/>
    </row>
    <row r="24" spans="1:11" s="18" customFormat="1" ht="9" customHeight="1">
      <c r="A24" s="43" t="s">
        <v>23</v>
      </c>
      <c r="B24" s="24">
        <v>171986</v>
      </c>
      <c r="C24" s="24">
        <f t="shared" si="0"/>
        <v>13155</v>
      </c>
      <c r="D24" s="23">
        <v>158831</v>
      </c>
      <c r="E24" s="23">
        <v>129924</v>
      </c>
      <c r="F24" s="43"/>
      <c r="G24" s="24">
        <v>223555</v>
      </c>
      <c r="H24" s="24">
        <v>11350</v>
      </c>
      <c r="I24" s="23">
        <v>212205</v>
      </c>
      <c r="J24" s="23">
        <v>195445</v>
      </c>
      <c r="K24" s="70"/>
    </row>
    <row r="25" spans="1:11" s="18" customFormat="1" ht="9" customHeight="1">
      <c r="A25" s="42" t="s">
        <v>24</v>
      </c>
      <c r="B25" s="21">
        <v>147827</v>
      </c>
      <c r="C25" s="21">
        <f t="shared" si="0"/>
        <v>7543</v>
      </c>
      <c r="D25" s="19">
        <v>140284</v>
      </c>
      <c r="E25" s="19">
        <v>120038</v>
      </c>
      <c r="F25" s="42"/>
      <c r="G25" s="21">
        <v>172925</v>
      </c>
      <c r="H25" s="21">
        <v>6128</v>
      </c>
      <c r="I25" s="19">
        <v>166797</v>
      </c>
      <c r="J25" s="19">
        <v>158418</v>
      </c>
      <c r="K25" s="70"/>
    </row>
    <row r="26" spans="1:11" s="18" customFormat="1" ht="9" customHeight="1">
      <c r="A26" s="42" t="s">
        <v>25</v>
      </c>
      <c r="B26" s="21">
        <v>347466</v>
      </c>
      <c r="C26" s="21">
        <f t="shared" si="0"/>
        <v>25323</v>
      </c>
      <c r="D26" s="19">
        <v>322143</v>
      </c>
      <c r="E26" s="19">
        <v>234162</v>
      </c>
      <c r="F26" s="42"/>
      <c r="G26" s="21">
        <v>460067</v>
      </c>
      <c r="H26" s="21">
        <v>25336</v>
      </c>
      <c r="I26" s="19">
        <v>434731</v>
      </c>
      <c r="J26" s="19">
        <v>408347</v>
      </c>
      <c r="K26" s="70"/>
    </row>
    <row r="27" spans="1:11" s="18" customFormat="1" ht="9" customHeight="1">
      <c r="A27" s="42" t="s">
        <v>26</v>
      </c>
      <c r="B27" s="21">
        <v>731092</v>
      </c>
      <c r="C27" s="21">
        <f t="shared" si="0"/>
        <v>42329</v>
      </c>
      <c r="D27" s="19">
        <v>688763</v>
      </c>
      <c r="E27" s="19">
        <v>529545</v>
      </c>
      <c r="F27" s="42"/>
      <c r="G27" s="21">
        <v>918372</v>
      </c>
      <c r="H27" s="21">
        <v>38862</v>
      </c>
      <c r="I27" s="19">
        <v>879510</v>
      </c>
      <c r="J27" s="19">
        <v>807285</v>
      </c>
      <c r="K27" s="70"/>
    </row>
    <row r="28" spans="1:11" s="18" customFormat="1" ht="9" customHeight="1">
      <c r="A28" s="43" t="s">
        <v>27</v>
      </c>
      <c r="B28" s="24">
        <v>214931</v>
      </c>
      <c r="C28" s="24">
        <f t="shared" si="0"/>
        <v>17183</v>
      </c>
      <c r="D28" s="23">
        <v>197748</v>
      </c>
      <c r="E28" s="23">
        <v>152027</v>
      </c>
      <c r="F28" s="43"/>
      <c r="G28" s="24">
        <v>247536</v>
      </c>
      <c r="H28" s="24">
        <v>16557</v>
      </c>
      <c r="I28" s="23">
        <v>230979</v>
      </c>
      <c r="J28" s="23">
        <v>184427</v>
      </c>
      <c r="K28" s="70"/>
    </row>
    <row r="29" spans="1:11" s="18" customFormat="1" ht="9" customHeight="1">
      <c r="A29" s="42" t="s">
        <v>28</v>
      </c>
      <c r="B29" s="21">
        <v>89775</v>
      </c>
      <c r="C29" s="21">
        <f t="shared" si="0"/>
        <v>5014</v>
      </c>
      <c r="D29" s="19">
        <v>84761</v>
      </c>
      <c r="E29" s="19">
        <v>72188</v>
      </c>
      <c r="F29" s="42"/>
      <c r="G29" s="21">
        <v>109956</v>
      </c>
      <c r="H29" s="21">
        <v>5556</v>
      </c>
      <c r="I29" s="19">
        <v>104400</v>
      </c>
      <c r="J29" s="19">
        <v>95242</v>
      </c>
      <c r="K29" s="70"/>
    </row>
    <row r="30" spans="1:11" s="18" customFormat="1" ht="9" customHeight="1">
      <c r="A30" s="42" t="s">
        <v>29</v>
      </c>
      <c r="B30" s="21">
        <v>57619</v>
      </c>
      <c r="C30" s="21">
        <f t="shared" si="0"/>
        <v>3905</v>
      </c>
      <c r="D30" s="19">
        <v>53714</v>
      </c>
      <c r="E30" s="19">
        <v>46235</v>
      </c>
      <c r="F30" s="42"/>
      <c r="G30" s="21">
        <v>67556</v>
      </c>
      <c r="H30" s="21">
        <v>4323</v>
      </c>
      <c r="I30" s="19">
        <v>63233</v>
      </c>
      <c r="J30" s="19">
        <v>58983</v>
      </c>
      <c r="K30" s="70"/>
    </row>
    <row r="31" spans="1:11" s="18" customFormat="1" ht="9" customHeight="1">
      <c r="A31" s="42" t="s">
        <v>30</v>
      </c>
      <c r="B31" s="21">
        <v>197658</v>
      </c>
      <c r="C31" s="21">
        <f t="shared" si="0"/>
        <v>11667</v>
      </c>
      <c r="D31" s="19">
        <v>185991</v>
      </c>
      <c r="E31" s="19">
        <v>154069</v>
      </c>
      <c r="F31" s="42"/>
      <c r="G31" s="21">
        <v>300938</v>
      </c>
      <c r="H31" s="21">
        <v>16247</v>
      </c>
      <c r="I31" s="19">
        <v>284691</v>
      </c>
      <c r="J31" s="19">
        <v>251542</v>
      </c>
      <c r="K31" s="70"/>
    </row>
    <row r="32" spans="1:11" s="18" customFormat="1" ht="9" customHeight="1">
      <c r="A32" s="43" t="s">
        <v>31</v>
      </c>
      <c r="B32" s="24">
        <v>206465</v>
      </c>
      <c r="C32" s="24">
        <f t="shared" si="0"/>
        <v>13558</v>
      </c>
      <c r="D32" s="24">
        <v>192907</v>
      </c>
      <c r="E32" s="23">
        <v>163532</v>
      </c>
      <c r="F32" s="43"/>
      <c r="G32" s="24">
        <v>235654</v>
      </c>
      <c r="H32" s="24">
        <v>12202</v>
      </c>
      <c r="I32" s="24">
        <v>223452</v>
      </c>
      <c r="J32" s="24">
        <v>203572</v>
      </c>
      <c r="K32" s="70"/>
    </row>
    <row r="33" spans="1:11" s="18" customFormat="1" ht="9" customHeight="1">
      <c r="A33" s="42" t="s">
        <v>32</v>
      </c>
      <c r="B33" s="21">
        <v>279732</v>
      </c>
      <c r="C33" s="21">
        <f t="shared" si="0"/>
        <v>15388</v>
      </c>
      <c r="D33" s="19">
        <v>264344</v>
      </c>
      <c r="E33" s="19">
        <v>223863</v>
      </c>
      <c r="F33" s="42"/>
      <c r="G33" s="21">
        <v>377792</v>
      </c>
      <c r="H33" s="21">
        <v>14927</v>
      </c>
      <c r="I33" s="19">
        <v>362865</v>
      </c>
      <c r="J33" s="19">
        <v>335194</v>
      </c>
      <c r="K33" s="70"/>
    </row>
    <row r="34" spans="1:11" s="18" customFormat="1" ht="9" customHeight="1">
      <c r="A34" s="42" t="s">
        <v>33</v>
      </c>
      <c r="B34" s="21">
        <v>83496</v>
      </c>
      <c r="C34" s="21">
        <f t="shared" si="0"/>
        <v>4507</v>
      </c>
      <c r="D34" s="19">
        <v>78989</v>
      </c>
      <c r="E34" s="19">
        <v>60199</v>
      </c>
      <c r="F34" s="42"/>
      <c r="G34" s="21">
        <v>122808</v>
      </c>
      <c r="H34" s="21">
        <v>6033</v>
      </c>
      <c r="I34" s="19">
        <v>116775</v>
      </c>
      <c r="J34" s="19">
        <v>98100</v>
      </c>
      <c r="K34" s="70"/>
    </row>
    <row r="35" spans="1:11" s="18" customFormat="1" ht="9" customHeight="1">
      <c r="A35" s="42" t="s">
        <v>34</v>
      </c>
      <c r="B35" s="21">
        <v>47768</v>
      </c>
      <c r="C35" s="21">
        <f t="shared" si="0"/>
        <v>3396</v>
      </c>
      <c r="D35" s="19">
        <v>44372</v>
      </c>
      <c r="E35" s="19">
        <v>35271</v>
      </c>
      <c r="F35" s="42"/>
      <c r="G35" s="21">
        <v>85114</v>
      </c>
      <c r="H35" s="21">
        <v>6525</v>
      </c>
      <c r="I35" s="19">
        <v>78589</v>
      </c>
      <c r="J35" s="19">
        <v>69668</v>
      </c>
      <c r="K35" s="70"/>
    </row>
    <row r="36" spans="1:11" s="18" customFormat="1" ht="9" customHeight="1">
      <c r="A36" s="43" t="s">
        <v>35</v>
      </c>
      <c r="B36" s="24">
        <v>141881</v>
      </c>
      <c r="C36" s="24">
        <f t="shared" si="0"/>
        <v>7737</v>
      </c>
      <c r="D36" s="23">
        <v>134144</v>
      </c>
      <c r="E36" s="23">
        <v>115476</v>
      </c>
      <c r="F36" s="43"/>
      <c r="G36" s="24">
        <v>175005</v>
      </c>
      <c r="H36" s="24">
        <v>7422</v>
      </c>
      <c r="I36" s="23">
        <v>167583</v>
      </c>
      <c r="J36" s="23">
        <v>149245</v>
      </c>
      <c r="K36" s="70"/>
    </row>
    <row r="37" spans="1:11" s="18" customFormat="1" ht="9" customHeight="1">
      <c r="A37" s="42" t="s">
        <v>36</v>
      </c>
      <c r="B37" s="21">
        <v>147031</v>
      </c>
      <c r="C37" s="21">
        <f t="shared" si="0"/>
        <v>9168</v>
      </c>
      <c r="D37" s="19">
        <v>137863</v>
      </c>
      <c r="E37" s="19">
        <v>102274</v>
      </c>
      <c r="F37" s="42"/>
      <c r="G37" s="21">
        <v>166195</v>
      </c>
      <c r="H37" s="21">
        <v>9141</v>
      </c>
      <c r="I37" s="19">
        <v>157054</v>
      </c>
      <c r="J37" s="19">
        <v>129667</v>
      </c>
      <c r="K37" s="70"/>
    </row>
    <row r="38" spans="1:11" s="18" customFormat="1" ht="9" customHeight="1">
      <c r="A38" s="42" t="s">
        <v>37</v>
      </c>
      <c r="B38" s="21">
        <v>123063</v>
      </c>
      <c r="C38" s="21">
        <f t="shared" si="0"/>
        <v>9098</v>
      </c>
      <c r="D38" s="19">
        <v>113965</v>
      </c>
      <c r="E38" s="19">
        <v>90726</v>
      </c>
      <c r="F38" s="42"/>
      <c r="G38" s="21">
        <v>174648</v>
      </c>
      <c r="H38" s="21">
        <v>11757</v>
      </c>
      <c r="I38" s="19">
        <v>162891</v>
      </c>
      <c r="J38" s="19">
        <v>148965</v>
      </c>
      <c r="K38" s="70"/>
    </row>
    <row r="39" spans="1:11" s="18" customFormat="1" ht="9" customHeight="1">
      <c r="A39" s="42" t="s">
        <v>38</v>
      </c>
      <c r="B39" s="21">
        <v>121581</v>
      </c>
      <c r="C39" s="21">
        <f t="shared" si="0"/>
        <v>6694</v>
      </c>
      <c r="D39" s="21">
        <v>114887</v>
      </c>
      <c r="E39" s="19">
        <v>93157</v>
      </c>
      <c r="F39" s="42"/>
      <c r="G39" s="21">
        <v>140645</v>
      </c>
      <c r="H39" s="21">
        <v>6695</v>
      </c>
      <c r="I39" s="21">
        <v>133950</v>
      </c>
      <c r="J39" s="21">
        <v>119570</v>
      </c>
      <c r="K39" s="70"/>
    </row>
    <row r="40" spans="1:11" s="18" customFormat="1" ht="9" customHeight="1">
      <c r="A40" s="43" t="s">
        <v>39</v>
      </c>
      <c r="B40" s="24">
        <v>144219</v>
      </c>
      <c r="C40" s="24">
        <f t="shared" si="0"/>
        <v>7945</v>
      </c>
      <c r="D40" s="23">
        <v>136274</v>
      </c>
      <c r="E40" s="23">
        <v>109383</v>
      </c>
      <c r="F40" s="43"/>
      <c r="G40" s="24">
        <v>185393</v>
      </c>
      <c r="H40" s="24">
        <v>7358</v>
      </c>
      <c r="I40" s="23">
        <v>178035</v>
      </c>
      <c r="J40" s="23">
        <v>148048</v>
      </c>
      <c r="K40" s="70"/>
    </row>
    <row r="41" spans="1:11" s="18" customFormat="1" ht="9" customHeight="1">
      <c r="A41" s="42" t="s">
        <v>40</v>
      </c>
      <c r="B41" s="21">
        <v>58634</v>
      </c>
      <c r="C41" s="21">
        <f t="shared" si="0"/>
        <v>2341</v>
      </c>
      <c r="D41" s="19">
        <v>56293</v>
      </c>
      <c r="E41" s="19">
        <v>45378</v>
      </c>
      <c r="F41" s="42"/>
      <c r="G41" s="21">
        <v>76563</v>
      </c>
      <c r="H41" s="21">
        <v>2814</v>
      </c>
      <c r="I41" s="19">
        <v>73749</v>
      </c>
      <c r="J41" s="19">
        <v>64116</v>
      </c>
      <c r="K41" s="70"/>
    </row>
    <row r="42" spans="1:11" s="18" customFormat="1" ht="9" customHeight="1">
      <c r="A42" s="42" t="s">
        <v>41</v>
      </c>
      <c r="B42" s="21">
        <v>362238</v>
      </c>
      <c r="C42" s="21">
        <f t="shared" si="0"/>
        <v>20275</v>
      </c>
      <c r="D42" s="19">
        <v>341963</v>
      </c>
      <c r="E42" s="19">
        <v>274261</v>
      </c>
      <c r="F42" s="42"/>
      <c r="G42" s="21">
        <v>449196</v>
      </c>
      <c r="H42" s="21">
        <v>18392</v>
      </c>
      <c r="I42" s="19">
        <v>430804</v>
      </c>
      <c r="J42" s="19">
        <v>382115</v>
      </c>
      <c r="K42" s="70"/>
    </row>
    <row r="43" spans="1:11" s="18" customFormat="1" ht="9" customHeight="1">
      <c r="A43" s="42" t="s">
        <v>42</v>
      </c>
      <c r="B43" s="21">
        <v>96404</v>
      </c>
      <c r="C43" s="21">
        <f t="shared" si="0"/>
        <v>6080</v>
      </c>
      <c r="D43" s="19">
        <v>90324</v>
      </c>
      <c r="E43" s="19">
        <v>64582</v>
      </c>
      <c r="F43" s="42"/>
      <c r="G43" s="21">
        <v>118728</v>
      </c>
      <c r="H43" s="21">
        <v>7128</v>
      </c>
      <c r="I43" s="19">
        <v>111600</v>
      </c>
      <c r="J43" s="19">
        <v>95005</v>
      </c>
      <c r="K43" s="70"/>
    </row>
    <row r="44" spans="1:11" s="18" customFormat="1" ht="9" customHeight="1">
      <c r="A44" s="43" t="s">
        <v>43</v>
      </c>
      <c r="B44" s="24">
        <v>80531</v>
      </c>
      <c r="C44" s="24">
        <f t="shared" si="0"/>
        <v>6239</v>
      </c>
      <c r="D44" s="23">
        <v>74292</v>
      </c>
      <c r="E44" s="23">
        <v>63098</v>
      </c>
      <c r="F44" s="43"/>
      <c r="G44" s="24">
        <v>97610</v>
      </c>
      <c r="H44" s="24">
        <v>5796</v>
      </c>
      <c r="I44" s="23">
        <v>91814</v>
      </c>
      <c r="J44" s="23">
        <v>81941</v>
      </c>
      <c r="K44" s="70"/>
    </row>
    <row r="45" spans="1:11" s="16" customFormat="1" ht="3" customHeight="1">
      <c r="A45" s="231"/>
      <c r="B45" s="231"/>
      <c r="C45" s="231"/>
      <c r="D45" s="231"/>
      <c r="E45" s="231"/>
      <c r="F45" s="231"/>
      <c r="G45" s="231"/>
      <c r="H45" s="231"/>
      <c r="I45" s="231"/>
      <c r="J45" s="231"/>
      <c r="K45" s="527"/>
    </row>
    <row r="46" spans="1:11" s="16" customFormat="1" ht="3" customHeight="1">
      <c r="A46" s="519"/>
      <c r="B46" s="519"/>
      <c r="C46" s="519"/>
      <c r="D46" s="519"/>
      <c r="E46" s="519"/>
      <c r="F46" s="519"/>
      <c r="G46" s="519"/>
      <c r="H46" s="519"/>
      <c r="I46" s="519"/>
      <c r="J46" s="519"/>
      <c r="K46" s="527"/>
    </row>
    <row r="47" spans="1:11" s="16" customFormat="1" ht="9.6" customHeight="1">
      <c r="K47" s="527"/>
    </row>
    <row r="48" spans="1:11" s="4" customFormat="1" ht="12" customHeight="1">
      <c r="A48" s="63" t="s">
        <v>378</v>
      </c>
      <c r="B48" s="2"/>
      <c r="C48" s="2"/>
      <c r="E48" s="227"/>
      <c r="F48" s="63"/>
      <c r="G48" s="2"/>
      <c r="H48" s="2"/>
      <c r="J48" s="708" t="s">
        <v>379</v>
      </c>
      <c r="K48" s="523"/>
    </row>
    <row r="49" spans="1:12" s="4" customFormat="1" ht="12" customHeight="1">
      <c r="A49" s="40" t="s">
        <v>2</v>
      </c>
      <c r="B49" s="2"/>
      <c r="C49" s="2"/>
      <c r="D49" s="2"/>
      <c r="E49" s="54"/>
      <c r="F49" s="40"/>
      <c r="G49" s="2"/>
      <c r="H49" s="2"/>
      <c r="I49" s="2"/>
      <c r="J49" s="54" t="s">
        <v>205</v>
      </c>
      <c r="K49" s="523"/>
    </row>
    <row r="50" spans="1:12" s="4" customFormat="1" ht="12" customHeight="1">
      <c r="A50" s="145" t="s">
        <v>367</v>
      </c>
      <c r="B50" s="2"/>
      <c r="C50" s="2"/>
      <c r="D50" s="524"/>
      <c r="F50" s="40"/>
      <c r="G50" s="2"/>
      <c r="H50" s="2"/>
      <c r="I50" s="524"/>
      <c r="K50" s="523"/>
    </row>
    <row r="51" spans="1:12" ht="3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2" ht="3" customHeight="1">
      <c r="A52" s="8"/>
      <c r="B52" s="8"/>
      <c r="C52" s="9"/>
      <c r="D52" s="9"/>
      <c r="F52" s="8"/>
      <c r="G52" s="8"/>
      <c r="H52" s="9"/>
      <c r="I52" s="9"/>
    </row>
    <row r="53" spans="1:12" ht="9" customHeight="1">
      <c r="A53" s="741" t="s">
        <v>3</v>
      </c>
      <c r="B53" s="520"/>
      <c r="C53" s="9"/>
      <c r="D53" s="9"/>
      <c r="E53" s="9"/>
      <c r="F53" s="263"/>
      <c r="G53" s="526" t="s">
        <v>373</v>
      </c>
      <c r="H53" s="517"/>
      <c r="I53" s="517"/>
      <c r="J53" s="517"/>
    </row>
    <row r="54" spans="1:12" s="12" customFormat="1" ht="9.6" customHeight="1">
      <c r="A54" s="741"/>
      <c r="B54" s="743"/>
      <c r="C54" s="265"/>
      <c r="D54" s="265"/>
      <c r="E54" s="743"/>
      <c r="F54" s="263"/>
      <c r="G54" s="743" t="s">
        <v>369</v>
      </c>
      <c r="H54" s="265" t="s">
        <v>370</v>
      </c>
      <c r="I54" s="265" t="s">
        <v>371</v>
      </c>
      <c r="J54" s="743" t="s">
        <v>377</v>
      </c>
      <c r="K54" s="76"/>
    </row>
    <row r="55" spans="1:12" s="12" customFormat="1" ht="9.6" customHeight="1">
      <c r="A55" s="741"/>
      <c r="B55" s="744"/>
      <c r="C55" s="518"/>
      <c r="D55" s="265"/>
      <c r="E55" s="744"/>
      <c r="F55" s="263"/>
      <c r="G55" s="744"/>
      <c r="H55" s="518"/>
      <c r="I55" s="265"/>
      <c r="J55" s="744"/>
      <c r="K55" s="76"/>
    </row>
    <row r="56" spans="1:12" ht="3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2" ht="3" customHeight="1">
      <c r="A57" s="8"/>
      <c r="B57" s="8"/>
      <c r="C57" s="8"/>
      <c r="D57" s="8"/>
      <c r="F57" s="8"/>
      <c r="G57" s="8"/>
      <c r="H57" s="8"/>
      <c r="I57" s="8"/>
    </row>
    <row r="58" spans="1:12" s="18" customFormat="1" ht="9.6" customHeight="1">
      <c r="A58" s="15" t="s">
        <v>11</v>
      </c>
      <c r="B58" s="41"/>
      <c r="C58" s="41"/>
      <c r="D58" s="41"/>
      <c r="E58" s="41"/>
      <c r="F58" s="15"/>
      <c r="G58" s="41">
        <f>SUM(G60:G91)</f>
        <v>6964501</v>
      </c>
      <c r="H58" s="41">
        <f>SUM(H60:H91)</f>
        <v>344437</v>
      </c>
      <c r="I58" s="41">
        <f>SUM(I60:I91)</f>
        <v>6620064</v>
      </c>
      <c r="J58" s="41">
        <f>SUM(J60:J91)</f>
        <v>5956094</v>
      </c>
      <c r="K58" s="70"/>
    </row>
    <row r="59" spans="1:12" s="18" customFormat="1" ht="3.95" customHeight="1">
      <c r="A59" s="15"/>
      <c r="B59" s="41"/>
      <c r="C59" s="41"/>
      <c r="D59" s="41"/>
      <c r="E59" s="41"/>
      <c r="F59" s="15"/>
      <c r="G59" s="41"/>
      <c r="H59" s="41"/>
      <c r="I59" s="41"/>
      <c r="J59" s="41"/>
      <c r="K59" s="70"/>
    </row>
    <row r="60" spans="1:12" s="18" customFormat="1" ht="9" customHeight="1">
      <c r="A60" s="42" t="s">
        <v>12</v>
      </c>
      <c r="B60" s="21"/>
      <c r="C60" s="21"/>
      <c r="D60" s="19"/>
      <c r="E60" s="19"/>
      <c r="F60" s="42"/>
      <c r="G60" s="21">
        <v>77210</v>
      </c>
      <c r="H60" s="21">
        <v>4258</v>
      </c>
      <c r="I60" s="19">
        <v>72952</v>
      </c>
      <c r="J60" s="19">
        <v>62984</v>
      </c>
      <c r="K60" s="70"/>
      <c r="L60" s="19"/>
    </row>
    <row r="61" spans="1:12" s="18" customFormat="1" ht="9" customHeight="1">
      <c r="A61" s="42" t="s">
        <v>13</v>
      </c>
      <c r="B61" s="21"/>
      <c r="C61" s="21"/>
      <c r="D61" s="19"/>
      <c r="E61" s="19"/>
      <c r="F61" s="42"/>
      <c r="G61" s="21">
        <v>206751</v>
      </c>
      <c r="H61" s="21">
        <v>16503</v>
      </c>
      <c r="I61" s="19">
        <v>190248</v>
      </c>
      <c r="J61" s="19">
        <v>170207</v>
      </c>
      <c r="K61" s="70"/>
      <c r="L61" s="19"/>
    </row>
    <row r="62" spans="1:12" s="18" customFormat="1" ht="9" customHeight="1">
      <c r="A62" s="42" t="s">
        <v>14</v>
      </c>
      <c r="B62" s="21"/>
      <c r="C62" s="21"/>
      <c r="D62" s="19"/>
      <c r="E62" s="19"/>
      <c r="F62" s="42"/>
      <c r="G62" s="21">
        <v>40573</v>
      </c>
      <c r="H62" s="21">
        <v>2200</v>
      </c>
      <c r="I62" s="19">
        <v>38373</v>
      </c>
      <c r="J62" s="19">
        <v>35277</v>
      </c>
      <c r="K62" s="70"/>
      <c r="L62" s="19"/>
    </row>
    <row r="63" spans="1:12" s="18" customFormat="1" ht="9" customHeight="1">
      <c r="A63" s="43" t="s">
        <v>15</v>
      </c>
      <c r="B63" s="24"/>
      <c r="C63" s="24"/>
      <c r="D63" s="23"/>
      <c r="E63" s="23"/>
      <c r="F63" s="43"/>
      <c r="G63" s="24">
        <v>49162</v>
      </c>
      <c r="H63" s="24">
        <v>2818</v>
      </c>
      <c r="I63" s="23">
        <v>46344</v>
      </c>
      <c r="J63" s="23">
        <v>39349</v>
      </c>
      <c r="K63" s="70"/>
      <c r="L63" s="19"/>
    </row>
    <row r="64" spans="1:12" s="18" customFormat="1" ht="9" customHeight="1">
      <c r="A64" s="42" t="s">
        <v>16</v>
      </c>
      <c r="B64" s="21"/>
      <c r="C64" s="21"/>
      <c r="D64" s="19"/>
      <c r="E64" s="19"/>
      <c r="F64" s="42"/>
      <c r="G64" s="21">
        <v>175042</v>
      </c>
      <c r="H64" s="21">
        <v>7865</v>
      </c>
      <c r="I64" s="19">
        <v>167177</v>
      </c>
      <c r="J64" s="19">
        <v>153866</v>
      </c>
      <c r="K64" s="70"/>
      <c r="L64" s="19"/>
    </row>
    <row r="65" spans="1:12" s="18" customFormat="1" ht="9" customHeight="1">
      <c r="A65" s="42" t="s">
        <v>17</v>
      </c>
      <c r="B65" s="21"/>
      <c r="C65" s="21"/>
      <c r="D65" s="19"/>
      <c r="E65" s="19"/>
      <c r="F65" s="42"/>
      <c r="G65" s="21">
        <v>38097</v>
      </c>
      <c r="H65" s="21">
        <v>2642</v>
      </c>
      <c r="I65" s="19">
        <v>35455</v>
      </c>
      <c r="J65" s="19">
        <v>30528</v>
      </c>
      <c r="K65" s="70"/>
      <c r="L65" s="19"/>
    </row>
    <row r="66" spans="1:12" s="18" customFormat="1" ht="9" customHeight="1">
      <c r="A66" s="42" t="s">
        <v>18</v>
      </c>
      <c r="B66" s="21"/>
      <c r="C66" s="21"/>
      <c r="D66" s="19"/>
      <c r="E66" s="19"/>
      <c r="F66" s="42"/>
      <c r="G66" s="21">
        <v>316628</v>
      </c>
      <c r="H66" s="21">
        <v>12833</v>
      </c>
      <c r="I66" s="19">
        <v>303795</v>
      </c>
      <c r="J66" s="19">
        <v>289409</v>
      </c>
      <c r="K66" s="70"/>
      <c r="L66" s="19"/>
    </row>
    <row r="67" spans="1:12" s="18" customFormat="1" ht="9" customHeight="1">
      <c r="A67" s="43" t="s">
        <v>19</v>
      </c>
      <c r="B67" s="24"/>
      <c r="C67" s="24"/>
      <c r="D67" s="23"/>
      <c r="E67" s="23"/>
      <c r="F67" s="43"/>
      <c r="G67" s="24">
        <v>192790</v>
      </c>
      <c r="H67" s="24">
        <v>10541</v>
      </c>
      <c r="I67" s="23">
        <v>182249</v>
      </c>
      <c r="J67" s="23">
        <v>158520</v>
      </c>
      <c r="K67" s="70"/>
      <c r="L67" s="19"/>
    </row>
    <row r="68" spans="1:12" s="18" customFormat="1" ht="9" customHeight="1">
      <c r="A68" s="20" t="s">
        <v>20</v>
      </c>
      <c r="B68" s="21"/>
      <c r="C68" s="21"/>
      <c r="D68" s="19"/>
      <c r="E68" s="19"/>
      <c r="F68" s="42"/>
      <c r="G68" s="21">
        <v>486875</v>
      </c>
      <c r="H68" s="21">
        <v>16429</v>
      </c>
      <c r="I68" s="19">
        <v>470446</v>
      </c>
      <c r="J68" s="19">
        <v>418542</v>
      </c>
      <c r="K68" s="70"/>
      <c r="L68" s="19"/>
    </row>
    <row r="69" spans="1:12" s="18" customFormat="1" ht="9" customHeight="1">
      <c r="A69" s="42" t="s">
        <v>21</v>
      </c>
      <c r="B69" s="21"/>
      <c r="C69" s="21"/>
      <c r="D69" s="19"/>
      <c r="E69" s="19"/>
      <c r="F69" s="42"/>
      <c r="G69" s="21">
        <v>106783</v>
      </c>
      <c r="H69" s="21">
        <v>8272</v>
      </c>
      <c r="I69" s="19">
        <v>98511</v>
      </c>
      <c r="J69" s="19">
        <v>80305</v>
      </c>
      <c r="K69" s="70"/>
      <c r="L69" s="19"/>
    </row>
    <row r="70" spans="1:12" s="18" customFormat="1" ht="9" customHeight="1">
      <c r="A70" s="42" t="s">
        <v>22</v>
      </c>
      <c r="B70" s="21"/>
      <c r="C70" s="21"/>
      <c r="D70" s="19"/>
      <c r="E70" s="19"/>
      <c r="F70" s="42"/>
      <c r="G70" s="21">
        <v>367021</v>
      </c>
      <c r="H70" s="21">
        <v>11633</v>
      </c>
      <c r="I70" s="19">
        <v>355388</v>
      </c>
      <c r="J70" s="19">
        <v>336812</v>
      </c>
      <c r="K70" s="70"/>
      <c r="L70" s="19"/>
    </row>
    <row r="71" spans="1:12" s="18" customFormat="1" ht="9" customHeight="1">
      <c r="A71" s="43" t="s">
        <v>23</v>
      </c>
      <c r="B71" s="24"/>
      <c r="C71" s="24"/>
      <c r="D71" s="23"/>
      <c r="E71" s="23"/>
      <c r="F71" s="43"/>
      <c r="G71" s="24">
        <v>224160</v>
      </c>
      <c r="H71" s="24">
        <v>11858</v>
      </c>
      <c r="I71" s="23">
        <v>212302</v>
      </c>
      <c r="J71" s="23">
        <v>192846</v>
      </c>
      <c r="K71" s="70"/>
      <c r="L71" s="19"/>
    </row>
    <row r="72" spans="1:12" s="18" customFormat="1" ht="9" customHeight="1">
      <c r="A72" s="42" t="s">
        <v>24</v>
      </c>
      <c r="B72" s="21"/>
      <c r="C72" s="21"/>
      <c r="D72" s="19"/>
      <c r="E72" s="19"/>
      <c r="F72" s="42"/>
      <c r="G72" s="21">
        <v>175182</v>
      </c>
      <c r="H72" s="21">
        <v>6496</v>
      </c>
      <c r="I72" s="19">
        <v>168686</v>
      </c>
      <c r="J72" s="19">
        <v>159612</v>
      </c>
      <c r="K72" s="70"/>
      <c r="L72" s="19"/>
    </row>
    <row r="73" spans="1:12" s="18" customFormat="1" ht="9" customHeight="1">
      <c r="A73" s="42" t="s">
        <v>25</v>
      </c>
      <c r="B73" s="21"/>
      <c r="C73" s="21"/>
      <c r="D73" s="19"/>
      <c r="E73" s="19"/>
      <c r="F73" s="42"/>
      <c r="G73" s="21">
        <v>450806</v>
      </c>
      <c r="H73" s="21">
        <v>25382</v>
      </c>
      <c r="I73" s="19">
        <v>425424</v>
      </c>
      <c r="J73" s="19">
        <v>398571</v>
      </c>
      <c r="K73" s="70"/>
      <c r="L73" s="19"/>
    </row>
    <row r="74" spans="1:12" s="18" customFormat="1" ht="9" customHeight="1">
      <c r="A74" s="42" t="s">
        <v>26</v>
      </c>
      <c r="B74" s="21"/>
      <c r="C74" s="21"/>
      <c r="D74" s="19"/>
      <c r="E74" s="19"/>
      <c r="F74" s="42"/>
      <c r="G74" s="21">
        <v>921962</v>
      </c>
      <c r="H74" s="21">
        <v>39119</v>
      </c>
      <c r="I74" s="19">
        <v>882843</v>
      </c>
      <c r="J74" s="19">
        <v>813725</v>
      </c>
      <c r="K74" s="70"/>
      <c r="L74" s="19"/>
    </row>
    <row r="75" spans="1:12" s="18" customFormat="1" ht="9" customHeight="1">
      <c r="A75" s="43" t="s">
        <v>27</v>
      </c>
      <c r="B75" s="24"/>
      <c r="C75" s="24"/>
      <c r="D75" s="23"/>
      <c r="E75" s="23"/>
      <c r="F75" s="43"/>
      <c r="G75" s="24">
        <v>242495</v>
      </c>
      <c r="H75" s="24">
        <v>16592</v>
      </c>
      <c r="I75" s="23">
        <v>225903</v>
      </c>
      <c r="J75" s="23">
        <v>180899</v>
      </c>
      <c r="K75" s="70"/>
      <c r="L75" s="19"/>
    </row>
    <row r="76" spans="1:12" s="18" customFormat="1" ht="9" customHeight="1">
      <c r="A76" s="42" t="s">
        <v>28</v>
      </c>
      <c r="B76" s="21"/>
      <c r="C76" s="21"/>
      <c r="D76" s="19"/>
      <c r="E76" s="19"/>
      <c r="F76" s="42"/>
      <c r="G76" s="21">
        <v>108869</v>
      </c>
      <c r="H76" s="21">
        <v>5127</v>
      </c>
      <c r="I76" s="19">
        <v>103742</v>
      </c>
      <c r="J76" s="19">
        <v>93766</v>
      </c>
      <c r="K76" s="70"/>
      <c r="L76" s="19"/>
    </row>
    <row r="77" spans="1:12" s="18" customFormat="1" ht="9" customHeight="1">
      <c r="A77" s="42" t="s">
        <v>29</v>
      </c>
      <c r="B77" s="21"/>
      <c r="C77" s="21"/>
      <c r="D77" s="19"/>
      <c r="E77" s="19"/>
      <c r="F77" s="42"/>
      <c r="G77" s="21">
        <v>67172</v>
      </c>
      <c r="H77" s="21">
        <v>4299</v>
      </c>
      <c r="I77" s="19">
        <v>62873</v>
      </c>
      <c r="J77" s="19">
        <v>58641</v>
      </c>
      <c r="K77" s="70"/>
      <c r="L77" s="19"/>
    </row>
    <row r="78" spans="1:12" s="18" customFormat="1" ht="9" customHeight="1">
      <c r="A78" s="42" t="s">
        <v>30</v>
      </c>
      <c r="B78" s="21"/>
      <c r="C78" s="21"/>
      <c r="D78" s="19"/>
      <c r="E78" s="19"/>
      <c r="F78" s="42"/>
      <c r="G78" s="21">
        <v>298667</v>
      </c>
      <c r="H78" s="21">
        <v>16551</v>
      </c>
      <c r="I78" s="19">
        <v>282116</v>
      </c>
      <c r="J78" s="19">
        <v>248973</v>
      </c>
      <c r="K78" s="70"/>
      <c r="L78" s="19"/>
    </row>
    <row r="79" spans="1:12" s="18" customFormat="1" ht="9" customHeight="1">
      <c r="A79" s="43" t="s">
        <v>31</v>
      </c>
      <c r="B79" s="24"/>
      <c r="C79" s="24"/>
      <c r="D79" s="24"/>
      <c r="E79" s="23"/>
      <c r="F79" s="43"/>
      <c r="G79" s="24">
        <v>227950</v>
      </c>
      <c r="H79" s="24">
        <v>11248</v>
      </c>
      <c r="I79" s="24">
        <v>216702</v>
      </c>
      <c r="J79" s="23">
        <v>200830</v>
      </c>
      <c r="K79" s="70"/>
      <c r="L79" s="19"/>
    </row>
    <row r="80" spans="1:12" s="18" customFormat="1" ht="9" customHeight="1">
      <c r="A80" s="42" t="s">
        <v>32</v>
      </c>
      <c r="B80" s="21"/>
      <c r="C80" s="21"/>
      <c r="D80" s="19"/>
      <c r="E80" s="19"/>
      <c r="F80" s="42"/>
      <c r="G80" s="21">
        <v>393495</v>
      </c>
      <c r="H80" s="21">
        <v>15392</v>
      </c>
      <c r="I80" s="19">
        <v>378103</v>
      </c>
      <c r="J80" s="19">
        <v>347384</v>
      </c>
      <c r="K80" s="70"/>
      <c r="L80" s="19"/>
    </row>
    <row r="81" spans="1:12" s="18" customFormat="1" ht="9" customHeight="1">
      <c r="A81" s="42" t="s">
        <v>33</v>
      </c>
      <c r="B81" s="21"/>
      <c r="C81" s="21"/>
      <c r="D81" s="19"/>
      <c r="E81" s="19"/>
      <c r="F81" s="42"/>
      <c r="G81" s="21">
        <v>124131</v>
      </c>
      <c r="H81" s="21">
        <v>5968</v>
      </c>
      <c r="I81" s="19">
        <v>118163</v>
      </c>
      <c r="J81" s="19">
        <v>100056</v>
      </c>
      <c r="K81" s="70"/>
      <c r="L81" s="19"/>
    </row>
    <row r="82" spans="1:12" s="18" customFormat="1" ht="9" customHeight="1">
      <c r="A82" s="42" t="s">
        <v>34</v>
      </c>
      <c r="B82" s="21"/>
      <c r="C82" s="21"/>
      <c r="D82" s="19"/>
      <c r="E82" s="19"/>
      <c r="F82" s="42"/>
      <c r="G82" s="21">
        <v>88837</v>
      </c>
      <c r="H82" s="21">
        <v>6647</v>
      </c>
      <c r="I82" s="19">
        <v>82190</v>
      </c>
      <c r="J82" s="19">
        <v>72920</v>
      </c>
      <c r="K82" s="70"/>
      <c r="L82" s="19"/>
    </row>
    <row r="83" spans="1:12" s="18" customFormat="1" ht="9" customHeight="1">
      <c r="A83" s="43" t="s">
        <v>35</v>
      </c>
      <c r="B83" s="24"/>
      <c r="C83" s="24"/>
      <c r="D83" s="23"/>
      <c r="E83" s="23"/>
      <c r="F83" s="43"/>
      <c r="G83" s="24">
        <v>175656</v>
      </c>
      <c r="H83" s="24">
        <v>7547</v>
      </c>
      <c r="I83" s="23">
        <v>168109</v>
      </c>
      <c r="J83" s="23">
        <v>148172</v>
      </c>
      <c r="K83" s="70"/>
      <c r="L83" s="19"/>
    </row>
    <row r="84" spans="1:12" s="18" customFormat="1" ht="9" customHeight="1">
      <c r="A84" s="42" t="s">
        <v>36</v>
      </c>
      <c r="B84" s="21"/>
      <c r="C84" s="21"/>
      <c r="D84" s="19"/>
      <c r="E84" s="19"/>
      <c r="F84" s="42"/>
      <c r="G84" s="21">
        <v>166088</v>
      </c>
      <c r="H84" s="21">
        <v>9424</v>
      </c>
      <c r="I84" s="19">
        <v>156664</v>
      </c>
      <c r="J84" s="19">
        <v>129292</v>
      </c>
      <c r="K84" s="70"/>
      <c r="L84" s="19"/>
    </row>
    <row r="85" spans="1:12" s="18" customFormat="1" ht="9" customHeight="1">
      <c r="A85" s="42" t="s">
        <v>37</v>
      </c>
      <c r="B85" s="21"/>
      <c r="C85" s="21"/>
      <c r="D85" s="19"/>
      <c r="E85" s="19"/>
      <c r="F85" s="42"/>
      <c r="G85" s="21">
        <v>172441</v>
      </c>
      <c r="H85" s="21">
        <v>11388</v>
      </c>
      <c r="I85" s="19">
        <v>161053</v>
      </c>
      <c r="J85" s="19">
        <v>147061</v>
      </c>
      <c r="K85" s="70"/>
      <c r="L85" s="19"/>
    </row>
    <row r="86" spans="1:12" s="18" customFormat="1" ht="9" customHeight="1">
      <c r="A86" s="42" t="s">
        <v>38</v>
      </c>
      <c r="B86" s="21"/>
      <c r="C86" s="21"/>
      <c r="D86" s="21"/>
      <c r="E86" s="19"/>
      <c r="F86" s="42"/>
      <c r="G86" s="21">
        <v>143363</v>
      </c>
      <c r="H86" s="21">
        <v>11302</v>
      </c>
      <c r="I86" s="21">
        <v>132061</v>
      </c>
      <c r="J86" s="19">
        <v>118932</v>
      </c>
      <c r="K86" s="70"/>
      <c r="L86" s="19"/>
    </row>
    <row r="87" spans="1:12" s="18" customFormat="1" ht="9" customHeight="1">
      <c r="A87" s="43" t="s">
        <v>39</v>
      </c>
      <c r="B87" s="24"/>
      <c r="C87" s="24"/>
      <c r="D87" s="23"/>
      <c r="E87" s="23"/>
      <c r="F87" s="43"/>
      <c r="G87" s="24">
        <v>184039</v>
      </c>
      <c r="H87" s="24">
        <v>8648</v>
      </c>
      <c r="I87" s="23">
        <v>175391</v>
      </c>
      <c r="J87" s="23">
        <v>145580</v>
      </c>
      <c r="K87" s="70"/>
      <c r="L87" s="19"/>
    </row>
    <row r="88" spans="1:12" s="18" customFormat="1" ht="9" customHeight="1">
      <c r="A88" s="42" t="s">
        <v>40</v>
      </c>
      <c r="B88" s="21"/>
      <c r="C88" s="21"/>
      <c r="D88" s="19"/>
      <c r="E88" s="19"/>
      <c r="F88" s="42"/>
      <c r="G88" s="21">
        <v>78639</v>
      </c>
      <c r="H88" s="21">
        <v>3005</v>
      </c>
      <c r="I88" s="19">
        <v>75634</v>
      </c>
      <c r="J88" s="19">
        <v>66647</v>
      </c>
      <c r="K88" s="70"/>
      <c r="L88" s="19"/>
    </row>
    <row r="89" spans="1:12" s="18" customFormat="1" ht="9" customHeight="1">
      <c r="A89" s="42" t="s">
        <v>41</v>
      </c>
      <c r="B89" s="21"/>
      <c r="C89" s="21"/>
      <c r="D89" s="19"/>
      <c r="E89" s="19"/>
      <c r="F89" s="42"/>
      <c r="G89" s="21">
        <v>446921</v>
      </c>
      <c r="H89" s="21">
        <v>19436</v>
      </c>
      <c r="I89" s="19">
        <v>427485</v>
      </c>
      <c r="J89" s="19">
        <v>380437</v>
      </c>
      <c r="K89" s="70"/>
      <c r="L89" s="19"/>
    </row>
    <row r="90" spans="1:12" s="18" customFormat="1" ht="9" customHeight="1">
      <c r="A90" s="42" t="s">
        <v>42</v>
      </c>
      <c r="B90" s="21"/>
      <c r="C90" s="21"/>
      <c r="D90" s="19"/>
      <c r="E90" s="19"/>
      <c r="F90" s="42"/>
      <c r="G90" s="21">
        <v>119672</v>
      </c>
      <c r="H90" s="21">
        <v>7189</v>
      </c>
      <c r="I90" s="19">
        <v>112483</v>
      </c>
      <c r="J90" s="19">
        <v>96486</v>
      </c>
      <c r="K90" s="70"/>
      <c r="L90" s="19"/>
    </row>
    <row r="91" spans="1:12" s="18" customFormat="1" ht="9" customHeight="1">
      <c r="A91" s="43" t="s">
        <v>43</v>
      </c>
      <c r="B91" s="24"/>
      <c r="C91" s="24"/>
      <c r="D91" s="23"/>
      <c r="E91" s="23"/>
      <c r="F91" s="43"/>
      <c r="G91" s="24">
        <v>97024</v>
      </c>
      <c r="H91" s="24">
        <v>5825</v>
      </c>
      <c r="I91" s="23">
        <v>91199</v>
      </c>
      <c r="J91" s="23">
        <v>79465</v>
      </c>
      <c r="K91" s="70"/>
      <c r="L91" s="19"/>
    </row>
    <row r="92" spans="1:12" ht="3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2" ht="3" customHeight="1">
      <c r="E93" s="528"/>
      <c r="J93" s="528"/>
    </row>
    <row r="94" spans="1:12" s="12" customFormat="1" ht="9" customHeight="1">
      <c r="A94" s="12" t="s">
        <v>374</v>
      </c>
      <c r="E94" s="529"/>
      <c r="J94" s="529"/>
      <c r="K94" s="76"/>
    </row>
    <row r="95" spans="1:12" s="12" customFormat="1" ht="8.65" hidden="1" customHeight="1">
      <c r="E95" s="529"/>
      <c r="J95" s="529"/>
      <c r="K95" s="76"/>
    </row>
    <row r="96" spans="1:12" ht="11.25" hidden="1" customHeight="1">
      <c r="K96" s="525" t="s">
        <v>75</v>
      </c>
    </row>
    <row r="97" ht="11.25" hidden="1" customHeight="1"/>
    <row r="98" ht="11.25" hidden="1" customHeight="1"/>
    <row r="99" ht="11.25" hidden="1" customHeight="1"/>
    <row r="100" ht="11.25" hidden="1" customHeight="1"/>
    <row r="101" ht="11.25" hidden="1" customHeight="1"/>
    <row r="102" ht="11.25" hidden="1" customHeight="1"/>
    <row r="103" ht="11.25" hidden="1" customHeight="1"/>
    <row r="104" ht="11.25" hidden="1" customHeight="1"/>
    <row r="105" ht="11.25" hidden="1" customHeight="1"/>
    <row r="106" ht="11.25" hidden="1" customHeight="1"/>
    <row r="107" ht="11.25" hidden="1" customHeight="1"/>
    <row r="108" ht="11.25" hidden="1" customHeight="1"/>
    <row r="109" ht="11.25" hidden="1" customHeight="1"/>
    <row r="110" ht="11.25" hidden="1" customHeight="1"/>
    <row r="111" ht="11.25" hidden="1" customHeight="1"/>
    <row r="112" ht="11.25" hidden="1" customHeight="1"/>
    <row r="113" ht="11.25" hidden="1" customHeight="1"/>
    <row r="114" ht="11.25" hidden="1" customHeight="1"/>
    <row r="115" ht="11.25" hidden="1" customHeight="1"/>
    <row r="116" ht="11.25" hidden="1" customHeight="1"/>
    <row r="117" ht="11.25" hidden="1" customHeight="1"/>
    <row r="118" ht="11.25" hidden="1" customHeight="1"/>
    <row r="119" ht="11.25" hidden="1" customHeight="1"/>
    <row r="120" ht="11.25" hidden="1" customHeight="1"/>
    <row r="121" ht="11.25" hidden="1" customHeight="1"/>
    <row r="122" ht="11.25" hidden="1" customHeight="1"/>
    <row r="123" ht="11.25" hidden="1" customHeight="1"/>
    <row r="124" ht="11.25" hidden="1" customHeight="1"/>
    <row r="125" ht="11.25" hidden="1" customHeight="1"/>
    <row r="126" ht="11.25" hidden="1" customHeight="1"/>
    <row r="127" ht="11.25" hidden="1" customHeight="1"/>
    <row r="128" ht="11.25" hidden="1" customHeight="1"/>
    <row r="129" ht="11.25" hidden="1" customHeight="1"/>
    <row r="130" ht="11.25" hidden="1" customHeight="1"/>
    <row r="131" ht="11.25" hidden="1" customHeight="1"/>
    <row r="132" ht="11.25" hidden="1" customHeight="1"/>
    <row r="133" ht="11.25" hidden="1" customHeight="1"/>
    <row r="134" ht="11.25" hidden="1" customHeight="1"/>
    <row r="135" ht="11.25" hidden="1" customHeight="1"/>
    <row r="136" ht="11.25" hidden="1" customHeight="1"/>
    <row r="137" ht="11.25" hidden="1" customHeight="1"/>
    <row r="138" ht="11.25" hidden="1" customHeight="1"/>
    <row r="139" ht="11.25" hidden="1" customHeight="1"/>
    <row r="140" ht="11.25" hidden="1" customHeight="1"/>
    <row r="141" ht="11.25" hidden="1" customHeight="1"/>
    <row r="142" ht="11.25" hidden="1" customHeight="1"/>
    <row r="143" ht="11.25" hidden="1" customHeight="1"/>
    <row r="144" ht="11.25" hidden="1" customHeight="1"/>
    <row r="145" ht="11.25" hidden="1" customHeight="1"/>
    <row r="146" ht="11.25" hidden="1" customHeight="1"/>
    <row r="147" ht="11.25" hidden="1" customHeight="1"/>
    <row r="148" ht="11.25" hidden="1" customHeight="1"/>
    <row r="149" ht="11.25" hidden="1" customHeight="1"/>
    <row r="150" ht="11.25" hidden="1" customHeight="1"/>
    <row r="151" ht="11.25" hidden="1" customHeight="1"/>
    <row r="152" ht="11.25" hidden="1" customHeight="1"/>
    <row r="153" ht="11.25" hidden="1" customHeight="1"/>
    <row r="154" ht="11.25" hidden="1" customHeight="1"/>
    <row r="155" ht="11.25" hidden="1" customHeight="1"/>
    <row r="156" ht="11.25" hidden="1" customHeight="1"/>
    <row r="157" ht="11.25" hidden="1" customHeight="1"/>
    <row r="158" ht="11.25" hidden="1" customHeight="1"/>
    <row r="159" ht="11.25" hidden="1" customHeight="1"/>
    <row r="160" ht="11.25" hidden="1" customHeight="1"/>
    <row r="161" ht="11.25" hidden="1" customHeight="1"/>
    <row r="162" ht="11.25" hidden="1" customHeight="1"/>
    <row r="163" ht="11.25" hidden="1" customHeight="1"/>
    <row r="164" ht="11.25" hidden="1" customHeight="1"/>
    <row r="165" ht="11.25" hidden="1" customHeight="1"/>
    <row r="166" ht="11.25" hidden="1" customHeight="1"/>
    <row r="167" ht="11.25" hidden="1" customHeight="1"/>
    <row r="168" ht="11.25" hidden="1" customHeight="1"/>
    <row r="169" ht="11.25" hidden="1" customHeight="1"/>
    <row r="170" ht="11.25" hidden="1" customHeight="1"/>
    <row r="171" ht="11.25" hidden="1" customHeight="1"/>
    <row r="172" ht="11.25" hidden="1" customHeight="1"/>
    <row r="173" ht="11.25" hidden="1" customHeight="1"/>
    <row r="174" ht="11.25" hidden="1" customHeight="1"/>
    <row r="175" ht="11.25" hidden="1" customHeight="1"/>
    <row r="176" ht="11.25" hidden="1" customHeight="1"/>
    <row r="177" ht="11.25" hidden="1" customHeight="1"/>
    <row r="178" ht="11.25" hidden="1" customHeight="1"/>
    <row r="179" ht="11.25" hidden="1" customHeight="1"/>
    <row r="180" ht="11.25" hidden="1" customHeight="1"/>
    <row r="181" ht="11.25" hidden="1" customHeight="1"/>
    <row r="182" ht="11.25" hidden="1" customHeight="1"/>
    <row r="183" ht="11.25" hidden="1" customHeight="1"/>
    <row r="184" ht="11.25" hidden="1" customHeight="1"/>
    <row r="185" ht="11.25" hidden="1" customHeight="1"/>
    <row r="186" ht="11.25" hidden="1" customHeight="1"/>
    <row r="187" ht="11.25" hidden="1" customHeight="1"/>
    <row r="188" ht="11.25" hidden="1" customHeight="1"/>
    <row r="189" ht="11.25" hidden="1" customHeight="1"/>
    <row r="190" ht="11.25" hidden="1" customHeight="1"/>
    <row r="191" ht="11.25" hidden="1" customHeight="1"/>
    <row r="192" ht="11.25" hidden="1" customHeight="1"/>
    <row r="193" ht="11.25" hidden="1" customHeight="1"/>
    <row r="194" ht="11.25" hidden="1" customHeight="1"/>
    <row r="195" ht="11.25" hidden="1" customHeight="1"/>
    <row r="196" ht="11.25" hidden="1" customHeight="1"/>
    <row r="197" ht="11.25" hidden="1" customHeight="1"/>
    <row r="198" ht="11.25" hidden="1" customHeight="1"/>
    <row r="199" ht="11.25" hidden="1" customHeight="1"/>
    <row r="200" ht="11.25" hidden="1" customHeight="1"/>
    <row r="201" ht="11.25" hidden="1" customHeight="1"/>
    <row r="202" ht="11.25" hidden="1" customHeight="1"/>
    <row r="203" ht="11.25" hidden="1" customHeight="1"/>
    <row r="204" ht="11.25" hidden="1" customHeight="1"/>
    <row r="205" ht="11.25" hidden="1" customHeight="1"/>
    <row r="206" ht="11.25" hidden="1" customHeight="1"/>
    <row r="207" ht="11.25" hidden="1" customHeight="1"/>
    <row r="208" ht="11.25" hidden="1" customHeight="1"/>
    <row r="209" ht="11.25" hidden="1" customHeight="1"/>
    <row r="210" ht="11.25" hidden="1" customHeight="1"/>
    <row r="211" ht="11.25" hidden="1" customHeight="1"/>
    <row r="212" ht="11.25" hidden="1" customHeight="1"/>
    <row r="213" ht="11.25" hidden="1" customHeight="1"/>
    <row r="214" ht="11.25" hidden="1" customHeight="1"/>
    <row r="215" ht="11.25" hidden="1" customHeight="1"/>
    <row r="216" ht="11.25" hidden="1" customHeight="1"/>
    <row r="217" ht="11.25" hidden="1" customHeight="1"/>
    <row r="218" ht="11.25" hidden="1" customHeight="1"/>
    <row r="219" ht="11.25" hidden="1" customHeight="1"/>
    <row r="220" ht="11.25" hidden="1" customHeight="1"/>
    <row r="221" ht="11.25" hidden="1" customHeight="1"/>
    <row r="222" ht="11.25" hidden="1" customHeight="1"/>
    <row r="223" ht="11.25" hidden="1" customHeight="1"/>
    <row r="224" ht="11.25" hidden="1" customHeight="1"/>
    <row r="225" ht="11.25" hidden="1" customHeight="1"/>
    <row r="226" ht="11.25" hidden="1" customHeight="1"/>
    <row r="227" ht="11.25" hidden="1" customHeight="1"/>
    <row r="228" ht="11.25" hidden="1" customHeight="1"/>
    <row r="229" ht="11.25" hidden="1" customHeight="1"/>
    <row r="230" ht="11.25" hidden="1" customHeight="1"/>
    <row r="231" ht="11.25" hidden="1" customHeight="1"/>
    <row r="232" ht="11.25" hidden="1" customHeight="1"/>
    <row r="233" ht="11.25" hidden="1" customHeight="1"/>
    <row r="234" ht="11.25" hidden="1" customHeight="1"/>
    <row r="235" ht="11.25" hidden="1" customHeight="1"/>
    <row r="236" ht="11.25" hidden="1" customHeight="1"/>
    <row r="237" ht="11.25" hidden="1" customHeight="1"/>
    <row r="238" ht="11.25" hidden="1" customHeight="1"/>
    <row r="239" ht="11.25" hidden="1" customHeight="1"/>
    <row r="240" ht="11.25" hidden="1" customHeight="1"/>
    <row r="241" ht="11.25" hidden="1" customHeight="1"/>
    <row r="242" ht="11.25" hidden="1" customHeight="1"/>
    <row r="243" ht="11.25" hidden="1" customHeight="1"/>
    <row r="244" ht="11.25" hidden="1" customHeight="1"/>
    <row r="245" ht="11.25" hidden="1" customHeight="1"/>
    <row r="246" ht="11.25" hidden="1" customHeight="1"/>
    <row r="247" ht="11.25" hidden="1" customHeight="1"/>
    <row r="248" ht="11.25" hidden="1" customHeight="1"/>
    <row r="249" ht="11.25" hidden="1" customHeight="1"/>
    <row r="250" ht="11.25" hidden="1" customHeight="1"/>
    <row r="251" ht="11.25" hidden="1" customHeight="1"/>
    <row r="252" ht="11.25" hidden="1" customHeight="1"/>
    <row r="253" ht="11.25" hidden="1" customHeight="1"/>
    <row r="254" ht="11.25" hidden="1" customHeight="1"/>
    <row r="255" ht="11.25" hidden="1" customHeight="1"/>
    <row r="256" ht="11.25" hidden="1" customHeight="1"/>
    <row r="257" ht="11.25" hidden="1" customHeight="1"/>
    <row r="258" ht="11.25" hidden="1" customHeight="1"/>
    <row r="259" ht="11.25" hidden="1" customHeight="1"/>
    <row r="260" ht="11.25" hidden="1" customHeight="1"/>
    <row r="261" ht="11.25" hidden="1" customHeight="1"/>
    <row r="262" ht="11.25" hidden="1" customHeight="1"/>
    <row r="263" ht="11.25" hidden="1" customHeight="1"/>
    <row r="264" ht="11.25" hidden="1" customHeight="1"/>
    <row r="265" ht="11.25" hidden="1" customHeight="1"/>
    <row r="266" ht="11.25" hidden="1" customHeight="1"/>
    <row r="267" ht="11.25" hidden="1" customHeight="1"/>
    <row r="268" ht="11.25" hidden="1" customHeight="1"/>
    <row r="269" ht="11.25" hidden="1" customHeight="1"/>
    <row r="270" ht="11.25" hidden="1" customHeight="1"/>
    <row r="271" ht="11.25" hidden="1" customHeight="1"/>
    <row r="272" ht="11.25" hidden="1" customHeight="1"/>
    <row r="273" ht="11.25" hidden="1" customHeight="1"/>
    <row r="274" ht="11.25" hidden="1" customHeight="1"/>
    <row r="275" ht="11.25" hidden="1" customHeight="1"/>
    <row r="276" ht="11.25" hidden="1" customHeight="1"/>
    <row r="277" ht="11.25" hidden="1" customHeight="1"/>
    <row r="278" ht="11.25" hidden="1" customHeight="1"/>
    <row r="279" ht="11.25" hidden="1" customHeight="1"/>
    <row r="280" ht="11.25" hidden="1" customHeight="1"/>
    <row r="281" ht="11.25" hidden="1" customHeight="1"/>
    <row r="282" ht="11.25" hidden="1" customHeight="1"/>
    <row r="283" ht="11.25" hidden="1" customHeight="1"/>
    <row r="284" ht="11.25" hidden="1" customHeight="1"/>
    <row r="285" ht="11.25" hidden="1" customHeight="1"/>
    <row r="286" ht="11.25" hidden="1" customHeight="1"/>
    <row r="287" ht="11.25" hidden="1" customHeight="1"/>
    <row r="288" ht="11.25" hidden="1" customHeight="1"/>
    <row r="289" ht="11.25" hidden="1" customHeight="1"/>
    <row r="290" ht="11.25" hidden="1" customHeight="1"/>
    <row r="291" ht="11.25" hidden="1" customHeight="1"/>
    <row r="292" ht="11.25" hidden="1" customHeight="1"/>
    <row r="293" ht="11.25" hidden="1" customHeight="1"/>
    <row r="294" ht="11.25" hidden="1" customHeight="1"/>
    <row r="295" ht="11.25" hidden="1" customHeight="1"/>
    <row r="296" ht="11.25" hidden="1" customHeight="1"/>
    <row r="297" ht="11.25" hidden="1" customHeight="1"/>
    <row r="298" ht="11.25" hidden="1" customHeight="1"/>
    <row r="299" ht="11.25" hidden="1" customHeight="1"/>
    <row r="300" ht="11.25" hidden="1" customHeight="1"/>
    <row r="301" ht="11.25" hidden="1" customHeight="1"/>
    <row r="302" ht="11.25" hidden="1" customHeight="1"/>
    <row r="303" ht="11.25" hidden="1" customHeight="1"/>
    <row r="304" ht="11.25" hidden="1" customHeight="1"/>
    <row r="305" ht="11.25" hidden="1" customHeight="1"/>
    <row r="306" ht="11.25" hidden="1" customHeight="1"/>
    <row r="307" ht="11.25" hidden="1" customHeight="1"/>
    <row r="308" ht="11.25" hidden="1" customHeight="1"/>
    <row r="309" ht="11.25" hidden="1" customHeight="1"/>
    <row r="310" ht="11.25" hidden="1" customHeight="1"/>
    <row r="311" ht="11.25" hidden="1" customHeight="1"/>
    <row r="312" ht="11.25" hidden="1" customHeight="1"/>
    <row r="313" ht="11.25" hidden="1" customHeight="1"/>
    <row r="314" ht="11.25" hidden="1" customHeight="1"/>
    <row r="315" ht="11.25" hidden="1" customHeight="1"/>
    <row r="316" ht="11.25" hidden="1" customHeight="1"/>
    <row r="317" ht="11.25" hidden="1" customHeight="1"/>
    <row r="318" ht="11.25" hidden="1" customHeight="1"/>
    <row r="319" ht="11.25" hidden="1" customHeight="1"/>
    <row r="320" ht="11.25" hidden="1" customHeight="1"/>
    <row r="321" ht="11.25" hidden="1" customHeight="1"/>
    <row r="322" ht="11.25" hidden="1" customHeight="1"/>
    <row r="323" ht="11.25" hidden="1" customHeight="1"/>
    <row r="324" ht="11.25" hidden="1" customHeight="1"/>
    <row r="325" ht="11.25" hidden="1" customHeight="1"/>
    <row r="326" ht="11.25" hidden="1" customHeight="1"/>
    <row r="327" ht="11.25" hidden="1" customHeight="1"/>
    <row r="328" ht="11.25" hidden="1" customHeight="1"/>
    <row r="329" ht="11.25" hidden="1" customHeight="1"/>
    <row r="330" ht="11.25" hidden="1" customHeight="1"/>
    <row r="331" ht="11.25" hidden="1" customHeight="1"/>
    <row r="332" ht="11.25" hidden="1" customHeight="1"/>
    <row r="333" ht="11.25" hidden="1" customHeight="1"/>
    <row r="334" ht="11.25" hidden="1" customHeight="1"/>
    <row r="335" ht="11.25" hidden="1" customHeight="1"/>
    <row r="336" ht="11.25" hidden="1" customHeight="1"/>
    <row r="337" ht="11.25" hidden="1" customHeight="1"/>
    <row r="338" ht="11.25" hidden="1" customHeight="1"/>
    <row r="339" ht="11.25" hidden="1" customHeight="1"/>
    <row r="340" ht="11.25" hidden="1" customHeight="1"/>
    <row r="341" ht="11.25" hidden="1" customHeight="1"/>
    <row r="342" ht="11.25" hidden="1" customHeight="1"/>
    <row r="343" ht="11.25" hidden="1" customHeight="1"/>
    <row r="344" ht="11.25" hidden="1" customHeight="1"/>
    <row r="345" ht="11.25" hidden="1" customHeight="1"/>
    <row r="346" ht="11.25" hidden="1" customHeight="1"/>
    <row r="347" ht="11.25" hidden="1" customHeight="1"/>
    <row r="348" ht="11.25" hidden="1" customHeight="1"/>
    <row r="349" ht="11.25" hidden="1" customHeight="1"/>
    <row r="350" ht="11.25" hidden="1" customHeight="1"/>
    <row r="351" ht="11.25" hidden="1" customHeight="1"/>
    <row r="352" ht="11.25" hidden="1" customHeight="1"/>
    <row r="353" ht="11.25" hidden="1" customHeight="1"/>
    <row r="354" ht="11.25" hidden="1" customHeight="1"/>
    <row r="355" ht="11.25" hidden="1" customHeight="1"/>
    <row r="356" ht="11.25" hidden="1" customHeight="1"/>
    <row r="357" ht="11.25" hidden="1" customHeight="1"/>
    <row r="358" ht="11.25" hidden="1" customHeight="1"/>
    <row r="359" ht="11.25" hidden="1" customHeight="1"/>
    <row r="360" ht="11.25" hidden="1" customHeight="1"/>
    <row r="361" ht="11.25" hidden="1" customHeight="1"/>
    <row r="362" ht="11.25" hidden="1" customHeight="1"/>
    <row r="363" ht="11.25" hidden="1" customHeight="1"/>
    <row r="364" ht="11.25" hidden="1" customHeight="1"/>
    <row r="365" ht="11.25" hidden="1" customHeight="1"/>
    <row r="366" ht="11.25" hidden="1" customHeight="1"/>
    <row r="367" ht="11.25" hidden="1" customHeight="1"/>
    <row r="368" ht="11.25" hidden="1" customHeight="1"/>
    <row r="369" ht="11.25" hidden="1" customHeight="1"/>
    <row r="370" ht="11.25" hidden="1" customHeight="1"/>
    <row r="371" ht="11.25" hidden="1" customHeight="1"/>
    <row r="372" ht="11.25" hidden="1" customHeight="1"/>
    <row r="373" ht="11.25" hidden="1" customHeight="1"/>
    <row r="374" ht="11.25" hidden="1" customHeight="1"/>
    <row r="375" ht="11.25" hidden="1" customHeight="1"/>
    <row r="376" ht="11.25" hidden="1" customHeight="1"/>
    <row r="377" ht="11.25" hidden="1" customHeight="1"/>
    <row r="378" ht="11.25" hidden="1" customHeight="1"/>
    <row r="379" ht="11.25" hidden="1" customHeight="1"/>
    <row r="380" ht="11.25" hidden="1" customHeight="1"/>
    <row r="381" ht="11.25" hidden="1" customHeight="1"/>
    <row r="382" ht="11.25" hidden="1" customHeight="1"/>
    <row r="383" ht="11.25" hidden="1" customHeight="1"/>
    <row r="384" ht="11.25" hidden="1" customHeight="1"/>
    <row r="385" ht="11.25" hidden="1" customHeight="1"/>
    <row r="386" ht="11.25" hidden="1" customHeight="1"/>
    <row r="387" ht="11.25" hidden="1" customHeight="1"/>
    <row r="388" ht="11.25" hidden="1" customHeight="1"/>
    <row r="389" ht="11.25" hidden="1" customHeight="1"/>
    <row r="390" ht="11.25" hidden="1" customHeight="1"/>
    <row r="391" ht="11.25" hidden="1" customHeight="1"/>
    <row r="392" ht="11.25" hidden="1" customHeight="1"/>
    <row r="393" ht="11.25" hidden="1" customHeight="1"/>
    <row r="394" ht="11.25" hidden="1" customHeight="1"/>
    <row r="395" ht="11.25" hidden="1" customHeight="1"/>
    <row r="396" ht="11.25" hidden="1" customHeight="1"/>
    <row r="397" ht="11.25" hidden="1" customHeight="1"/>
    <row r="398" ht="11.25" hidden="1" customHeight="1"/>
    <row r="399" ht="11.25" hidden="1" customHeight="1"/>
    <row r="400" ht="11.25" hidden="1" customHeight="1"/>
    <row r="401" ht="11.25" hidden="1" customHeight="1"/>
    <row r="402" ht="11.25" hidden="1" customHeight="1"/>
    <row r="403" ht="11.25" hidden="1" customHeight="1"/>
    <row r="404" ht="11.25" hidden="1" customHeight="1"/>
    <row r="405" ht="11.25" hidden="1" customHeight="1"/>
    <row r="406" ht="11.25" hidden="1" customHeight="1"/>
    <row r="407" ht="11.25" hidden="1" customHeight="1"/>
    <row r="408" ht="11.25" hidden="1" customHeight="1"/>
    <row r="409" ht="11.25" hidden="1" customHeight="1"/>
    <row r="410" ht="11.25" hidden="1" customHeight="1"/>
    <row r="411" ht="11.25" hidden="1" customHeight="1"/>
    <row r="412" ht="11.25" hidden="1" customHeight="1"/>
    <row r="413" ht="11.25" hidden="1" customHeight="1"/>
    <row r="414" ht="11.25" hidden="1" customHeight="1"/>
    <row r="415" ht="11.25" hidden="1" customHeight="1"/>
    <row r="416" ht="11.25" hidden="1" customHeight="1"/>
    <row r="417" ht="11.25" hidden="1" customHeight="1"/>
    <row r="418" ht="11.25" hidden="1" customHeight="1"/>
    <row r="419" ht="11.25" hidden="1" customHeight="1"/>
    <row r="420" ht="11.25" hidden="1" customHeight="1"/>
    <row r="421" ht="11.25" hidden="1" customHeight="1"/>
    <row r="422" ht="11.25" hidden="1" customHeight="1"/>
    <row r="423" ht="11.25" hidden="1" customHeight="1"/>
    <row r="424" ht="11.25" hidden="1" customHeight="1"/>
    <row r="425" ht="11.25" hidden="1" customHeight="1"/>
    <row r="426" ht="11.25" hidden="1" customHeight="1"/>
    <row r="427" ht="11.25" hidden="1" customHeight="1"/>
    <row r="428" ht="11.25" hidden="1" customHeight="1"/>
    <row r="429" ht="11.25" hidden="1" customHeight="1"/>
    <row r="430" ht="11.25" hidden="1" customHeight="1"/>
    <row r="431" ht="11.25" hidden="1" customHeight="1"/>
    <row r="432" ht="11.25" hidden="1" customHeight="1"/>
    <row r="433" ht="11.25" hidden="1" customHeight="1"/>
    <row r="434" ht="11.25" hidden="1" customHeight="1"/>
    <row r="435" ht="11.25" hidden="1" customHeight="1"/>
    <row r="436" ht="11.25" hidden="1" customHeight="1"/>
    <row r="437" ht="11.25" hidden="1" customHeight="1"/>
    <row r="438" ht="11.25" hidden="1" customHeight="1"/>
    <row r="439" ht="11.25" hidden="1" customHeight="1"/>
    <row r="440" ht="11.25" hidden="1" customHeight="1"/>
    <row r="441" ht="11.25" hidden="1" customHeight="1"/>
    <row r="442" ht="11.25" hidden="1" customHeight="1"/>
    <row r="443" ht="11.25" hidden="1" customHeight="1"/>
    <row r="444" ht="11.25" hidden="1" customHeight="1"/>
    <row r="445" ht="11.25" hidden="1" customHeight="1"/>
    <row r="446" ht="11.25" hidden="1" customHeight="1"/>
    <row r="447" ht="11.25" hidden="1" customHeight="1"/>
    <row r="448" ht="11.25" hidden="1" customHeight="1"/>
    <row r="449" ht="11.25" hidden="1" customHeight="1"/>
    <row r="450" ht="11.25" hidden="1" customHeight="1"/>
    <row r="451" ht="11.25" hidden="1" customHeight="1"/>
    <row r="452" ht="11.25" hidden="1" customHeight="1"/>
    <row r="453" ht="11.25" hidden="1" customHeight="1"/>
    <row r="454" ht="11.25" hidden="1" customHeight="1"/>
    <row r="455" ht="11.25" hidden="1" customHeight="1"/>
    <row r="456" ht="11.25" hidden="1" customHeight="1"/>
    <row r="457" ht="11.25" hidden="1" customHeight="1"/>
    <row r="458" ht="11.25" hidden="1" customHeight="1"/>
    <row r="459" ht="11.25" hidden="1" customHeight="1"/>
    <row r="460" ht="11.25" hidden="1" customHeight="1"/>
    <row r="461" ht="11.25" hidden="1" customHeight="1"/>
    <row r="462" ht="11.25" hidden="1" customHeight="1"/>
    <row r="463" ht="11.25" hidden="1" customHeight="1"/>
    <row r="464" ht="11.25" hidden="1" customHeight="1"/>
    <row r="465" ht="11.25" hidden="1" customHeight="1"/>
    <row r="466" ht="11.25" hidden="1" customHeight="1"/>
    <row r="467" ht="11.25" hidden="1" customHeight="1"/>
    <row r="468" ht="11.25" hidden="1" customHeight="1"/>
    <row r="469" ht="11.25" hidden="1" customHeight="1"/>
    <row r="470" ht="11.25" hidden="1" customHeight="1"/>
    <row r="471" ht="11.25" hidden="1" customHeight="1"/>
    <row r="472" ht="11.25" hidden="1" customHeight="1"/>
    <row r="473" ht="11.25" hidden="1" customHeight="1"/>
    <row r="474" ht="11.25" hidden="1" customHeight="1"/>
    <row r="475" ht="11.25" hidden="1" customHeight="1"/>
    <row r="476" ht="11.25" hidden="1" customHeight="1"/>
    <row r="477" ht="11.25" hidden="1" customHeight="1"/>
    <row r="478" ht="11.25" hidden="1" customHeight="1"/>
    <row r="479" ht="11.25" hidden="1" customHeight="1"/>
    <row r="480" ht="11.25" hidden="1" customHeight="1"/>
    <row r="481" ht="11.25" hidden="1" customHeight="1"/>
    <row r="482" ht="11.25" hidden="1" customHeight="1"/>
    <row r="483" ht="11.25" hidden="1" customHeight="1"/>
    <row r="484" ht="11.25" hidden="1" customHeight="1"/>
    <row r="485" ht="11.25" hidden="1" customHeight="1"/>
    <row r="486" ht="11.25" hidden="1" customHeight="1"/>
    <row r="487" ht="11.25" hidden="1" customHeight="1"/>
    <row r="488" ht="11.25" hidden="1" customHeight="1"/>
    <row r="489" ht="11.25" hidden="1" customHeight="1"/>
    <row r="490" ht="11.25" hidden="1" customHeight="1"/>
    <row r="491" ht="11.25" hidden="1" customHeight="1"/>
    <row r="492" ht="11.25" hidden="1" customHeight="1"/>
    <row r="493" ht="11.25" hidden="1" customHeight="1"/>
    <row r="494" ht="11.25" hidden="1" customHeight="1"/>
    <row r="495" ht="11.25" hidden="1" customHeight="1"/>
    <row r="496" ht="11.25" hidden="1" customHeight="1"/>
    <row r="497" ht="11.25" hidden="1" customHeight="1"/>
    <row r="498" ht="11.25" hidden="1" customHeight="1"/>
    <row r="499" ht="11.25" hidden="1" customHeight="1"/>
    <row r="500" ht="11.25" hidden="1" customHeight="1"/>
    <row r="501" ht="11.25" hidden="1" customHeight="1"/>
    <row r="502" ht="11.25" hidden="1" customHeight="1"/>
    <row r="503" ht="11.25" hidden="1" customHeight="1"/>
    <row r="504" ht="11.25" hidden="1" customHeight="1"/>
    <row r="505" ht="11.25" hidden="1" customHeight="1"/>
    <row r="506" ht="11.25" hidden="1" customHeight="1"/>
    <row r="507" ht="11.25" hidden="1" customHeight="1"/>
    <row r="508" ht="11.25" hidden="1" customHeight="1"/>
    <row r="509" ht="11.25" hidden="1" customHeight="1"/>
    <row r="510" ht="11.25" hidden="1" customHeight="1"/>
    <row r="511" ht="11.25" hidden="1" customHeight="1"/>
    <row r="512" ht="11.25" hidden="1" customHeight="1"/>
    <row r="513" ht="11.25" hidden="1" customHeight="1"/>
    <row r="514" ht="11.25" hidden="1" customHeight="1"/>
    <row r="515" ht="11.25" hidden="1" customHeight="1"/>
    <row r="516" ht="11.25" hidden="1" customHeight="1"/>
    <row r="517" ht="11.25" hidden="1" customHeight="1"/>
    <row r="518" ht="11.25" hidden="1" customHeight="1"/>
    <row r="519" ht="11.25" hidden="1" customHeight="1"/>
    <row r="520" ht="11.25" hidden="1" customHeight="1"/>
    <row r="521" ht="11.25" hidden="1" customHeight="1"/>
    <row r="522" ht="11.25" hidden="1" customHeight="1"/>
    <row r="523" ht="11.25" hidden="1" customHeight="1"/>
    <row r="524" ht="11.25" hidden="1" customHeight="1"/>
    <row r="525" ht="11.25" hidden="1" customHeight="1"/>
    <row r="526" ht="11.25" hidden="1" customHeight="1"/>
    <row r="527" ht="11.25" hidden="1" customHeight="1"/>
    <row r="528" ht="11.25" hidden="1" customHeight="1"/>
    <row r="529" ht="11.25" hidden="1" customHeight="1"/>
    <row r="530" ht="11.25" hidden="1" customHeight="1"/>
    <row r="531" ht="11.25" hidden="1" customHeight="1"/>
    <row r="532" ht="11.25" hidden="1" customHeight="1"/>
    <row r="533" ht="11.25" hidden="1" customHeight="1"/>
    <row r="534" ht="11.25" hidden="1" customHeight="1"/>
    <row r="535" ht="11.25" hidden="1" customHeight="1"/>
    <row r="536" ht="11.25" hidden="1" customHeight="1"/>
    <row r="537" ht="11.25" hidden="1" customHeight="1"/>
    <row r="538" ht="11.25" hidden="1" customHeight="1"/>
    <row r="539" ht="11.25" hidden="1" customHeight="1"/>
    <row r="540" ht="11.25" hidden="1" customHeight="1"/>
    <row r="541" ht="11.25" hidden="1" customHeight="1"/>
    <row r="542" ht="11.25" hidden="1" customHeight="1"/>
    <row r="543" ht="11.25" hidden="1" customHeight="1"/>
    <row r="544" ht="11.25" hidden="1" customHeight="1"/>
    <row r="545" ht="11.25" hidden="1" customHeight="1"/>
    <row r="546" ht="11.25" hidden="1" customHeight="1"/>
    <row r="547" ht="11.25" hidden="1" customHeight="1"/>
    <row r="548" ht="11.25" hidden="1" customHeight="1"/>
    <row r="549" ht="11.25" hidden="1" customHeight="1"/>
    <row r="550" ht="11.25" hidden="1" customHeight="1"/>
    <row r="551" ht="11.25" hidden="1" customHeight="1"/>
    <row r="552" ht="11.25" hidden="1" customHeight="1"/>
    <row r="553" ht="11.25" hidden="1" customHeight="1"/>
    <row r="554" ht="11.25" hidden="1" customHeight="1"/>
    <row r="555" ht="11.25" hidden="1" customHeight="1"/>
    <row r="556" ht="11.25" hidden="1" customHeight="1"/>
    <row r="557" ht="11.25" hidden="1" customHeight="1"/>
    <row r="558" ht="11.25" hidden="1" customHeight="1"/>
    <row r="559" ht="11.25" hidden="1" customHeight="1"/>
    <row r="560" ht="11.25" hidden="1" customHeight="1"/>
    <row r="561" ht="11.25" hidden="1" customHeight="1"/>
    <row r="562" ht="11.25" hidden="1" customHeight="1"/>
    <row r="563" ht="11.25" hidden="1" customHeight="1"/>
    <row r="564" ht="11.25" hidden="1" customHeight="1"/>
    <row r="565" ht="11.25" hidden="1" customHeight="1"/>
    <row r="566" ht="11.25" hidden="1" customHeight="1"/>
    <row r="567" ht="11.25" hidden="1" customHeight="1"/>
    <row r="568" ht="11.25" hidden="1" customHeight="1"/>
    <row r="569" ht="11.25" hidden="1" customHeight="1"/>
    <row r="570" ht="11.25" hidden="1" customHeight="1"/>
    <row r="571" ht="11.25" hidden="1" customHeight="1"/>
    <row r="572" ht="11.25" hidden="1" customHeight="1"/>
    <row r="573" ht="11.25" hidden="1" customHeight="1"/>
    <row r="574" ht="11.25" hidden="1" customHeight="1"/>
    <row r="575" ht="11.25" hidden="1" customHeight="1"/>
    <row r="576" ht="11.25" hidden="1" customHeight="1"/>
    <row r="577" ht="11.25" hidden="1" customHeight="1"/>
    <row r="578" ht="11.25" hidden="1" customHeight="1"/>
    <row r="579" ht="11.25" hidden="1" customHeight="1"/>
    <row r="580" ht="11.25" hidden="1" customHeight="1"/>
    <row r="581" ht="11.25" hidden="1" customHeight="1"/>
    <row r="582" ht="11.25" hidden="1" customHeight="1"/>
    <row r="583" ht="11.25" hidden="1" customHeight="1"/>
    <row r="584" ht="11.25" hidden="1" customHeight="1"/>
    <row r="585" ht="11.25" hidden="1" customHeight="1"/>
    <row r="586" ht="11.25" hidden="1" customHeight="1"/>
    <row r="587" ht="11.25" hidden="1" customHeight="1"/>
    <row r="588" ht="11.25" hidden="1" customHeight="1"/>
    <row r="589" ht="11.25" hidden="1" customHeight="1"/>
    <row r="590" ht="11.25" hidden="1" customHeight="1"/>
    <row r="591" ht="11.25" hidden="1" customHeight="1"/>
    <row r="592" ht="11.25" hidden="1" customHeight="1"/>
    <row r="593" ht="11.25" hidden="1" customHeight="1"/>
    <row r="594" ht="11.25" hidden="1" customHeight="1"/>
    <row r="595" ht="11.25" hidden="1" customHeight="1"/>
    <row r="596" ht="11.25" hidden="1" customHeight="1"/>
    <row r="597" ht="11.25" hidden="1" customHeight="1"/>
    <row r="598" ht="11.25" hidden="1" customHeight="1"/>
    <row r="599" ht="11.25" hidden="1" customHeight="1"/>
    <row r="600" ht="11.25" hidden="1" customHeight="1"/>
    <row r="601" ht="11.25" hidden="1" customHeight="1"/>
    <row r="602" ht="11.25" hidden="1" customHeight="1"/>
    <row r="603" ht="11.25" hidden="1" customHeight="1"/>
  </sheetData>
  <sheetProtection sheet="1" objects="1" scenarios="1"/>
  <mergeCells count="10">
    <mergeCell ref="A53:A55"/>
    <mergeCell ref="B54:B55"/>
    <mergeCell ref="E54:E55"/>
    <mergeCell ref="G54:G55"/>
    <mergeCell ref="J54:J55"/>
    <mergeCell ref="A6:A8"/>
    <mergeCell ref="B7:B8"/>
    <mergeCell ref="E7:E8"/>
    <mergeCell ref="G7:G8"/>
    <mergeCell ref="J7:J8"/>
  </mergeCells>
  <hyperlinks>
    <hyperlink ref="J1" location="Índice!A1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4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showGridLines="0" showRowColHeaders="0" zoomScale="130" workbookViewId="0">
      <pane xSplit="1" ySplit="7" topLeftCell="B8" activePane="bottomRight" state="frozen"/>
      <selection activeCell="G2" sqref="G2"/>
      <selection pane="topRight" activeCell="G2" sqref="G2"/>
      <selection pane="bottomLeft" activeCell="G2" sqref="G2"/>
      <selection pane="bottomRight"/>
    </sheetView>
  </sheetViews>
  <sheetFormatPr baseColWidth="10" defaultColWidth="0" defaultRowHeight="8.25" zeroHeight="1"/>
  <cols>
    <col min="1" max="1" width="17.28515625" style="576" customWidth="1"/>
    <col min="2" max="2" width="6.7109375" style="576" customWidth="1"/>
    <col min="3" max="3" width="12.42578125" style="576" customWidth="1"/>
    <col min="4" max="4" width="13" style="576" customWidth="1"/>
    <col min="5" max="5" width="7.42578125" style="576" customWidth="1"/>
    <col min="6" max="6" width="6.85546875" style="576" customWidth="1"/>
    <col min="7" max="7" width="14.85546875" style="576" customWidth="1"/>
    <col min="8" max="8" width="11.28515625" style="576" customWidth="1"/>
    <col min="9" max="9" width="0.85546875" style="576" customWidth="1"/>
    <col min="10" max="10" width="0" style="576" hidden="1" customWidth="1"/>
    <col min="11" max="16384" width="8" style="576" hidden="1"/>
  </cols>
  <sheetData>
    <row r="1" spans="1:9" s="569" customFormat="1" ht="12" customHeight="1">
      <c r="A1" s="566" t="s">
        <v>197</v>
      </c>
      <c r="B1" s="567"/>
      <c r="C1" s="568"/>
      <c r="D1" s="568"/>
      <c r="H1" s="93" t="s">
        <v>198</v>
      </c>
    </row>
    <row r="2" spans="1:9" s="569" customFormat="1" ht="12" customHeight="1">
      <c r="A2" s="570" t="s">
        <v>199</v>
      </c>
      <c r="B2" s="567"/>
      <c r="C2" s="568"/>
      <c r="D2" s="568"/>
      <c r="H2" s="571" t="s">
        <v>200</v>
      </c>
    </row>
    <row r="3" spans="1:9" s="574" customFormat="1" ht="3" customHeight="1">
      <c r="A3" s="572"/>
      <c r="B3" s="572"/>
      <c r="C3" s="572"/>
      <c r="D3" s="572"/>
      <c r="E3" s="573"/>
      <c r="F3" s="573"/>
      <c r="G3" s="573"/>
      <c r="H3" s="573"/>
    </row>
    <row r="4" spans="1:9" ht="3" customHeight="1">
      <c r="A4" s="575"/>
      <c r="B4" s="575"/>
      <c r="C4" s="575"/>
      <c r="D4" s="575"/>
      <c r="E4" s="328"/>
      <c r="F4" s="328"/>
      <c r="G4" s="328"/>
      <c r="H4" s="328"/>
    </row>
    <row r="5" spans="1:9" ht="9.6" customHeight="1">
      <c r="A5" s="710" t="s">
        <v>3</v>
      </c>
      <c r="B5" s="577" t="s">
        <v>201</v>
      </c>
      <c r="C5" s="578"/>
      <c r="D5" s="578"/>
      <c r="E5" s="579"/>
      <c r="F5" s="577" t="s">
        <v>202</v>
      </c>
      <c r="G5" s="578"/>
      <c r="H5" s="578"/>
    </row>
    <row r="6" spans="1:9" ht="8.85" customHeight="1">
      <c r="A6" s="710"/>
      <c r="B6" s="580" t="s">
        <v>7</v>
      </c>
      <c r="C6" s="580" t="s">
        <v>8</v>
      </c>
      <c r="D6" s="580" t="s">
        <v>9</v>
      </c>
      <c r="E6" s="581"/>
      <c r="F6" s="580" t="s">
        <v>7</v>
      </c>
      <c r="G6" s="580" t="s">
        <v>8</v>
      </c>
      <c r="H6" s="580" t="s">
        <v>9</v>
      </c>
    </row>
    <row r="7" spans="1:9" ht="3" customHeight="1">
      <c r="A7" s="326"/>
      <c r="B7" s="326"/>
      <c r="C7" s="326"/>
      <c r="D7" s="326"/>
      <c r="E7" s="326"/>
      <c r="F7" s="326"/>
      <c r="G7" s="326"/>
      <c r="H7" s="326"/>
    </row>
    <row r="8" spans="1:9" ht="3" customHeight="1">
      <c r="A8" s="582"/>
      <c r="B8" s="582"/>
      <c r="C8" s="582"/>
      <c r="D8" s="582"/>
      <c r="E8" s="582"/>
      <c r="F8" s="582"/>
      <c r="G8" s="582"/>
      <c r="H8" s="582"/>
    </row>
    <row r="9" spans="1:9" s="586" customFormat="1" ht="9.6" customHeight="1">
      <c r="A9" s="583" t="s">
        <v>203</v>
      </c>
      <c r="B9" s="584" t="s">
        <v>83</v>
      </c>
      <c r="C9" s="584" t="s">
        <v>83</v>
      </c>
      <c r="D9" s="584" t="s">
        <v>83</v>
      </c>
      <c r="E9" s="585"/>
      <c r="F9" s="585"/>
      <c r="G9" s="585"/>
      <c r="H9" s="585"/>
    </row>
    <row r="10" spans="1:9" s="587" customFormat="1" ht="9" customHeight="1">
      <c r="A10" s="587" t="s">
        <v>11</v>
      </c>
      <c r="B10" s="588">
        <f>SUM(B12:B43)</f>
        <v>68802564</v>
      </c>
      <c r="C10" s="588">
        <f>SUM(C12:C43)</f>
        <v>32782806</v>
      </c>
      <c r="D10" s="588">
        <f>SUM(D12:D43)</f>
        <v>36019758</v>
      </c>
      <c r="E10" s="589"/>
      <c r="F10" s="588">
        <f>SUM(F12:F43)</f>
        <v>62925892</v>
      </c>
      <c r="G10" s="588">
        <f>SUM(G12:G43)</f>
        <v>30492213</v>
      </c>
      <c r="H10" s="588">
        <f>SUM(H12:H43)</f>
        <v>32433679</v>
      </c>
      <c r="I10" s="590"/>
    </row>
    <row r="11" spans="1:9" s="587" customFormat="1" ht="3.95" customHeight="1">
      <c r="B11" s="588"/>
      <c r="C11" s="588"/>
      <c r="D11" s="588"/>
      <c r="E11" s="589"/>
      <c r="F11" s="588"/>
      <c r="G11" s="588"/>
      <c r="H11" s="588"/>
      <c r="I11" s="590"/>
    </row>
    <row r="12" spans="1:9" s="587" customFormat="1" ht="9" customHeight="1">
      <c r="A12" s="591" t="s">
        <v>12</v>
      </c>
      <c r="B12" s="592">
        <f t="shared" ref="B12:B43" si="0">SUM(C12:D12)</f>
        <v>690851</v>
      </c>
      <c r="C12" s="592">
        <v>325407</v>
      </c>
      <c r="D12" s="592">
        <v>365444</v>
      </c>
      <c r="E12" s="589"/>
      <c r="F12" s="593">
        <f t="shared" ref="F12:F43" si="1">SUM(G12:H12)</f>
        <v>660652</v>
      </c>
      <c r="G12" s="593">
        <v>312328</v>
      </c>
      <c r="H12" s="593">
        <v>348324</v>
      </c>
      <c r="I12" s="590"/>
    </row>
    <row r="13" spans="1:9" s="587" customFormat="1" ht="9" customHeight="1">
      <c r="A13" s="591" t="s">
        <v>13</v>
      </c>
      <c r="B13" s="592">
        <f t="shared" si="0"/>
        <v>1822210</v>
      </c>
      <c r="C13" s="592">
        <v>912731</v>
      </c>
      <c r="D13" s="592">
        <v>909479</v>
      </c>
      <c r="E13" s="589"/>
      <c r="F13" s="593">
        <f t="shared" si="1"/>
        <v>1757307</v>
      </c>
      <c r="G13" s="593">
        <v>883495</v>
      </c>
      <c r="H13" s="593">
        <v>873812</v>
      </c>
      <c r="I13" s="590"/>
    </row>
    <row r="14" spans="1:9" s="587" customFormat="1" ht="9" customHeight="1">
      <c r="A14" s="591" t="s">
        <v>14</v>
      </c>
      <c r="B14" s="592">
        <f t="shared" si="0"/>
        <v>341597</v>
      </c>
      <c r="C14" s="592">
        <v>174360</v>
      </c>
      <c r="D14" s="592">
        <v>167237</v>
      </c>
      <c r="E14" s="589"/>
      <c r="F14" s="593">
        <f t="shared" si="1"/>
        <v>327336</v>
      </c>
      <c r="G14" s="593">
        <v>167527</v>
      </c>
      <c r="H14" s="593">
        <v>159809</v>
      </c>
      <c r="I14" s="590"/>
    </row>
    <row r="15" spans="1:9" s="587" customFormat="1" ht="9" customHeight="1">
      <c r="A15" s="594" t="s">
        <v>15</v>
      </c>
      <c r="B15" s="595">
        <f t="shared" si="0"/>
        <v>509989</v>
      </c>
      <c r="C15" s="595">
        <v>249491</v>
      </c>
      <c r="D15" s="595">
        <v>260498</v>
      </c>
      <c r="E15" s="596"/>
      <c r="F15" s="597">
        <f t="shared" si="1"/>
        <v>456440</v>
      </c>
      <c r="G15" s="597">
        <v>227318</v>
      </c>
      <c r="H15" s="597">
        <v>229122</v>
      </c>
      <c r="I15" s="598"/>
    </row>
    <row r="16" spans="1:9" s="587" customFormat="1" ht="9" customHeight="1">
      <c r="A16" s="591" t="s">
        <v>16</v>
      </c>
      <c r="B16" s="592">
        <f t="shared" si="0"/>
        <v>1689560</v>
      </c>
      <c r="C16" s="592">
        <v>827710</v>
      </c>
      <c r="D16" s="592">
        <v>861850</v>
      </c>
      <c r="E16" s="589"/>
      <c r="F16" s="593">
        <f t="shared" si="1"/>
        <v>1632732</v>
      </c>
      <c r="G16" s="593">
        <v>800964</v>
      </c>
      <c r="H16" s="593">
        <v>831768</v>
      </c>
      <c r="I16" s="598"/>
    </row>
    <row r="17" spans="1:9" s="587" customFormat="1" ht="9" customHeight="1">
      <c r="A17" s="591" t="s">
        <v>17</v>
      </c>
      <c r="B17" s="592">
        <f t="shared" si="0"/>
        <v>386079</v>
      </c>
      <c r="C17" s="592">
        <v>186960</v>
      </c>
      <c r="D17" s="592">
        <v>199119</v>
      </c>
      <c r="E17" s="589"/>
      <c r="F17" s="593">
        <f t="shared" si="1"/>
        <v>360961</v>
      </c>
      <c r="G17" s="593">
        <v>174872</v>
      </c>
      <c r="H17" s="593">
        <v>186089</v>
      </c>
      <c r="I17" s="598"/>
    </row>
    <row r="18" spans="1:9" s="587" customFormat="1" ht="9" customHeight="1">
      <c r="A18" s="591" t="s">
        <v>18</v>
      </c>
      <c r="B18" s="592">
        <f t="shared" si="0"/>
        <v>2627814</v>
      </c>
      <c r="C18" s="592">
        <v>1265390</v>
      </c>
      <c r="D18" s="592">
        <v>1362424</v>
      </c>
      <c r="E18" s="589"/>
      <c r="F18" s="593">
        <f t="shared" si="1"/>
        <v>2064526</v>
      </c>
      <c r="G18" s="593">
        <v>1059720</v>
      </c>
      <c r="H18" s="593">
        <v>1004806</v>
      </c>
      <c r="I18" s="598"/>
    </row>
    <row r="19" spans="1:9" s="587" customFormat="1" ht="9" customHeight="1">
      <c r="A19" s="594" t="s">
        <v>19</v>
      </c>
      <c r="B19" s="595">
        <f t="shared" si="0"/>
        <v>2116027</v>
      </c>
      <c r="C19" s="595">
        <v>1039597</v>
      </c>
      <c r="D19" s="595">
        <v>1076430</v>
      </c>
      <c r="E19" s="596"/>
      <c r="F19" s="597">
        <f t="shared" si="1"/>
        <v>2016576</v>
      </c>
      <c r="G19" s="597">
        <v>991733</v>
      </c>
      <c r="H19" s="597">
        <v>1024843</v>
      </c>
      <c r="I19" s="598"/>
    </row>
    <row r="20" spans="1:9" s="587" customFormat="1" ht="9" customHeight="1">
      <c r="A20" s="270" t="s">
        <v>20</v>
      </c>
      <c r="B20" s="592">
        <f t="shared" si="0"/>
        <v>6418438</v>
      </c>
      <c r="C20" s="592">
        <v>3004024</v>
      </c>
      <c r="D20" s="592">
        <v>3414414</v>
      </c>
      <c r="E20" s="589"/>
      <c r="F20" s="593">
        <f t="shared" si="1"/>
        <v>6229652</v>
      </c>
      <c r="G20" s="593">
        <v>2945296</v>
      </c>
      <c r="H20" s="593">
        <v>3284356</v>
      </c>
      <c r="I20" s="598"/>
    </row>
    <row r="21" spans="1:9" s="587" customFormat="1" ht="9" customHeight="1">
      <c r="A21" s="591" t="s">
        <v>21</v>
      </c>
      <c r="B21" s="592">
        <f t="shared" si="0"/>
        <v>991890</v>
      </c>
      <c r="C21" s="592">
        <v>475364</v>
      </c>
      <c r="D21" s="592">
        <v>516526</v>
      </c>
      <c r="E21" s="589"/>
      <c r="F21" s="593">
        <f t="shared" si="1"/>
        <v>943129</v>
      </c>
      <c r="G21" s="593">
        <v>451927</v>
      </c>
      <c r="H21" s="593">
        <v>491202</v>
      </c>
      <c r="I21" s="598"/>
    </row>
    <row r="22" spans="1:9" s="587" customFormat="1" ht="9" customHeight="1">
      <c r="A22" s="591" t="s">
        <v>22</v>
      </c>
      <c r="B22" s="592">
        <f t="shared" si="0"/>
        <v>3185978</v>
      </c>
      <c r="C22" s="592">
        <v>1466061</v>
      </c>
      <c r="D22" s="592">
        <v>1719917</v>
      </c>
      <c r="E22" s="589"/>
      <c r="F22" s="593">
        <f t="shared" si="1"/>
        <v>2850863</v>
      </c>
      <c r="G22" s="593">
        <v>1334845</v>
      </c>
      <c r="H22" s="593">
        <v>1516018</v>
      </c>
      <c r="I22" s="598"/>
    </row>
    <row r="23" spans="1:9" s="587" customFormat="1" ht="9" customHeight="1">
      <c r="A23" s="594" t="s">
        <v>23</v>
      </c>
      <c r="B23" s="595">
        <f t="shared" si="0"/>
        <v>1947210</v>
      </c>
      <c r="C23" s="595">
        <v>909141</v>
      </c>
      <c r="D23" s="595">
        <v>1038069</v>
      </c>
      <c r="E23" s="596"/>
      <c r="F23" s="597">
        <f t="shared" si="1"/>
        <v>1558012</v>
      </c>
      <c r="G23" s="597">
        <v>757175</v>
      </c>
      <c r="H23" s="597">
        <v>800837</v>
      </c>
      <c r="I23" s="598"/>
    </row>
    <row r="24" spans="1:9" s="587" customFormat="1" ht="9" customHeight="1">
      <c r="A24" s="591" t="s">
        <v>24</v>
      </c>
      <c r="B24" s="592">
        <f t="shared" si="0"/>
        <v>1565206</v>
      </c>
      <c r="C24" s="592">
        <v>729605</v>
      </c>
      <c r="D24" s="592">
        <v>835601</v>
      </c>
      <c r="E24" s="589"/>
      <c r="F24" s="593">
        <f t="shared" si="1"/>
        <v>1363446</v>
      </c>
      <c r="G24" s="593">
        <v>653487</v>
      </c>
      <c r="H24" s="593">
        <v>709959</v>
      </c>
      <c r="I24" s="598"/>
    </row>
    <row r="25" spans="1:9" s="587" customFormat="1" ht="9" customHeight="1">
      <c r="A25" s="591" t="s">
        <v>25</v>
      </c>
      <c r="B25" s="592">
        <f t="shared" si="0"/>
        <v>4484515</v>
      </c>
      <c r="C25" s="592">
        <v>2127915</v>
      </c>
      <c r="D25" s="592">
        <v>2356600</v>
      </c>
      <c r="E25" s="589"/>
      <c r="F25" s="593">
        <f t="shared" si="1"/>
        <v>4222050</v>
      </c>
      <c r="G25" s="593">
        <v>2010087</v>
      </c>
      <c r="H25" s="593">
        <v>2211963</v>
      </c>
      <c r="I25" s="598"/>
    </row>
    <row r="26" spans="1:9" s="587" customFormat="1" ht="9" customHeight="1">
      <c r="A26" s="591" t="s">
        <v>26</v>
      </c>
      <c r="B26" s="592">
        <f t="shared" si="0"/>
        <v>9241780</v>
      </c>
      <c r="C26" s="592">
        <v>4420165</v>
      </c>
      <c r="D26" s="592">
        <v>4821615</v>
      </c>
      <c r="E26" s="589"/>
      <c r="F26" s="593">
        <f t="shared" si="1"/>
        <v>8734773</v>
      </c>
      <c r="G26" s="593">
        <v>4255734</v>
      </c>
      <c r="H26" s="593">
        <v>4479039</v>
      </c>
      <c r="I26" s="598"/>
    </row>
    <row r="27" spans="1:9" s="587" customFormat="1" ht="9" customHeight="1">
      <c r="A27" s="594" t="s">
        <v>27</v>
      </c>
      <c r="B27" s="595">
        <f t="shared" si="0"/>
        <v>2606609</v>
      </c>
      <c r="C27" s="595">
        <v>1205311</v>
      </c>
      <c r="D27" s="595">
        <v>1401298</v>
      </c>
      <c r="E27" s="596"/>
      <c r="F27" s="597">
        <f t="shared" si="1"/>
        <v>2276458</v>
      </c>
      <c r="G27" s="597">
        <v>1061968</v>
      </c>
      <c r="H27" s="597">
        <v>1214490</v>
      </c>
      <c r="I27" s="598"/>
    </row>
    <row r="28" spans="1:9" s="587" customFormat="1" ht="9" customHeight="1">
      <c r="A28" s="591" t="s">
        <v>28</v>
      </c>
      <c r="B28" s="592">
        <f t="shared" si="0"/>
        <v>1073434</v>
      </c>
      <c r="C28" s="592">
        <v>501834</v>
      </c>
      <c r="D28" s="592">
        <v>571600</v>
      </c>
      <c r="E28" s="589"/>
      <c r="F28" s="593">
        <f t="shared" si="1"/>
        <v>985318</v>
      </c>
      <c r="G28" s="593">
        <v>467458</v>
      </c>
      <c r="H28" s="593">
        <v>517860</v>
      </c>
      <c r="I28" s="598"/>
    </row>
    <row r="29" spans="1:9" s="587" customFormat="1" ht="9" customHeight="1">
      <c r="A29" s="591" t="s">
        <v>29</v>
      </c>
      <c r="B29" s="592">
        <f t="shared" si="0"/>
        <v>641682</v>
      </c>
      <c r="C29" s="592">
        <v>312382</v>
      </c>
      <c r="D29" s="592">
        <v>329300</v>
      </c>
      <c r="E29" s="589"/>
      <c r="F29" s="593">
        <f t="shared" si="1"/>
        <v>588481</v>
      </c>
      <c r="G29" s="593">
        <v>286396</v>
      </c>
      <c r="H29" s="593">
        <v>302085</v>
      </c>
      <c r="I29" s="598"/>
    </row>
    <row r="30" spans="1:9" s="587" customFormat="1" ht="9" customHeight="1">
      <c r="A30" s="591" t="s">
        <v>30</v>
      </c>
      <c r="B30" s="592">
        <f t="shared" si="0"/>
        <v>2935240</v>
      </c>
      <c r="C30" s="592">
        <v>1447773</v>
      </c>
      <c r="D30" s="592">
        <v>1487467</v>
      </c>
      <c r="E30" s="589"/>
      <c r="F30" s="593">
        <f t="shared" si="1"/>
        <v>2843119</v>
      </c>
      <c r="G30" s="593">
        <v>1406947</v>
      </c>
      <c r="H30" s="593">
        <v>1436172</v>
      </c>
      <c r="I30" s="598"/>
    </row>
    <row r="31" spans="1:9" s="587" customFormat="1" ht="9" customHeight="1">
      <c r="A31" s="594" t="s">
        <v>31</v>
      </c>
      <c r="B31" s="595">
        <f t="shared" si="0"/>
        <v>2264935</v>
      </c>
      <c r="C31" s="595">
        <v>1047619</v>
      </c>
      <c r="D31" s="595">
        <v>1217316</v>
      </c>
      <c r="E31" s="596"/>
      <c r="F31" s="597">
        <f t="shared" si="1"/>
        <v>1824832</v>
      </c>
      <c r="G31" s="597">
        <v>894797</v>
      </c>
      <c r="H31" s="597">
        <v>930035</v>
      </c>
      <c r="I31" s="598"/>
    </row>
    <row r="32" spans="1:9" s="587" customFormat="1" ht="9" customHeight="1">
      <c r="A32" s="591" t="s">
        <v>32</v>
      </c>
      <c r="B32" s="592">
        <f t="shared" si="0"/>
        <v>3478730</v>
      </c>
      <c r="C32" s="592">
        <v>1615687</v>
      </c>
      <c r="D32" s="592">
        <v>1863043</v>
      </c>
      <c r="E32" s="589"/>
      <c r="F32" s="593">
        <f t="shared" si="1"/>
        <v>3033618</v>
      </c>
      <c r="G32" s="593">
        <v>1458482</v>
      </c>
      <c r="H32" s="593">
        <v>1575136</v>
      </c>
      <c r="I32" s="598"/>
    </row>
    <row r="33" spans="1:9" s="587" customFormat="1" ht="9" customHeight="1">
      <c r="A33" s="591" t="s">
        <v>33</v>
      </c>
      <c r="B33" s="592">
        <f t="shared" si="0"/>
        <v>1043681</v>
      </c>
      <c r="C33" s="592">
        <v>492224</v>
      </c>
      <c r="D33" s="592">
        <v>551457</v>
      </c>
      <c r="E33" s="589"/>
      <c r="F33" s="593">
        <f t="shared" si="1"/>
        <v>957835</v>
      </c>
      <c r="G33" s="593">
        <v>461425</v>
      </c>
      <c r="H33" s="593">
        <v>496410</v>
      </c>
      <c r="I33" s="598"/>
    </row>
    <row r="34" spans="1:9" s="587" customFormat="1" ht="9" customHeight="1">
      <c r="A34" s="591" t="s">
        <v>34</v>
      </c>
      <c r="B34" s="592">
        <f t="shared" si="0"/>
        <v>677442</v>
      </c>
      <c r="C34" s="592">
        <v>343255</v>
      </c>
      <c r="D34" s="592">
        <v>334187</v>
      </c>
      <c r="E34" s="589"/>
      <c r="F34" s="593">
        <f t="shared" si="1"/>
        <v>632089</v>
      </c>
      <c r="G34" s="593">
        <v>324854</v>
      </c>
      <c r="H34" s="593">
        <v>307235</v>
      </c>
      <c r="I34" s="598"/>
    </row>
    <row r="35" spans="1:9" s="587" customFormat="1" ht="9" customHeight="1">
      <c r="A35" s="594" t="s">
        <v>35</v>
      </c>
      <c r="B35" s="595">
        <f t="shared" si="0"/>
        <v>1581636</v>
      </c>
      <c r="C35" s="595">
        <v>748094</v>
      </c>
      <c r="D35" s="595">
        <v>833542</v>
      </c>
      <c r="E35" s="596"/>
      <c r="F35" s="597">
        <f t="shared" si="1"/>
        <v>1422958</v>
      </c>
      <c r="G35" s="597">
        <v>682061</v>
      </c>
      <c r="H35" s="597">
        <v>740897</v>
      </c>
      <c r="I35" s="598"/>
    </row>
    <row r="36" spans="1:9" s="587" customFormat="1" ht="9" customHeight="1">
      <c r="A36" s="591" t="s">
        <v>36</v>
      </c>
      <c r="B36" s="592">
        <f t="shared" si="0"/>
        <v>1746010</v>
      </c>
      <c r="C36" s="592">
        <v>856060</v>
      </c>
      <c r="D36" s="592">
        <v>889950</v>
      </c>
      <c r="E36" s="589"/>
      <c r="F36" s="593">
        <f t="shared" si="1"/>
        <v>1632314</v>
      </c>
      <c r="G36" s="593">
        <v>796739</v>
      </c>
      <c r="H36" s="593">
        <v>835575</v>
      </c>
      <c r="I36" s="598"/>
    </row>
    <row r="37" spans="1:9" s="587" customFormat="1" ht="9" customHeight="1">
      <c r="A37" s="591" t="s">
        <v>37</v>
      </c>
      <c r="B37" s="592">
        <f t="shared" si="0"/>
        <v>1615822</v>
      </c>
      <c r="C37" s="592">
        <v>801383</v>
      </c>
      <c r="D37" s="592">
        <v>814439</v>
      </c>
      <c r="E37" s="589"/>
      <c r="F37" s="593">
        <f t="shared" si="1"/>
        <v>1553945</v>
      </c>
      <c r="G37" s="593">
        <v>770350</v>
      </c>
      <c r="H37" s="593">
        <v>783595</v>
      </c>
      <c r="I37" s="598"/>
    </row>
    <row r="38" spans="1:9" s="587" customFormat="1" ht="9" customHeight="1">
      <c r="A38" s="591" t="s">
        <v>38</v>
      </c>
      <c r="B38" s="592">
        <f t="shared" si="0"/>
        <v>1330791</v>
      </c>
      <c r="C38" s="592">
        <v>643911</v>
      </c>
      <c r="D38" s="592">
        <v>686880</v>
      </c>
      <c r="E38" s="589"/>
      <c r="F38" s="593">
        <f t="shared" si="1"/>
        <v>1215337</v>
      </c>
      <c r="G38" s="593">
        <v>599711</v>
      </c>
      <c r="H38" s="593">
        <v>615626</v>
      </c>
      <c r="I38" s="598"/>
    </row>
    <row r="39" spans="1:9" s="587" customFormat="1" ht="9" customHeight="1">
      <c r="A39" s="594" t="s">
        <v>39</v>
      </c>
      <c r="B39" s="595">
        <f t="shared" si="0"/>
        <v>2059108</v>
      </c>
      <c r="C39" s="595">
        <v>1003258</v>
      </c>
      <c r="D39" s="595">
        <v>1055850</v>
      </c>
      <c r="E39" s="596"/>
      <c r="F39" s="597">
        <f t="shared" si="1"/>
        <v>1962305</v>
      </c>
      <c r="G39" s="597">
        <v>960486</v>
      </c>
      <c r="H39" s="597">
        <v>1001819</v>
      </c>
      <c r="I39" s="598"/>
    </row>
    <row r="40" spans="1:9" s="587" customFormat="1" ht="9" customHeight="1">
      <c r="A40" s="591" t="s">
        <v>40</v>
      </c>
      <c r="B40" s="592">
        <f t="shared" si="0"/>
        <v>709044</v>
      </c>
      <c r="C40" s="592">
        <v>334970</v>
      </c>
      <c r="D40" s="592">
        <v>374074</v>
      </c>
      <c r="E40" s="589"/>
      <c r="F40" s="593">
        <f t="shared" si="1"/>
        <v>660560</v>
      </c>
      <c r="G40" s="593">
        <v>318020</v>
      </c>
      <c r="H40" s="593">
        <v>342540</v>
      </c>
      <c r="I40" s="598"/>
    </row>
    <row r="41" spans="1:9" s="587" customFormat="1" ht="9" customHeight="1">
      <c r="A41" s="591" t="s">
        <v>41</v>
      </c>
      <c r="B41" s="592">
        <f t="shared" si="0"/>
        <v>4858837</v>
      </c>
      <c r="C41" s="592">
        <v>2279768</v>
      </c>
      <c r="D41" s="592">
        <v>2579069</v>
      </c>
      <c r="E41" s="589"/>
      <c r="F41" s="593">
        <f t="shared" si="1"/>
        <v>4202546</v>
      </c>
      <c r="G41" s="593">
        <v>2027506</v>
      </c>
      <c r="H41" s="593">
        <v>2175040</v>
      </c>
      <c r="I41" s="598"/>
    </row>
    <row r="42" spans="1:9" s="587" customFormat="1" ht="9" customHeight="1">
      <c r="A42" s="591" t="s">
        <v>42</v>
      </c>
      <c r="B42" s="592">
        <f t="shared" si="0"/>
        <v>1252562</v>
      </c>
      <c r="C42" s="592">
        <v>609376</v>
      </c>
      <c r="D42" s="592">
        <v>643186</v>
      </c>
      <c r="E42" s="589"/>
      <c r="F42" s="593">
        <f t="shared" si="1"/>
        <v>1113790</v>
      </c>
      <c r="G42" s="593">
        <v>552267</v>
      </c>
      <c r="H42" s="593">
        <v>561523</v>
      </c>
      <c r="I42" s="598"/>
    </row>
    <row r="43" spans="1:9" s="601" customFormat="1" ht="9" customHeight="1">
      <c r="A43" s="599" t="s">
        <v>43</v>
      </c>
      <c r="B43" s="595">
        <f t="shared" si="0"/>
        <v>907857</v>
      </c>
      <c r="C43" s="600">
        <v>425980</v>
      </c>
      <c r="D43" s="600">
        <v>481877</v>
      </c>
      <c r="E43" s="596"/>
      <c r="F43" s="597">
        <f t="shared" si="1"/>
        <v>841932</v>
      </c>
      <c r="G43" s="597">
        <v>396238</v>
      </c>
      <c r="H43" s="597">
        <v>445694</v>
      </c>
      <c r="I43" s="598"/>
    </row>
    <row r="44" spans="1:9" s="586" customFormat="1" ht="8.25" customHeight="1">
      <c r="A44" s="602"/>
      <c r="B44" s="593"/>
      <c r="C44" s="593"/>
      <c r="D44" s="593"/>
      <c r="E44" s="589"/>
      <c r="F44" s="590"/>
      <c r="G44" s="590"/>
      <c r="H44" s="590"/>
    </row>
    <row r="45" spans="1:9" s="586" customFormat="1" ht="9.6" customHeight="1">
      <c r="A45" s="583" t="s">
        <v>204</v>
      </c>
      <c r="B45" s="584"/>
      <c r="C45" s="584"/>
      <c r="D45" s="584"/>
      <c r="E45" s="589"/>
      <c r="F45" s="603"/>
      <c r="G45" s="603"/>
      <c r="H45" s="603"/>
    </row>
    <row r="46" spans="1:9" s="587" customFormat="1" ht="9" customHeight="1">
      <c r="A46" s="587" t="s">
        <v>11</v>
      </c>
      <c r="B46" s="604">
        <f>SUM(B48:B79)</f>
        <v>78423336</v>
      </c>
      <c r="C46" s="604">
        <f>SUM(C48:C79)</f>
        <v>37656281</v>
      </c>
      <c r="D46" s="604">
        <f>SUM(D48:D79)</f>
        <v>40767055</v>
      </c>
      <c r="E46" s="589"/>
      <c r="F46" s="588">
        <f>SUM(F48:F79)</f>
        <v>72425081</v>
      </c>
      <c r="G46" s="588">
        <f>SUM(G48:G79)</f>
        <v>35280462</v>
      </c>
      <c r="H46" s="588">
        <f>SUM(H48:H79)</f>
        <v>37144619</v>
      </c>
      <c r="I46" s="598"/>
    </row>
    <row r="47" spans="1:9" s="587" customFormat="1" ht="3.95" customHeight="1">
      <c r="B47" s="604"/>
      <c r="C47" s="604"/>
      <c r="D47" s="604"/>
      <c r="E47" s="589"/>
      <c r="F47" s="588"/>
      <c r="G47" s="588"/>
      <c r="H47" s="588"/>
      <c r="I47" s="598"/>
    </row>
    <row r="48" spans="1:9" s="587" customFormat="1" ht="9" customHeight="1">
      <c r="A48" s="591" t="s">
        <v>12</v>
      </c>
      <c r="B48" s="592">
        <f t="shared" ref="B48:B79" si="2">SUM(C48:D48)</f>
        <v>806727</v>
      </c>
      <c r="C48" s="592">
        <v>384526</v>
      </c>
      <c r="D48" s="592">
        <v>422201</v>
      </c>
      <c r="E48" s="589"/>
      <c r="F48" s="593">
        <f t="shared" ref="F48:F79" si="3">SUM(G48:H48)</f>
        <v>776073</v>
      </c>
      <c r="G48" s="593">
        <v>371138</v>
      </c>
      <c r="H48" s="593">
        <v>404935</v>
      </c>
      <c r="I48" s="598"/>
    </row>
    <row r="49" spans="1:9" s="587" customFormat="1" ht="9" customHeight="1">
      <c r="A49" s="591" t="s">
        <v>13</v>
      </c>
      <c r="B49" s="592">
        <f t="shared" si="2"/>
        <v>2215759</v>
      </c>
      <c r="C49" s="592">
        <v>1114205</v>
      </c>
      <c r="D49" s="592">
        <v>1101554</v>
      </c>
      <c r="E49" s="589"/>
      <c r="F49" s="593">
        <f t="shared" si="3"/>
        <v>2133824</v>
      </c>
      <c r="G49" s="593">
        <v>1076249</v>
      </c>
      <c r="H49" s="593">
        <v>1057575</v>
      </c>
      <c r="I49" s="598"/>
    </row>
    <row r="50" spans="1:9" s="587" customFormat="1" ht="9" customHeight="1">
      <c r="A50" s="591" t="s">
        <v>14</v>
      </c>
      <c r="B50" s="592">
        <f t="shared" si="2"/>
        <v>449217</v>
      </c>
      <c r="C50" s="592">
        <v>229935</v>
      </c>
      <c r="D50" s="592">
        <v>219282</v>
      </c>
      <c r="E50" s="589"/>
      <c r="F50" s="593">
        <f t="shared" si="3"/>
        <v>431553</v>
      </c>
      <c r="G50" s="593">
        <v>221545</v>
      </c>
      <c r="H50" s="593">
        <v>210008</v>
      </c>
      <c r="I50" s="598"/>
    </row>
    <row r="51" spans="1:9" s="587" customFormat="1" ht="9" customHeight="1">
      <c r="A51" s="594" t="s">
        <v>15</v>
      </c>
      <c r="B51" s="595">
        <f t="shared" si="2"/>
        <v>579514</v>
      </c>
      <c r="C51" s="595">
        <v>284307</v>
      </c>
      <c r="D51" s="595">
        <v>295207</v>
      </c>
      <c r="E51" s="596"/>
      <c r="F51" s="597">
        <f t="shared" si="3"/>
        <v>526998</v>
      </c>
      <c r="G51" s="597">
        <v>262294</v>
      </c>
      <c r="H51" s="597">
        <v>264704</v>
      </c>
      <c r="I51" s="598"/>
    </row>
    <row r="52" spans="1:9" s="587" customFormat="1" ht="9" customHeight="1">
      <c r="A52" s="591" t="s">
        <v>16</v>
      </c>
      <c r="B52" s="592">
        <f t="shared" si="2"/>
        <v>1913256</v>
      </c>
      <c r="C52" s="592">
        <v>939879</v>
      </c>
      <c r="D52" s="592">
        <v>973377</v>
      </c>
      <c r="E52" s="589"/>
      <c r="F52" s="593">
        <f t="shared" si="3"/>
        <v>1848752</v>
      </c>
      <c r="G52" s="593">
        <v>909820</v>
      </c>
      <c r="H52" s="593">
        <v>938932</v>
      </c>
      <c r="I52" s="598"/>
    </row>
    <row r="53" spans="1:9" s="587" customFormat="1" ht="9" customHeight="1">
      <c r="A53" s="591" t="s">
        <v>17</v>
      </c>
      <c r="B53" s="592">
        <f t="shared" si="2"/>
        <v>465103</v>
      </c>
      <c r="C53" s="592">
        <v>228139</v>
      </c>
      <c r="D53" s="592">
        <v>236964</v>
      </c>
      <c r="E53" s="589"/>
      <c r="F53" s="593">
        <f t="shared" si="3"/>
        <v>438654</v>
      </c>
      <c r="G53" s="593">
        <v>215426</v>
      </c>
      <c r="H53" s="593">
        <v>223228</v>
      </c>
      <c r="I53" s="598"/>
    </row>
    <row r="54" spans="1:9" s="587" customFormat="1" ht="9" customHeight="1">
      <c r="A54" s="591" t="s">
        <v>18</v>
      </c>
      <c r="B54" s="592">
        <f t="shared" si="2"/>
        <v>3095133</v>
      </c>
      <c r="C54" s="592">
        <v>1491657</v>
      </c>
      <c r="D54" s="592">
        <v>1603476</v>
      </c>
      <c r="E54" s="589"/>
      <c r="F54" s="593">
        <f t="shared" si="3"/>
        <v>2525413</v>
      </c>
      <c r="G54" s="593">
        <v>1282267</v>
      </c>
      <c r="H54" s="593">
        <v>1243146</v>
      </c>
      <c r="I54" s="598"/>
    </row>
    <row r="55" spans="1:9" s="587" customFormat="1" ht="9" customHeight="1">
      <c r="A55" s="594" t="s">
        <v>19</v>
      </c>
      <c r="B55" s="595">
        <f t="shared" si="2"/>
        <v>2320524</v>
      </c>
      <c r="C55" s="595">
        <v>1141942</v>
      </c>
      <c r="D55" s="595">
        <v>1178582</v>
      </c>
      <c r="E55" s="596"/>
      <c r="F55" s="597">
        <f t="shared" si="3"/>
        <v>2213734</v>
      </c>
      <c r="G55" s="597">
        <v>1090633</v>
      </c>
      <c r="H55" s="597">
        <v>1123101</v>
      </c>
      <c r="I55" s="598"/>
    </row>
    <row r="56" spans="1:9" s="587" customFormat="1" ht="9" customHeight="1">
      <c r="A56" s="270" t="s">
        <v>20</v>
      </c>
      <c r="B56" s="592">
        <f t="shared" si="2"/>
        <v>6715516</v>
      </c>
      <c r="C56" s="592">
        <v>3150628</v>
      </c>
      <c r="D56" s="592">
        <v>3564888</v>
      </c>
      <c r="E56" s="589"/>
      <c r="F56" s="593">
        <f t="shared" si="3"/>
        <v>6515192</v>
      </c>
      <c r="G56" s="593">
        <v>3082273</v>
      </c>
      <c r="H56" s="593">
        <v>3432919</v>
      </c>
      <c r="I56" s="598"/>
    </row>
    <row r="57" spans="1:9" s="587" customFormat="1" ht="9" customHeight="1">
      <c r="A57" s="591" t="s">
        <v>21</v>
      </c>
      <c r="B57" s="592">
        <f t="shared" si="2"/>
        <v>1108793</v>
      </c>
      <c r="C57" s="592">
        <v>537849</v>
      </c>
      <c r="D57" s="592">
        <v>570944</v>
      </c>
      <c r="E57" s="589"/>
      <c r="F57" s="593">
        <f t="shared" si="3"/>
        <v>1059650</v>
      </c>
      <c r="G57" s="593">
        <v>514270</v>
      </c>
      <c r="H57" s="593">
        <v>545380</v>
      </c>
      <c r="I57" s="598"/>
    </row>
    <row r="58" spans="1:9" s="587" customFormat="1" ht="9" customHeight="1">
      <c r="A58" s="591" t="s">
        <v>22</v>
      </c>
      <c r="B58" s="592">
        <f t="shared" si="2"/>
        <v>3748032</v>
      </c>
      <c r="C58" s="592">
        <v>1759356</v>
      </c>
      <c r="D58" s="592">
        <v>1988676</v>
      </c>
      <c r="E58" s="589"/>
      <c r="F58" s="593">
        <f t="shared" si="3"/>
        <v>3421725</v>
      </c>
      <c r="G58" s="593">
        <v>1629683</v>
      </c>
      <c r="H58" s="593">
        <v>1792042</v>
      </c>
      <c r="I58" s="598"/>
    </row>
    <row r="59" spans="1:9" s="587" customFormat="1" ht="9" customHeight="1">
      <c r="A59" s="594" t="s">
        <v>23</v>
      </c>
      <c r="B59" s="595">
        <f t="shared" si="2"/>
        <v>2244576</v>
      </c>
      <c r="C59" s="595">
        <v>1065308</v>
      </c>
      <c r="D59" s="595">
        <v>1179268</v>
      </c>
      <c r="E59" s="596"/>
      <c r="F59" s="597">
        <f t="shared" si="3"/>
        <v>1851152</v>
      </c>
      <c r="G59" s="597">
        <v>909801</v>
      </c>
      <c r="H59" s="597">
        <v>941351</v>
      </c>
      <c r="I59" s="598"/>
    </row>
    <row r="60" spans="1:9" s="587" customFormat="1" ht="9" customHeight="1">
      <c r="A60" s="591" t="s">
        <v>24</v>
      </c>
      <c r="B60" s="592">
        <f t="shared" si="2"/>
        <v>1854450</v>
      </c>
      <c r="C60" s="592">
        <v>874396</v>
      </c>
      <c r="D60" s="592">
        <v>980054</v>
      </c>
      <c r="E60" s="589"/>
      <c r="F60" s="593">
        <f t="shared" si="3"/>
        <v>1652706</v>
      </c>
      <c r="G60" s="593">
        <v>798102</v>
      </c>
      <c r="H60" s="593">
        <v>854604</v>
      </c>
      <c r="I60" s="598"/>
    </row>
    <row r="61" spans="1:9" s="587" customFormat="1" ht="9" customHeight="1">
      <c r="A61" s="591" t="s">
        <v>25</v>
      </c>
      <c r="B61" s="592">
        <f t="shared" si="2"/>
        <v>5127597</v>
      </c>
      <c r="C61" s="592">
        <v>2472155</v>
      </c>
      <c r="D61" s="592">
        <v>2655442</v>
      </c>
      <c r="E61" s="589"/>
      <c r="F61" s="593">
        <f t="shared" si="3"/>
        <v>4874540</v>
      </c>
      <c r="G61" s="593">
        <v>2357586</v>
      </c>
      <c r="H61" s="593">
        <v>2516954</v>
      </c>
      <c r="I61" s="598"/>
    </row>
    <row r="62" spans="1:9" s="587" customFormat="1" ht="9" customHeight="1">
      <c r="A62" s="591" t="s">
        <v>26</v>
      </c>
      <c r="B62" s="592">
        <f t="shared" si="2"/>
        <v>10635400</v>
      </c>
      <c r="C62" s="592">
        <v>5096596</v>
      </c>
      <c r="D62" s="592">
        <v>5538804</v>
      </c>
      <c r="E62" s="589"/>
      <c r="F62" s="593">
        <f t="shared" si="3"/>
        <v>10101748</v>
      </c>
      <c r="G62" s="593">
        <v>4917968</v>
      </c>
      <c r="H62" s="593">
        <v>5183780</v>
      </c>
      <c r="I62" s="598"/>
    </row>
    <row r="63" spans="1:9" s="587" customFormat="1" ht="9" customHeight="1">
      <c r="A63" s="594" t="s">
        <v>27</v>
      </c>
      <c r="B63" s="595">
        <f t="shared" si="2"/>
        <v>2997421</v>
      </c>
      <c r="C63" s="595">
        <v>1418242</v>
      </c>
      <c r="D63" s="595">
        <v>1579179</v>
      </c>
      <c r="E63" s="596"/>
      <c r="F63" s="597">
        <f t="shared" si="3"/>
        <v>2671886</v>
      </c>
      <c r="G63" s="597">
        <v>1275959</v>
      </c>
      <c r="H63" s="597">
        <v>1395927</v>
      </c>
      <c r="I63" s="598"/>
    </row>
    <row r="64" spans="1:9" s="587" customFormat="1" ht="9" customHeight="1">
      <c r="A64" s="591" t="s">
        <v>28</v>
      </c>
      <c r="B64" s="592">
        <f t="shared" si="2"/>
        <v>1262274</v>
      </c>
      <c r="C64" s="592">
        <v>596774</v>
      </c>
      <c r="D64" s="592">
        <v>665500</v>
      </c>
      <c r="E64" s="589"/>
      <c r="F64" s="593">
        <f t="shared" si="3"/>
        <v>1172821</v>
      </c>
      <c r="G64" s="593">
        <v>561646</v>
      </c>
      <c r="H64" s="593">
        <v>611175</v>
      </c>
      <c r="I64" s="598"/>
    </row>
    <row r="65" spans="1:9" s="587" customFormat="1" ht="9" customHeight="1">
      <c r="A65" s="591" t="s">
        <v>29</v>
      </c>
      <c r="B65" s="592">
        <f t="shared" si="2"/>
        <v>762249</v>
      </c>
      <c r="C65" s="592">
        <v>376529</v>
      </c>
      <c r="D65" s="592">
        <v>385720</v>
      </c>
      <c r="E65" s="589"/>
      <c r="F65" s="593">
        <f t="shared" si="3"/>
        <v>709646</v>
      </c>
      <c r="G65" s="593">
        <v>351160</v>
      </c>
      <c r="H65" s="593">
        <v>358486</v>
      </c>
      <c r="I65" s="598"/>
    </row>
    <row r="66" spans="1:9" s="587" customFormat="1" ht="9" customHeight="1">
      <c r="A66" s="591" t="s">
        <v>30</v>
      </c>
      <c r="B66" s="592">
        <f t="shared" si="2"/>
        <v>3331163</v>
      </c>
      <c r="C66" s="592">
        <v>1648027</v>
      </c>
      <c r="D66" s="592">
        <v>1683136</v>
      </c>
      <c r="E66" s="589"/>
      <c r="F66" s="593">
        <f t="shared" si="3"/>
        <v>3200012</v>
      </c>
      <c r="G66" s="593">
        <v>1587831</v>
      </c>
      <c r="H66" s="593">
        <v>1612181</v>
      </c>
      <c r="I66" s="598"/>
    </row>
    <row r="67" spans="1:9" s="587" customFormat="1" ht="9" customHeight="1">
      <c r="A67" s="594" t="s">
        <v>31</v>
      </c>
      <c r="B67" s="595">
        <f t="shared" si="2"/>
        <v>2591966</v>
      </c>
      <c r="C67" s="595">
        <v>1207392</v>
      </c>
      <c r="D67" s="595">
        <v>1384574</v>
      </c>
      <c r="E67" s="596"/>
      <c r="F67" s="597">
        <f t="shared" si="3"/>
        <v>2153325</v>
      </c>
      <c r="G67" s="597">
        <v>1054553</v>
      </c>
      <c r="H67" s="597">
        <v>1098772</v>
      </c>
      <c r="I67" s="598"/>
    </row>
    <row r="68" spans="1:9" s="587" customFormat="1" ht="9" customHeight="1">
      <c r="A68" s="591" t="s">
        <v>32</v>
      </c>
      <c r="B68" s="592">
        <f t="shared" si="2"/>
        <v>3924146</v>
      </c>
      <c r="C68" s="592">
        <v>1830526</v>
      </c>
      <c r="D68" s="592">
        <v>2093620</v>
      </c>
      <c r="E68" s="589"/>
      <c r="F68" s="593">
        <f t="shared" si="3"/>
        <v>3494751</v>
      </c>
      <c r="G68" s="593">
        <v>1677789</v>
      </c>
      <c r="H68" s="593">
        <v>1816962</v>
      </c>
      <c r="I68" s="598"/>
    </row>
    <row r="69" spans="1:9" s="587" customFormat="1" ht="9" customHeight="1">
      <c r="A69" s="591" t="s">
        <v>33</v>
      </c>
      <c r="B69" s="592">
        <f t="shared" si="2"/>
        <v>1269931</v>
      </c>
      <c r="C69" s="592">
        <v>604051</v>
      </c>
      <c r="D69" s="592">
        <v>665880</v>
      </c>
      <c r="E69" s="589"/>
      <c r="F69" s="593">
        <f t="shared" si="3"/>
        <v>1183077</v>
      </c>
      <c r="G69" s="593">
        <v>572792</v>
      </c>
      <c r="H69" s="593">
        <v>610285</v>
      </c>
      <c r="I69" s="598"/>
    </row>
    <row r="70" spans="1:9" s="587" customFormat="1" ht="9" customHeight="1">
      <c r="A70" s="591" t="s">
        <v>34</v>
      </c>
      <c r="B70" s="592">
        <f t="shared" si="2"/>
        <v>924855</v>
      </c>
      <c r="C70" s="592">
        <v>469889</v>
      </c>
      <c r="D70" s="592">
        <v>454966</v>
      </c>
      <c r="E70" s="589"/>
      <c r="F70" s="593">
        <f t="shared" si="3"/>
        <v>864030</v>
      </c>
      <c r="G70" s="593">
        <v>443442</v>
      </c>
      <c r="H70" s="593">
        <v>420588</v>
      </c>
      <c r="I70" s="598"/>
    </row>
    <row r="71" spans="1:9" s="587" customFormat="1" ht="9" customHeight="1">
      <c r="A71" s="594" t="s">
        <v>35</v>
      </c>
      <c r="B71" s="595">
        <f t="shared" si="2"/>
        <v>1775954</v>
      </c>
      <c r="C71" s="595">
        <v>850266</v>
      </c>
      <c r="D71" s="595">
        <v>925688</v>
      </c>
      <c r="E71" s="596"/>
      <c r="F71" s="597">
        <f t="shared" si="3"/>
        <v>1623903</v>
      </c>
      <c r="G71" s="597">
        <v>785941</v>
      </c>
      <c r="H71" s="597">
        <v>837962</v>
      </c>
      <c r="I71" s="598"/>
    </row>
    <row r="72" spans="1:9" s="587" customFormat="1" ht="9" customHeight="1">
      <c r="A72" s="591" t="s">
        <v>36</v>
      </c>
      <c r="B72" s="592">
        <f t="shared" si="2"/>
        <v>1969412</v>
      </c>
      <c r="C72" s="592">
        <v>969811</v>
      </c>
      <c r="D72" s="592">
        <v>999601</v>
      </c>
      <c r="E72" s="589"/>
      <c r="F72" s="593">
        <f t="shared" si="3"/>
        <v>1858486</v>
      </c>
      <c r="G72" s="593">
        <v>912114</v>
      </c>
      <c r="H72" s="593">
        <v>946372</v>
      </c>
      <c r="I72" s="598"/>
    </row>
    <row r="73" spans="1:9" s="587" customFormat="1" ht="9" customHeight="1">
      <c r="A73" s="591" t="s">
        <v>37</v>
      </c>
      <c r="B73" s="592">
        <f t="shared" si="2"/>
        <v>1874387</v>
      </c>
      <c r="C73" s="592">
        <v>937599</v>
      </c>
      <c r="D73" s="592">
        <v>936788</v>
      </c>
      <c r="E73" s="589"/>
      <c r="F73" s="593">
        <f t="shared" si="3"/>
        <v>1804079</v>
      </c>
      <c r="G73" s="593">
        <v>901955</v>
      </c>
      <c r="H73" s="593">
        <v>902124</v>
      </c>
      <c r="I73" s="598"/>
    </row>
    <row r="74" spans="1:9" s="587" customFormat="1" ht="9" customHeight="1">
      <c r="A74" s="591" t="s">
        <v>38</v>
      </c>
      <c r="B74" s="592">
        <f t="shared" si="2"/>
        <v>1544096</v>
      </c>
      <c r="C74" s="592">
        <v>748100</v>
      </c>
      <c r="D74" s="592">
        <v>795996</v>
      </c>
      <c r="E74" s="589"/>
      <c r="F74" s="593">
        <f t="shared" si="3"/>
        <v>1425690</v>
      </c>
      <c r="G74" s="593">
        <v>701974</v>
      </c>
      <c r="H74" s="593">
        <v>723716</v>
      </c>
      <c r="I74" s="598"/>
    </row>
    <row r="75" spans="1:9" s="587" customFormat="1" ht="9" customHeight="1">
      <c r="A75" s="594" t="s">
        <v>39</v>
      </c>
      <c r="B75" s="595">
        <f t="shared" si="2"/>
        <v>2264230</v>
      </c>
      <c r="C75" s="595">
        <v>1106029</v>
      </c>
      <c r="D75" s="595">
        <v>1158201</v>
      </c>
      <c r="E75" s="596"/>
      <c r="F75" s="597">
        <f t="shared" si="3"/>
        <v>2140967</v>
      </c>
      <c r="G75" s="597">
        <v>1049596</v>
      </c>
      <c r="H75" s="597">
        <v>1091371</v>
      </c>
      <c r="I75" s="598"/>
    </row>
    <row r="76" spans="1:9" s="587" customFormat="1" ht="9" customHeight="1">
      <c r="A76" s="591" t="s">
        <v>40</v>
      </c>
      <c r="B76" s="592">
        <f t="shared" si="2"/>
        <v>806459</v>
      </c>
      <c r="C76" s="592">
        <v>381458</v>
      </c>
      <c r="D76" s="592">
        <v>425001</v>
      </c>
      <c r="E76" s="589"/>
      <c r="F76" s="593">
        <f t="shared" si="3"/>
        <v>759780</v>
      </c>
      <c r="G76" s="593">
        <v>365173</v>
      </c>
      <c r="H76" s="593">
        <v>394607</v>
      </c>
      <c r="I76" s="598"/>
    </row>
    <row r="77" spans="1:9" s="587" customFormat="1" ht="9" customHeight="1">
      <c r="A77" s="591" t="s">
        <v>41</v>
      </c>
      <c r="B77" s="592">
        <f t="shared" si="2"/>
        <v>5415656</v>
      </c>
      <c r="C77" s="592">
        <v>2565685</v>
      </c>
      <c r="D77" s="592">
        <v>2849971</v>
      </c>
      <c r="E77" s="589"/>
      <c r="F77" s="593">
        <f t="shared" si="3"/>
        <v>4764590</v>
      </c>
      <c r="G77" s="593">
        <v>2311437</v>
      </c>
      <c r="H77" s="593">
        <v>2453153</v>
      </c>
      <c r="I77" s="598"/>
    </row>
    <row r="78" spans="1:9" s="587" customFormat="1" ht="9" customHeight="1">
      <c r="A78" s="591" t="s">
        <v>42</v>
      </c>
      <c r="B78" s="592">
        <f t="shared" si="2"/>
        <v>1408061</v>
      </c>
      <c r="C78" s="592">
        <v>686006</v>
      </c>
      <c r="D78" s="592">
        <v>722055</v>
      </c>
      <c r="E78" s="589"/>
      <c r="F78" s="593">
        <f t="shared" si="3"/>
        <v>1267303</v>
      </c>
      <c r="G78" s="593">
        <v>627655</v>
      </c>
      <c r="H78" s="593">
        <v>639648</v>
      </c>
      <c r="I78" s="598"/>
    </row>
    <row r="79" spans="1:9" s="601" customFormat="1" ht="9" customHeight="1">
      <c r="A79" s="599" t="s">
        <v>43</v>
      </c>
      <c r="B79" s="595">
        <f t="shared" si="2"/>
        <v>1021479</v>
      </c>
      <c r="C79" s="600">
        <v>489019</v>
      </c>
      <c r="D79" s="600">
        <v>532460</v>
      </c>
      <c r="E79" s="596"/>
      <c r="F79" s="597">
        <f t="shared" si="3"/>
        <v>959021</v>
      </c>
      <c r="G79" s="597">
        <v>460390</v>
      </c>
      <c r="H79" s="597">
        <v>498631</v>
      </c>
      <c r="I79" s="598"/>
    </row>
    <row r="80" spans="1:9" s="610" customFormat="1" ht="3" customHeight="1">
      <c r="A80" s="605"/>
      <c r="B80" s="606"/>
      <c r="C80" s="606"/>
      <c r="D80" s="606"/>
      <c r="E80" s="607"/>
      <c r="F80" s="608"/>
      <c r="G80" s="608"/>
      <c r="H80" s="608"/>
      <c r="I80" s="609"/>
    </row>
    <row r="81" spans="1:9" s="616" customFormat="1" ht="3" customHeight="1">
      <c r="A81" s="611"/>
      <c r="B81" s="612"/>
      <c r="C81" s="612"/>
      <c r="D81" s="612"/>
      <c r="E81" s="613"/>
      <c r="F81" s="614"/>
      <c r="G81" s="614"/>
      <c r="H81" s="614"/>
      <c r="I81" s="615"/>
    </row>
    <row r="82" spans="1:9" s="569" customFormat="1" ht="12" customHeight="1">
      <c r="A82" s="566" t="s">
        <v>197</v>
      </c>
      <c r="B82" s="568"/>
      <c r="C82" s="568"/>
      <c r="D82" s="568"/>
      <c r="H82" s="334" t="s">
        <v>198</v>
      </c>
    </row>
    <row r="83" spans="1:9" s="569" customFormat="1" ht="12" customHeight="1">
      <c r="A83" s="570" t="s">
        <v>199</v>
      </c>
      <c r="B83" s="568"/>
      <c r="C83" s="568"/>
      <c r="D83" s="568"/>
      <c r="H83" s="571" t="s">
        <v>205</v>
      </c>
    </row>
    <row r="84" spans="1:9" s="619" customFormat="1" ht="3" customHeight="1">
      <c r="A84" s="617"/>
      <c r="B84" s="617"/>
      <c r="C84" s="617"/>
      <c r="D84" s="617"/>
      <c r="E84" s="618"/>
      <c r="F84" s="618"/>
      <c r="G84" s="618"/>
      <c r="H84" s="618"/>
    </row>
    <row r="85" spans="1:9" s="619" customFormat="1" ht="3" customHeight="1">
      <c r="A85" s="620"/>
      <c r="B85" s="620"/>
      <c r="C85" s="620"/>
      <c r="D85" s="620"/>
      <c r="E85" s="621"/>
      <c r="F85" s="621"/>
      <c r="G85" s="621"/>
      <c r="H85" s="621"/>
    </row>
    <row r="86" spans="1:9" s="619" customFormat="1" ht="9" customHeight="1">
      <c r="A86" s="710" t="s">
        <v>3</v>
      </c>
      <c r="B86" s="577" t="s">
        <v>206</v>
      </c>
      <c r="C86" s="622"/>
      <c r="D86" s="578"/>
      <c r="E86" s="623"/>
      <c r="F86" s="577" t="s">
        <v>173</v>
      </c>
      <c r="G86" s="578"/>
      <c r="H86" s="578"/>
    </row>
    <row r="87" spans="1:9" s="619" customFormat="1" ht="9" customHeight="1">
      <c r="A87" s="710"/>
      <c r="B87" s="580" t="s">
        <v>7</v>
      </c>
      <c r="C87" s="580" t="s">
        <v>8</v>
      </c>
      <c r="D87" s="580" t="s">
        <v>9</v>
      </c>
      <c r="E87" s="581"/>
      <c r="F87" s="580" t="s">
        <v>7</v>
      </c>
      <c r="G87" s="580" t="s">
        <v>8</v>
      </c>
      <c r="H87" s="580" t="s">
        <v>9</v>
      </c>
    </row>
    <row r="88" spans="1:9" s="619" customFormat="1" ht="3" customHeight="1">
      <c r="A88" s="617"/>
      <c r="B88" s="617"/>
      <c r="C88" s="617"/>
      <c r="D88" s="617"/>
      <c r="E88" s="618"/>
      <c r="F88" s="618"/>
      <c r="G88" s="618"/>
      <c r="H88" s="618"/>
    </row>
    <row r="89" spans="1:9" s="619" customFormat="1" ht="3" customHeight="1">
      <c r="A89" s="620"/>
      <c r="B89" s="620"/>
      <c r="C89" s="620"/>
      <c r="D89" s="620"/>
      <c r="E89" s="621"/>
      <c r="F89" s="621"/>
      <c r="G89" s="621"/>
      <c r="H89" s="621"/>
    </row>
    <row r="90" spans="1:9" s="601" customFormat="1" ht="9.6" customHeight="1">
      <c r="A90" s="624" t="s">
        <v>203</v>
      </c>
      <c r="B90" s="587"/>
      <c r="C90" s="602"/>
      <c r="D90" s="602"/>
      <c r="E90" s="604"/>
      <c r="F90" s="604"/>
      <c r="G90" s="604"/>
      <c r="H90" s="604"/>
    </row>
    <row r="91" spans="1:9" s="601" customFormat="1" ht="9" customHeight="1">
      <c r="A91" s="587" t="s">
        <v>11</v>
      </c>
      <c r="B91" s="588">
        <f>SUM(B93:B124)</f>
        <v>5747806</v>
      </c>
      <c r="C91" s="588">
        <f>SUM(C93:C124)</f>
        <v>2228120</v>
      </c>
      <c r="D91" s="588">
        <f>SUM(D93:D124)</f>
        <v>3519686</v>
      </c>
      <c r="E91" s="625"/>
      <c r="F91" s="588">
        <f>SUM(F93:F124)</f>
        <v>128866</v>
      </c>
      <c r="G91" s="588">
        <f>SUM(G93:G124)</f>
        <v>62473</v>
      </c>
      <c r="H91" s="588">
        <f>SUM(H93:H124)</f>
        <v>66393</v>
      </c>
    </row>
    <row r="92" spans="1:9" s="601" customFormat="1" ht="3.95" customHeight="1">
      <c r="A92" s="587"/>
      <c r="B92" s="588"/>
      <c r="C92" s="588"/>
      <c r="D92" s="588"/>
      <c r="E92" s="625"/>
      <c r="F92" s="588"/>
      <c r="G92" s="588"/>
      <c r="H92" s="588"/>
    </row>
    <row r="93" spans="1:9" s="601" customFormat="1" ht="8.85" customHeight="1">
      <c r="A93" s="591" t="s">
        <v>12</v>
      </c>
      <c r="B93" s="593">
        <f t="shared" ref="B93:B124" si="4">SUM(C93:D93)</f>
        <v>28689</v>
      </c>
      <c r="C93" s="593">
        <v>12299</v>
      </c>
      <c r="D93" s="593">
        <v>16390</v>
      </c>
      <c r="E93" s="625"/>
      <c r="F93" s="593">
        <f t="shared" ref="F93:F124" si="5">SUM(G93:H93)</f>
        <v>1510</v>
      </c>
      <c r="G93" s="593">
        <v>780</v>
      </c>
      <c r="H93" s="593">
        <v>730</v>
      </c>
    </row>
    <row r="94" spans="1:9" s="601" customFormat="1" ht="8.85" customHeight="1">
      <c r="A94" s="591" t="s">
        <v>13</v>
      </c>
      <c r="B94" s="593">
        <f t="shared" si="4"/>
        <v>55937</v>
      </c>
      <c r="C94" s="593">
        <v>24634</v>
      </c>
      <c r="D94" s="593">
        <v>31303</v>
      </c>
      <c r="E94" s="625"/>
      <c r="F94" s="593">
        <f t="shared" si="5"/>
        <v>8966</v>
      </c>
      <c r="G94" s="593">
        <v>4602</v>
      </c>
      <c r="H94" s="593">
        <v>4364</v>
      </c>
    </row>
    <row r="95" spans="1:9" s="601" customFormat="1" ht="8.85" customHeight="1">
      <c r="A95" s="591" t="s">
        <v>14</v>
      </c>
      <c r="B95" s="593">
        <f t="shared" si="4"/>
        <v>12297</v>
      </c>
      <c r="C95" s="593">
        <v>5789</v>
      </c>
      <c r="D95" s="593">
        <v>6508</v>
      </c>
      <c r="E95" s="625"/>
      <c r="F95" s="593">
        <f t="shared" si="5"/>
        <v>1964</v>
      </c>
      <c r="G95" s="593">
        <v>1044</v>
      </c>
      <c r="H95" s="593">
        <v>920</v>
      </c>
    </row>
    <row r="96" spans="1:9" s="601" customFormat="1" ht="8.85" customHeight="1">
      <c r="A96" s="594" t="s">
        <v>15</v>
      </c>
      <c r="B96" s="597">
        <f t="shared" si="4"/>
        <v>51860</v>
      </c>
      <c r="C96" s="597">
        <v>21303</v>
      </c>
      <c r="D96" s="597">
        <v>30557</v>
      </c>
      <c r="E96" s="626"/>
      <c r="F96" s="597">
        <f t="shared" si="5"/>
        <v>1689</v>
      </c>
      <c r="G96" s="597">
        <v>870</v>
      </c>
      <c r="H96" s="597">
        <v>819</v>
      </c>
    </row>
    <row r="97" spans="1:8" s="601" customFormat="1" ht="8.85" customHeight="1">
      <c r="A97" s="591" t="s">
        <v>16</v>
      </c>
      <c r="B97" s="593">
        <f t="shared" si="4"/>
        <v>55467</v>
      </c>
      <c r="C97" s="593">
        <v>26096</v>
      </c>
      <c r="D97" s="593">
        <v>29371</v>
      </c>
      <c r="E97" s="625"/>
      <c r="F97" s="593">
        <f t="shared" si="5"/>
        <v>1361</v>
      </c>
      <c r="G97" s="593">
        <v>650</v>
      </c>
      <c r="H97" s="593">
        <v>711</v>
      </c>
    </row>
    <row r="98" spans="1:8" s="601" customFormat="1" ht="8.85" customHeight="1">
      <c r="A98" s="591" t="s">
        <v>17</v>
      </c>
      <c r="B98" s="593">
        <f t="shared" si="4"/>
        <v>24782</v>
      </c>
      <c r="C98" s="593">
        <v>11920</v>
      </c>
      <c r="D98" s="593">
        <v>12862</v>
      </c>
      <c r="E98" s="625"/>
      <c r="F98" s="593">
        <f t="shared" si="5"/>
        <v>336</v>
      </c>
      <c r="G98" s="593">
        <v>168</v>
      </c>
      <c r="H98" s="593">
        <v>168</v>
      </c>
    </row>
    <row r="99" spans="1:8" s="601" customFormat="1" ht="8.85" customHeight="1">
      <c r="A99" s="591" t="s">
        <v>18</v>
      </c>
      <c r="B99" s="593">
        <f t="shared" si="4"/>
        <v>560430</v>
      </c>
      <c r="C99" s="593">
        <v>204371</v>
      </c>
      <c r="D99" s="593">
        <v>356059</v>
      </c>
      <c r="E99" s="625"/>
      <c r="F99" s="593">
        <f t="shared" si="5"/>
        <v>2858</v>
      </c>
      <c r="G99" s="593">
        <v>1299</v>
      </c>
      <c r="H99" s="593">
        <v>1559</v>
      </c>
    </row>
    <row r="100" spans="1:8" s="601" customFormat="1" ht="8.85" customHeight="1">
      <c r="A100" s="594" t="s">
        <v>19</v>
      </c>
      <c r="B100" s="597">
        <f t="shared" si="4"/>
        <v>93318</v>
      </c>
      <c r="C100" s="597">
        <v>44701</v>
      </c>
      <c r="D100" s="597">
        <v>48617</v>
      </c>
      <c r="E100" s="626"/>
      <c r="F100" s="597">
        <f t="shared" si="5"/>
        <v>6133</v>
      </c>
      <c r="G100" s="597">
        <v>3163</v>
      </c>
      <c r="H100" s="597">
        <v>2970</v>
      </c>
    </row>
    <row r="101" spans="1:8" s="601" customFormat="1" ht="8.85" customHeight="1">
      <c r="A101" s="270" t="s">
        <v>20</v>
      </c>
      <c r="B101" s="593">
        <f t="shared" si="4"/>
        <v>165946</v>
      </c>
      <c r="C101" s="593">
        <v>47566</v>
      </c>
      <c r="D101" s="593">
        <v>118380</v>
      </c>
      <c r="E101" s="625"/>
      <c r="F101" s="593">
        <f t="shared" si="5"/>
        <v>22840</v>
      </c>
      <c r="G101" s="593">
        <v>11162</v>
      </c>
      <c r="H101" s="593">
        <v>11678</v>
      </c>
    </row>
    <row r="102" spans="1:8" s="601" customFormat="1" ht="8.85" customHeight="1">
      <c r="A102" s="591" t="s">
        <v>21</v>
      </c>
      <c r="B102" s="593">
        <f t="shared" si="4"/>
        <v>47936</v>
      </c>
      <c r="C102" s="593">
        <v>23053</v>
      </c>
      <c r="D102" s="593">
        <v>24883</v>
      </c>
      <c r="E102" s="625"/>
      <c r="F102" s="593">
        <f t="shared" si="5"/>
        <v>825</v>
      </c>
      <c r="G102" s="593">
        <v>384</v>
      </c>
      <c r="H102" s="593">
        <v>441</v>
      </c>
    </row>
    <row r="103" spans="1:8" s="601" customFormat="1" ht="8.85" customHeight="1">
      <c r="A103" s="591" t="s">
        <v>22</v>
      </c>
      <c r="B103" s="593">
        <f t="shared" si="4"/>
        <v>332210</v>
      </c>
      <c r="C103" s="593">
        <v>129892</v>
      </c>
      <c r="D103" s="593">
        <v>202318</v>
      </c>
      <c r="E103" s="625"/>
      <c r="F103" s="593">
        <f t="shared" si="5"/>
        <v>2905</v>
      </c>
      <c r="G103" s="593">
        <v>1324</v>
      </c>
      <c r="H103" s="593">
        <v>1581</v>
      </c>
    </row>
    <row r="104" spans="1:8" s="601" customFormat="1" ht="8.85" customHeight="1">
      <c r="A104" s="594" t="s">
        <v>23</v>
      </c>
      <c r="B104" s="597">
        <f t="shared" si="4"/>
        <v>386679</v>
      </c>
      <c r="C104" s="597">
        <v>150854</v>
      </c>
      <c r="D104" s="597">
        <v>235825</v>
      </c>
      <c r="E104" s="626"/>
      <c r="F104" s="597">
        <f t="shared" si="5"/>
        <v>2519</v>
      </c>
      <c r="G104" s="597">
        <v>1112</v>
      </c>
      <c r="H104" s="597">
        <v>1407</v>
      </c>
    </row>
    <row r="105" spans="1:8" s="601" customFormat="1" ht="8.85" customHeight="1">
      <c r="A105" s="591" t="s">
        <v>24</v>
      </c>
      <c r="B105" s="593">
        <f t="shared" si="4"/>
        <v>200194</v>
      </c>
      <c r="C105" s="593">
        <v>75378</v>
      </c>
      <c r="D105" s="593">
        <v>124816</v>
      </c>
      <c r="E105" s="625"/>
      <c r="F105" s="593">
        <f t="shared" si="5"/>
        <v>1566</v>
      </c>
      <c r="G105" s="593">
        <v>740</v>
      </c>
      <c r="H105" s="593">
        <v>826</v>
      </c>
    </row>
    <row r="106" spans="1:8" s="601" customFormat="1" ht="8.85" customHeight="1">
      <c r="A106" s="591" t="s">
        <v>25</v>
      </c>
      <c r="B106" s="593">
        <f t="shared" si="4"/>
        <v>248513</v>
      </c>
      <c r="C106" s="593">
        <v>110901</v>
      </c>
      <c r="D106" s="593">
        <v>137612</v>
      </c>
      <c r="E106" s="625"/>
      <c r="F106" s="593">
        <f t="shared" si="5"/>
        <v>13952</v>
      </c>
      <c r="G106" s="593">
        <v>6927</v>
      </c>
      <c r="H106" s="593">
        <v>7025</v>
      </c>
    </row>
    <row r="107" spans="1:8" s="601" customFormat="1" ht="8.85" customHeight="1">
      <c r="A107" s="591" t="s">
        <v>26</v>
      </c>
      <c r="B107" s="593">
        <f t="shared" si="4"/>
        <v>491127</v>
      </c>
      <c r="C107" s="593">
        <v>157023</v>
      </c>
      <c r="D107" s="593">
        <v>334104</v>
      </c>
      <c r="E107" s="625"/>
      <c r="F107" s="593">
        <f t="shared" si="5"/>
        <v>15880</v>
      </c>
      <c r="G107" s="593">
        <v>7408</v>
      </c>
      <c r="H107" s="593">
        <v>8472</v>
      </c>
    </row>
    <row r="108" spans="1:8" s="601" customFormat="1" ht="8.85" customHeight="1">
      <c r="A108" s="594" t="s">
        <v>27</v>
      </c>
      <c r="B108" s="597">
        <f t="shared" si="4"/>
        <v>327594</v>
      </c>
      <c r="C108" s="597">
        <v>142150</v>
      </c>
      <c r="D108" s="597">
        <v>185444</v>
      </c>
      <c r="E108" s="626"/>
      <c r="F108" s="597">
        <f t="shared" si="5"/>
        <v>2557</v>
      </c>
      <c r="G108" s="597">
        <v>1193</v>
      </c>
      <c r="H108" s="597">
        <v>1364</v>
      </c>
    </row>
    <row r="109" spans="1:8" s="601" customFormat="1" ht="8.85" customHeight="1">
      <c r="A109" s="591" t="s">
        <v>28</v>
      </c>
      <c r="B109" s="593">
        <f t="shared" si="4"/>
        <v>87153</v>
      </c>
      <c r="C109" s="593">
        <v>33950</v>
      </c>
      <c r="D109" s="593">
        <v>53203</v>
      </c>
      <c r="E109" s="625"/>
      <c r="F109" s="593">
        <f t="shared" si="5"/>
        <v>963</v>
      </c>
      <c r="G109" s="593">
        <v>426</v>
      </c>
      <c r="H109" s="593">
        <v>537</v>
      </c>
    </row>
    <row r="110" spans="1:8" s="601" customFormat="1" ht="8.85" customHeight="1">
      <c r="A110" s="591" t="s">
        <v>29</v>
      </c>
      <c r="B110" s="593">
        <f t="shared" si="4"/>
        <v>51337</v>
      </c>
      <c r="C110" s="593">
        <v>25053</v>
      </c>
      <c r="D110" s="593">
        <v>26284</v>
      </c>
      <c r="E110" s="625"/>
      <c r="F110" s="593">
        <f t="shared" si="5"/>
        <v>1864</v>
      </c>
      <c r="G110" s="593">
        <v>933</v>
      </c>
      <c r="H110" s="593">
        <v>931</v>
      </c>
    </row>
    <row r="111" spans="1:8" s="601" customFormat="1" ht="8.85" customHeight="1">
      <c r="A111" s="591" t="s">
        <v>30</v>
      </c>
      <c r="B111" s="593">
        <f t="shared" si="4"/>
        <v>81398</v>
      </c>
      <c r="C111" s="593">
        <v>35425</v>
      </c>
      <c r="D111" s="593">
        <v>45973</v>
      </c>
      <c r="E111" s="625"/>
      <c r="F111" s="593">
        <f t="shared" si="5"/>
        <v>10723</v>
      </c>
      <c r="G111" s="593">
        <v>5401</v>
      </c>
      <c r="H111" s="593">
        <v>5322</v>
      </c>
    </row>
    <row r="112" spans="1:8" s="601" customFormat="1" ht="8.85" customHeight="1">
      <c r="A112" s="594" t="s">
        <v>31</v>
      </c>
      <c r="B112" s="597">
        <f t="shared" si="4"/>
        <v>437729</v>
      </c>
      <c r="C112" s="597">
        <v>151874</v>
      </c>
      <c r="D112" s="597">
        <v>285855</v>
      </c>
      <c r="E112" s="626"/>
      <c r="F112" s="597">
        <f t="shared" si="5"/>
        <v>2374</v>
      </c>
      <c r="G112" s="597">
        <v>948</v>
      </c>
      <c r="H112" s="597">
        <v>1426</v>
      </c>
    </row>
    <row r="113" spans="1:8" s="601" customFormat="1" ht="8.85" customHeight="1">
      <c r="A113" s="591" t="s">
        <v>32</v>
      </c>
      <c r="B113" s="593">
        <f t="shared" si="4"/>
        <v>441699</v>
      </c>
      <c r="C113" s="593">
        <v>155715</v>
      </c>
      <c r="D113" s="593">
        <v>285984</v>
      </c>
      <c r="E113" s="625"/>
      <c r="F113" s="593">
        <f t="shared" si="5"/>
        <v>3413</v>
      </c>
      <c r="G113" s="593">
        <v>1490</v>
      </c>
      <c r="H113" s="593">
        <v>1923</v>
      </c>
    </row>
    <row r="114" spans="1:8" s="601" customFormat="1" ht="8.85" customHeight="1">
      <c r="A114" s="591" t="s">
        <v>33</v>
      </c>
      <c r="B114" s="593">
        <f t="shared" si="4"/>
        <v>84831</v>
      </c>
      <c r="C114" s="593">
        <v>30349</v>
      </c>
      <c r="D114" s="593">
        <v>54482</v>
      </c>
      <c r="E114" s="625"/>
      <c r="F114" s="593">
        <f t="shared" si="5"/>
        <v>1015</v>
      </c>
      <c r="G114" s="593">
        <v>450</v>
      </c>
      <c r="H114" s="593">
        <v>565</v>
      </c>
    </row>
    <row r="115" spans="1:8" s="601" customFormat="1" ht="8.85" customHeight="1">
      <c r="A115" s="591" t="s">
        <v>34</v>
      </c>
      <c r="B115" s="593">
        <f t="shared" si="4"/>
        <v>44543</v>
      </c>
      <c r="C115" s="593">
        <v>18020</v>
      </c>
      <c r="D115" s="593">
        <v>26523</v>
      </c>
      <c r="E115" s="625"/>
      <c r="F115" s="593">
        <f t="shared" si="5"/>
        <v>810</v>
      </c>
      <c r="G115" s="593">
        <v>381</v>
      </c>
      <c r="H115" s="593">
        <v>429</v>
      </c>
    </row>
    <row r="116" spans="1:8" s="601" customFormat="1" ht="8.85" customHeight="1">
      <c r="A116" s="594" t="s">
        <v>35</v>
      </c>
      <c r="B116" s="597">
        <f t="shared" si="4"/>
        <v>156782</v>
      </c>
      <c r="C116" s="597">
        <v>65091</v>
      </c>
      <c r="D116" s="597">
        <v>91691</v>
      </c>
      <c r="E116" s="626"/>
      <c r="F116" s="597">
        <f t="shared" si="5"/>
        <v>1896</v>
      </c>
      <c r="G116" s="597">
        <v>942</v>
      </c>
      <c r="H116" s="597">
        <v>954</v>
      </c>
    </row>
    <row r="117" spans="1:8" s="601" customFormat="1" ht="8.85" customHeight="1">
      <c r="A117" s="591" t="s">
        <v>36</v>
      </c>
      <c r="B117" s="593">
        <f t="shared" si="4"/>
        <v>112064</v>
      </c>
      <c r="C117" s="593">
        <v>58479</v>
      </c>
      <c r="D117" s="593">
        <v>53585</v>
      </c>
      <c r="E117" s="625"/>
      <c r="F117" s="593">
        <f t="shared" si="5"/>
        <v>1632</v>
      </c>
      <c r="G117" s="593">
        <v>842</v>
      </c>
      <c r="H117" s="593">
        <v>790</v>
      </c>
    </row>
    <row r="118" spans="1:8" s="601" customFormat="1" ht="8.85" customHeight="1">
      <c r="A118" s="591" t="s">
        <v>37</v>
      </c>
      <c r="B118" s="593">
        <f t="shared" si="4"/>
        <v>60257</v>
      </c>
      <c r="C118" s="593">
        <v>30214</v>
      </c>
      <c r="D118" s="593">
        <v>30043</v>
      </c>
      <c r="E118" s="625"/>
      <c r="F118" s="593">
        <f t="shared" si="5"/>
        <v>1620</v>
      </c>
      <c r="G118" s="593">
        <v>819</v>
      </c>
      <c r="H118" s="593">
        <v>801</v>
      </c>
    </row>
    <row r="119" spans="1:8" s="601" customFormat="1" ht="8.85" customHeight="1">
      <c r="A119" s="591" t="s">
        <v>38</v>
      </c>
      <c r="B119" s="593">
        <f t="shared" si="4"/>
        <v>113900</v>
      </c>
      <c r="C119" s="593">
        <v>43460</v>
      </c>
      <c r="D119" s="593">
        <v>70440</v>
      </c>
      <c r="E119" s="625"/>
      <c r="F119" s="593">
        <f t="shared" si="5"/>
        <v>1554</v>
      </c>
      <c r="G119" s="593">
        <v>740</v>
      </c>
      <c r="H119" s="593">
        <v>814</v>
      </c>
    </row>
    <row r="120" spans="1:8" s="601" customFormat="1" ht="8.85" customHeight="1">
      <c r="A120" s="594" t="s">
        <v>39</v>
      </c>
      <c r="B120" s="597">
        <f t="shared" si="4"/>
        <v>92883</v>
      </c>
      <c r="C120" s="597">
        <v>40803</v>
      </c>
      <c r="D120" s="597">
        <v>52080</v>
      </c>
      <c r="E120" s="626"/>
      <c r="F120" s="597">
        <f t="shared" si="5"/>
        <v>3920</v>
      </c>
      <c r="G120" s="597">
        <v>1969</v>
      </c>
      <c r="H120" s="597">
        <v>1951</v>
      </c>
    </row>
    <row r="121" spans="1:8" s="601" customFormat="1" ht="8.85" customHeight="1">
      <c r="A121" s="591" t="s">
        <v>40</v>
      </c>
      <c r="B121" s="593">
        <f t="shared" si="4"/>
        <v>47311</v>
      </c>
      <c r="C121" s="593">
        <v>16405</v>
      </c>
      <c r="D121" s="593">
        <v>30906</v>
      </c>
      <c r="E121" s="625"/>
      <c r="F121" s="593">
        <f t="shared" si="5"/>
        <v>1173</v>
      </c>
      <c r="G121" s="593">
        <v>545</v>
      </c>
      <c r="H121" s="593">
        <v>628</v>
      </c>
    </row>
    <row r="122" spans="1:8" s="601" customFormat="1" ht="8.85" customHeight="1">
      <c r="A122" s="591" t="s">
        <v>41</v>
      </c>
      <c r="B122" s="593">
        <f t="shared" si="4"/>
        <v>651469</v>
      </c>
      <c r="C122" s="593">
        <v>250004</v>
      </c>
      <c r="D122" s="593">
        <v>401465</v>
      </c>
      <c r="E122" s="625"/>
      <c r="F122" s="593">
        <f t="shared" si="5"/>
        <v>4822</v>
      </c>
      <c r="G122" s="593">
        <v>2258</v>
      </c>
      <c r="H122" s="593">
        <v>2564</v>
      </c>
    </row>
    <row r="123" spans="1:8" s="601" customFormat="1" ht="8.85" customHeight="1">
      <c r="A123" s="591" t="s">
        <v>42</v>
      </c>
      <c r="B123" s="593">
        <f t="shared" si="4"/>
        <v>136182</v>
      </c>
      <c r="C123" s="593">
        <v>55902</v>
      </c>
      <c r="D123" s="593">
        <v>80280</v>
      </c>
      <c r="E123" s="625"/>
      <c r="F123" s="593">
        <f t="shared" si="5"/>
        <v>2590</v>
      </c>
      <c r="G123" s="593">
        <v>1207</v>
      </c>
      <c r="H123" s="593">
        <v>1383</v>
      </c>
    </row>
    <row r="124" spans="1:8" s="601" customFormat="1" ht="8.85" customHeight="1">
      <c r="A124" s="599" t="s">
        <v>43</v>
      </c>
      <c r="B124" s="597">
        <f t="shared" si="4"/>
        <v>65289</v>
      </c>
      <c r="C124" s="597">
        <v>29446</v>
      </c>
      <c r="D124" s="597">
        <v>35843</v>
      </c>
      <c r="E124" s="626"/>
      <c r="F124" s="597">
        <f t="shared" si="5"/>
        <v>636</v>
      </c>
      <c r="G124" s="597">
        <v>296</v>
      </c>
      <c r="H124" s="597">
        <v>340</v>
      </c>
    </row>
    <row r="125" spans="1:8" s="601" customFormat="1" ht="5.25" customHeight="1">
      <c r="A125" s="602"/>
      <c r="B125" s="590"/>
      <c r="C125" s="627"/>
      <c r="D125" s="627"/>
      <c r="E125" s="603"/>
      <c r="F125" s="627"/>
      <c r="G125" s="627"/>
      <c r="H125" s="627"/>
    </row>
    <row r="126" spans="1:8" s="601" customFormat="1" ht="9.6" customHeight="1">
      <c r="A126" s="624" t="s">
        <v>204</v>
      </c>
      <c r="B126" s="628"/>
      <c r="C126" s="603"/>
      <c r="D126" s="603"/>
      <c r="E126" s="628"/>
      <c r="F126" s="628"/>
      <c r="G126" s="628"/>
      <c r="H126" s="628"/>
    </row>
    <row r="127" spans="1:8" s="601" customFormat="1" ht="9" customHeight="1">
      <c r="A127" s="587" t="s">
        <v>11</v>
      </c>
      <c r="B127" s="588">
        <f>SUM(B129:B160)</f>
        <v>5393665</v>
      </c>
      <c r="C127" s="588">
        <f>SUM(C129:C160)</f>
        <v>2099269</v>
      </c>
      <c r="D127" s="588">
        <f>SUM(D129:D160)</f>
        <v>3294396</v>
      </c>
      <c r="E127" s="629"/>
      <c r="F127" s="588">
        <f>SUM(F129:F160)</f>
        <v>604590</v>
      </c>
      <c r="G127" s="588">
        <f>SUM(G129:G160)</f>
        <v>276550</v>
      </c>
      <c r="H127" s="588">
        <f>SUM(H129:H160)</f>
        <v>328040</v>
      </c>
    </row>
    <row r="128" spans="1:8" s="601" customFormat="1" ht="3.95" customHeight="1">
      <c r="A128" s="587"/>
      <c r="B128" s="588"/>
      <c r="C128" s="588"/>
      <c r="D128" s="588"/>
      <c r="E128" s="629"/>
      <c r="F128" s="588"/>
      <c r="G128" s="588"/>
      <c r="H128" s="588"/>
    </row>
    <row r="129" spans="1:8" s="601" customFormat="1" ht="8.85" customHeight="1">
      <c r="A129" s="591" t="s">
        <v>12</v>
      </c>
      <c r="B129" s="593">
        <f t="shared" ref="B129:B160" si="6">SUM(C129:D129)</f>
        <v>26269</v>
      </c>
      <c r="C129" s="593">
        <v>11391</v>
      </c>
      <c r="D129" s="593">
        <v>14878</v>
      </c>
      <c r="E129" s="629"/>
      <c r="F129" s="593">
        <f t="shared" ref="F129:F160" si="7">SUM(G129:H129)</f>
        <v>4385</v>
      </c>
      <c r="G129" s="593">
        <v>1997</v>
      </c>
      <c r="H129" s="593">
        <v>2388</v>
      </c>
    </row>
    <row r="130" spans="1:8" s="601" customFormat="1" ht="8.85" customHeight="1">
      <c r="A130" s="591" t="s">
        <v>13</v>
      </c>
      <c r="B130" s="593">
        <f t="shared" si="6"/>
        <v>56978</v>
      </c>
      <c r="C130" s="593">
        <v>25108</v>
      </c>
      <c r="D130" s="593">
        <v>31870</v>
      </c>
      <c r="E130" s="629"/>
      <c r="F130" s="593">
        <f t="shared" si="7"/>
        <v>24957</v>
      </c>
      <c r="G130" s="593">
        <v>12848</v>
      </c>
      <c r="H130" s="593">
        <v>12109</v>
      </c>
    </row>
    <row r="131" spans="1:8" s="601" customFormat="1" ht="8.85" customHeight="1">
      <c r="A131" s="591" t="s">
        <v>14</v>
      </c>
      <c r="B131" s="593">
        <f t="shared" si="6"/>
        <v>14425</v>
      </c>
      <c r="C131" s="593">
        <v>6869</v>
      </c>
      <c r="D131" s="593">
        <v>7556</v>
      </c>
      <c r="E131" s="629"/>
      <c r="F131" s="593">
        <f t="shared" si="7"/>
        <v>3239</v>
      </c>
      <c r="G131" s="593">
        <v>1521</v>
      </c>
      <c r="H131" s="593">
        <v>1718</v>
      </c>
    </row>
    <row r="132" spans="1:8" s="601" customFormat="1" ht="8.65" customHeight="1">
      <c r="A132" s="594" t="s">
        <v>15</v>
      </c>
      <c r="B132" s="597">
        <f t="shared" si="6"/>
        <v>48143</v>
      </c>
      <c r="C132" s="597">
        <v>19986</v>
      </c>
      <c r="D132" s="597">
        <v>28157</v>
      </c>
      <c r="E132" s="630"/>
      <c r="F132" s="597">
        <f t="shared" si="7"/>
        <v>4373</v>
      </c>
      <c r="G132" s="597">
        <v>2027</v>
      </c>
      <c r="H132" s="597">
        <v>2346</v>
      </c>
    </row>
    <row r="133" spans="1:8" s="601" customFormat="1" ht="8.85" customHeight="1">
      <c r="A133" s="591" t="s">
        <v>16</v>
      </c>
      <c r="B133" s="593">
        <f t="shared" si="6"/>
        <v>50229</v>
      </c>
      <c r="C133" s="593">
        <v>23856</v>
      </c>
      <c r="D133" s="593">
        <v>26373</v>
      </c>
      <c r="E133" s="629"/>
      <c r="F133" s="593">
        <f t="shared" si="7"/>
        <v>14275</v>
      </c>
      <c r="G133" s="593">
        <v>6203</v>
      </c>
      <c r="H133" s="593">
        <v>8072</v>
      </c>
    </row>
    <row r="134" spans="1:8" s="601" customFormat="1" ht="8.65" customHeight="1">
      <c r="A134" s="591" t="s">
        <v>17</v>
      </c>
      <c r="B134" s="593">
        <f t="shared" si="6"/>
        <v>23856</v>
      </c>
      <c r="C134" s="593">
        <v>11509</v>
      </c>
      <c r="D134" s="593">
        <v>12347</v>
      </c>
      <c r="E134" s="629"/>
      <c r="F134" s="593">
        <f t="shared" si="7"/>
        <v>2593</v>
      </c>
      <c r="G134" s="593">
        <v>1204</v>
      </c>
      <c r="H134" s="593">
        <v>1389</v>
      </c>
    </row>
    <row r="135" spans="1:8" s="601" customFormat="1" ht="8.65" customHeight="1">
      <c r="A135" s="591" t="s">
        <v>18</v>
      </c>
      <c r="B135" s="593">
        <f t="shared" si="6"/>
        <v>550844</v>
      </c>
      <c r="C135" s="593">
        <v>200900</v>
      </c>
      <c r="D135" s="593">
        <v>349944</v>
      </c>
      <c r="E135" s="629"/>
      <c r="F135" s="593">
        <f t="shared" si="7"/>
        <v>18876</v>
      </c>
      <c r="G135" s="593">
        <v>8490</v>
      </c>
      <c r="H135" s="593">
        <v>10386</v>
      </c>
    </row>
    <row r="136" spans="1:8" s="601" customFormat="1" ht="8.65" customHeight="1">
      <c r="A136" s="594" t="s">
        <v>19</v>
      </c>
      <c r="B136" s="597">
        <f t="shared" si="6"/>
        <v>84969</v>
      </c>
      <c r="C136" s="597">
        <v>40631</v>
      </c>
      <c r="D136" s="597">
        <v>44338</v>
      </c>
      <c r="E136" s="630"/>
      <c r="F136" s="597">
        <f t="shared" si="7"/>
        <v>21821</v>
      </c>
      <c r="G136" s="597">
        <v>10678</v>
      </c>
      <c r="H136" s="597">
        <v>11143</v>
      </c>
    </row>
    <row r="137" spans="1:8" s="601" customFormat="1" ht="8.65" customHeight="1">
      <c r="A137" s="270" t="s">
        <v>20</v>
      </c>
      <c r="B137" s="593">
        <f t="shared" si="6"/>
        <v>140199</v>
      </c>
      <c r="C137" s="593">
        <v>40340</v>
      </c>
      <c r="D137" s="593">
        <v>99859</v>
      </c>
      <c r="E137" s="629"/>
      <c r="F137" s="593">
        <f t="shared" si="7"/>
        <v>60125</v>
      </c>
      <c r="G137" s="593">
        <v>28015</v>
      </c>
      <c r="H137" s="593">
        <v>32110</v>
      </c>
    </row>
    <row r="138" spans="1:8" s="601" customFormat="1" ht="8.85" customHeight="1">
      <c r="A138" s="591" t="s">
        <v>21</v>
      </c>
      <c r="B138" s="593">
        <f t="shared" si="6"/>
        <v>42343</v>
      </c>
      <c r="C138" s="593">
        <v>20410</v>
      </c>
      <c r="D138" s="593">
        <v>21933</v>
      </c>
      <c r="E138" s="629"/>
      <c r="F138" s="593">
        <f t="shared" si="7"/>
        <v>6800</v>
      </c>
      <c r="G138" s="593">
        <v>3169</v>
      </c>
      <c r="H138" s="593">
        <v>3631</v>
      </c>
    </row>
    <row r="139" spans="1:8" s="601" customFormat="1" ht="8.85" customHeight="1">
      <c r="A139" s="591" t="s">
        <v>22</v>
      </c>
      <c r="B139" s="593">
        <f t="shared" si="6"/>
        <v>306713</v>
      </c>
      <c r="C139" s="593">
        <v>121307</v>
      </c>
      <c r="D139" s="593">
        <v>185406</v>
      </c>
      <c r="E139" s="629"/>
      <c r="F139" s="593">
        <f t="shared" si="7"/>
        <v>19594</v>
      </c>
      <c r="G139" s="593">
        <v>8366</v>
      </c>
      <c r="H139" s="593">
        <v>11228</v>
      </c>
    </row>
    <row r="140" spans="1:8" s="601" customFormat="1" ht="8.65" customHeight="1">
      <c r="A140" s="594" t="s">
        <v>23</v>
      </c>
      <c r="B140" s="597">
        <f t="shared" si="6"/>
        <v>374327</v>
      </c>
      <c r="C140" s="597">
        <v>147184</v>
      </c>
      <c r="D140" s="597">
        <v>227143</v>
      </c>
      <c r="E140" s="630"/>
      <c r="F140" s="597">
        <f t="shared" si="7"/>
        <v>19097</v>
      </c>
      <c r="G140" s="597">
        <v>8323</v>
      </c>
      <c r="H140" s="597">
        <v>10774</v>
      </c>
    </row>
    <row r="141" spans="1:8" s="601" customFormat="1" ht="8.85" customHeight="1">
      <c r="A141" s="591" t="s">
        <v>24</v>
      </c>
      <c r="B141" s="593">
        <f t="shared" si="6"/>
        <v>189764</v>
      </c>
      <c r="C141" s="593">
        <v>71375</v>
      </c>
      <c r="D141" s="593">
        <v>118389</v>
      </c>
      <c r="E141" s="629"/>
      <c r="F141" s="593">
        <f t="shared" si="7"/>
        <v>11980</v>
      </c>
      <c r="G141" s="593">
        <v>4919</v>
      </c>
      <c r="H141" s="593">
        <v>7061</v>
      </c>
    </row>
    <row r="142" spans="1:8" s="601" customFormat="1" ht="8.65" customHeight="1">
      <c r="A142" s="591" t="s">
        <v>25</v>
      </c>
      <c r="B142" s="593">
        <f t="shared" si="6"/>
        <v>223751</v>
      </c>
      <c r="C142" s="593">
        <v>101331</v>
      </c>
      <c r="D142" s="593">
        <v>122420</v>
      </c>
      <c r="E142" s="629"/>
      <c r="F142" s="593">
        <f t="shared" si="7"/>
        <v>29306</v>
      </c>
      <c r="G142" s="593">
        <v>13238</v>
      </c>
      <c r="H142" s="593">
        <v>16068</v>
      </c>
    </row>
    <row r="143" spans="1:8" s="601" customFormat="1" ht="8.65" customHeight="1">
      <c r="A143" s="591" t="s">
        <v>26</v>
      </c>
      <c r="B143" s="593">
        <f t="shared" si="6"/>
        <v>466067</v>
      </c>
      <c r="C143" s="593">
        <v>149100</v>
      </c>
      <c r="D143" s="593">
        <v>316967</v>
      </c>
      <c r="E143" s="629"/>
      <c r="F143" s="593">
        <f t="shared" si="7"/>
        <v>67585</v>
      </c>
      <c r="G143" s="593">
        <v>29528</v>
      </c>
      <c r="H143" s="593">
        <v>38057</v>
      </c>
    </row>
    <row r="144" spans="1:8" s="601" customFormat="1" ht="8.65" customHeight="1">
      <c r="A144" s="594" t="s">
        <v>27</v>
      </c>
      <c r="B144" s="597">
        <f t="shared" si="6"/>
        <v>305178</v>
      </c>
      <c r="C144" s="597">
        <v>132972</v>
      </c>
      <c r="D144" s="597">
        <v>172206</v>
      </c>
      <c r="E144" s="630"/>
      <c r="F144" s="597">
        <f t="shared" si="7"/>
        <v>20357</v>
      </c>
      <c r="G144" s="597">
        <v>9311</v>
      </c>
      <c r="H144" s="597">
        <v>11046</v>
      </c>
    </row>
    <row r="145" spans="1:8" s="601" customFormat="1" ht="8.65" customHeight="1">
      <c r="A145" s="591" t="s">
        <v>28</v>
      </c>
      <c r="B145" s="593">
        <f t="shared" si="6"/>
        <v>81045</v>
      </c>
      <c r="C145" s="593">
        <v>31628</v>
      </c>
      <c r="D145" s="593">
        <v>49417</v>
      </c>
      <c r="E145" s="629"/>
      <c r="F145" s="593">
        <f t="shared" si="7"/>
        <v>8408</v>
      </c>
      <c r="G145" s="593">
        <v>3500</v>
      </c>
      <c r="H145" s="593">
        <v>4908</v>
      </c>
    </row>
    <row r="146" spans="1:8" s="601" customFormat="1" ht="8.85" customHeight="1">
      <c r="A146" s="591" t="s">
        <v>29</v>
      </c>
      <c r="B146" s="593">
        <f t="shared" si="6"/>
        <v>48125</v>
      </c>
      <c r="C146" s="593">
        <v>23361</v>
      </c>
      <c r="D146" s="593">
        <v>24764</v>
      </c>
      <c r="E146" s="629"/>
      <c r="F146" s="593">
        <f t="shared" si="7"/>
        <v>4478</v>
      </c>
      <c r="G146" s="593">
        <v>2008</v>
      </c>
      <c r="H146" s="593">
        <v>2470</v>
      </c>
    </row>
    <row r="147" spans="1:8" s="601" customFormat="1" ht="8.65" customHeight="1">
      <c r="A147" s="591" t="s">
        <v>30</v>
      </c>
      <c r="B147" s="593">
        <f t="shared" si="6"/>
        <v>73242</v>
      </c>
      <c r="C147" s="593">
        <v>32264</v>
      </c>
      <c r="D147" s="593">
        <v>40978</v>
      </c>
      <c r="E147" s="629"/>
      <c r="F147" s="593">
        <f t="shared" si="7"/>
        <v>57909</v>
      </c>
      <c r="G147" s="593">
        <v>27932</v>
      </c>
      <c r="H147" s="593">
        <v>29977</v>
      </c>
    </row>
    <row r="148" spans="1:8" s="601" customFormat="1" ht="8.65" customHeight="1">
      <c r="A148" s="594" t="s">
        <v>31</v>
      </c>
      <c r="B148" s="597">
        <f t="shared" si="6"/>
        <v>421810</v>
      </c>
      <c r="C148" s="597">
        <v>145729</v>
      </c>
      <c r="D148" s="597">
        <v>276081</v>
      </c>
      <c r="E148" s="630"/>
      <c r="F148" s="597">
        <f t="shared" si="7"/>
        <v>16831</v>
      </c>
      <c r="G148" s="597">
        <v>7110</v>
      </c>
      <c r="H148" s="597">
        <v>9721</v>
      </c>
    </row>
    <row r="149" spans="1:8" s="601" customFormat="1" ht="8.65" customHeight="1">
      <c r="A149" s="591" t="s">
        <v>32</v>
      </c>
      <c r="B149" s="593">
        <f t="shared" si="6"/>
        <v>407182</v>
      </c>
      <c r="C149" s="593">
        <v>143707</v>
      </c>
      <c r="D149" s="593">
        <v>263475</v>
      </c>
      <c r="E149" s="629"/>
      <c r="F149" s="593">
        <f t="shared" si="7"/>
        <v>22213</v>
      </c>
      <c r="G149" s="593">
        <v>9030</v>
      </c>
      <c r="H149" s="593">
        <v>13183</v>
      </c>
    </row>
    <row r="150" spans="1:8" s="601" customFormat="1" ht="8.85" customHeight="1">
      <c r="A150" s="591" t="s">
        <v>33</v>
      </c>
      <c r="B150" s="593">
        <f t="shared" si="6"/>
        <v>80182</v>
      </c>
      <c r="C150" s="593">
        <v>28532</v>
      </c>
      <c r="D150" s="593">
        <v>51650</v>
      </c>
      <c r="E150" s="629"/>
      <c r="F150" s="593">
        <f t="shared" si="7"/>
        <v>6672</v>
      </c>
      <c r="G150" s="593">
        <v>2727</v>
      </c>
      <c r="H150" s="593">
        <v>3945</v>
      </c>
    </row>
    <row r="151" spans="1:8" s="601" customFormat="1" ht="8.65" customHeight="1">
      <c r="A151" s="591" t="s">
        <v>34</v>
      </c>
      <c r="B151" s="593">
        <f t="shared" si="6"/>
        <v>44137</v>
      </c>
      <c r="C151" s="593">
        <v>17709</v>
      </c>
      <c r="D151" s="593">
        <v>26428</v>
      </c>
      <c r="E151" s="629"/>
      <c r="F151" s="593">
        <f t="shared" si="7"/>
        <v>16688</v>
      </c>
      <c r="G151" s="593">
        <v>8738</v>
      </c>
      <c r="H151" s="593">
        <v>7950</v>
      </c>
    </row>
    <row r="152" spans="1:8" s="601" customFormat="1" ht="8.65" customHeight="1">
      <c r="A152" s="594" t="s">
        <v>35</v>
      </c>
      <c r="B152" s="597">
        <f t="shared" si="6"/>
        <v>140467</v>
      </c>
      <c r="C152" s="597">
        <v>59395</v>
      </c>
      <c r="D152" s="597">
        <v>81072</v>
      </c>
      <c r="E152" s="630"/>
      <c r="F152" s="597">
        <f t="shared" si="7"/>
        <v>11584</v>
      </c>
      <c r="G152" s="597">
        <v>4930</v>
      </c>
      <c r="H152" s="597">
        <v>6654</v>
      </c>
    </row>
    <row r="153" spans="1:8" s="601" customFormat="1" ht="8.65" customHeight="1">
      <c r="A153" s="591" t="s">
        <v>36</v>
      </c>
      <c r="B153" s="593">
        <f t="shared" si="6"/>
        <v>97946</v>
      </c>
      <c r="C153" s="593">
        <v>51663</v>
      </c>
      <c r="D153" s="593">
        <v>46283</v>
      </c>
      <c r="E153" s="629"/>
      <c r="F153" s="593">
        <f t="shared" si="7"/>
        <v>12980</v>
      </c>
      <c r="G153" s="593">
        <v>6034</v>
      </c>
      <c r="H153" s="593">
        <v>6946</v>
      </c>
    </row>
    <row r="154" spans="1:8" s="601" customFormat="1" ht="8.65" customHeight="1">
      <c r="A154" s="591" t="s">
        <v>37</v>
      </c>
      <c r="B154" s="593">
        <f t="shared" si="6"/>
        <v>56899</v>
      </c>
      <c r="C154" s="593">
        <v>28751</v>
      </c>
      <c r="D154" s="593">
        <v>28148</v>
      </c>
      <c r="E154" s="629"/>
      <c r="F154" s="593">
        <f t="shared" si="7"/>
        <v>13409</v>
      </c>
      <c r="G154" s="593">
        <v>6893</v>
      </c>
      <c r="H154" s="593">
        <v>6516</v>
      </c>
    </row>
    <row r="155" spans="1:8" s="601" customFormat="1" ht="8.65" customHeight="1">
      <c r="A155" s="591" t="s">
        <v>38</v>
      </c>
      <c r="B155" s="593">
        <f t="shared" si="6"/>
        <v>108954</v>
      </c>
      <c r="C155" s="593">
        <v>41874</v>
      </c>
      <c r="D155" s="593">
        <v>67080</v>
      </c>
      <c r="E155" s="629"/>
      <c r="F155" s="593">
        <f t="shared" si="7"/>
        <v>9452</v>
      </c>
      <c r="G155" s="593">
        <v>4252</v>
      </c>
      <c r="H155" s="593">
        <v>5200</v>
      </c>
    </row>
    <row r="156" spans="1:8" s="601" customFormat="1" ht="8.65" customHeight="1">
      <c r="A156" s="594" t="s">
        <v>39</v>
      </c>
      <c r="B156" s="597">
        <f t="shared" si="6"/>
        <v>81675</v>
      </c>
      <c r="C156" s="597">
        <v>36419</v>
      </c>
      <c r="D156" s="597">
        <v>45256</v>
      </c>
      <c r="E156" s="630"/>
      <c r="F156" s="597">
        <f t="shared" si="7"/>
        <v>41588</v>
      </c>
      <c r="G156" s="597">
        <v>20014</v>
      </c>
      <c r="H156" s="597">
        <v>21574</v>
      </c>
    </row>
    <row r="157" spans="1:8" s="601" customFormat="1" ht="8.65" customHeight="1">
      <c r="A157" s="591" t="s">
        <v>40</v>
      </c>
      <c r="B157" s="593">
        <f t="shared" si="6"/>
        <v>41879</v>
      </c>
      <c r="C157" s="593">
        <v>14306</v>
      </c>
      <c r="D157" s="593">
        <v>27573</v>
      </c>
      <c r="E157" s="629"/>
      <c r="F157" s="593">
        <f t="shared" si="7"/>
        <v>4800</v>
      </c>
      <c r="G157" s="593">
        <v>1979</v>
      </c>
      <c r="H157" s="593">
        <v>2821</v>
      </c>
    </row>
    <row r="158" spans="1:8" s="601" customFormat="1" ht="8.65" customHeight="1">
      <c r="A158" s="591" t="s">
        <v>41</v>
      </c>
      <c r="B158" s="593">
        <f t="shared" si="6"/>
        <v>619394</v>
      </c>
      <c r="C158" s="593">
        <v>240428</v>
      </c>
      <c r="D158" s="593">
        <v>378966</v>
      </c>
      <c r="E158" s="629"/>
      <c r="F158" s="593">
        <f t="shared" si="7"/>
        <v>31672</v>
      </c>
      <c r="G158" s="593">
        <v>13820</v>
      </c>
      <c r="H158" s="593">
        <v>17852</v>
      </c>
    </row>
    <row r="159" spans="1:8" s="601" customFormat="1" ht="8.65" customHeight="1">
      <c r="A159" s="591" t="s">
        <v>42</v>
      </c>
      <c r="B159" s="593">
        <f t="shared" si="6"/>
        <v>130006</v>
      </c>
      <c r="C159" s="593">
        <v>53338</v>
      </c>
      <c r="D159" s="593">
        <v>76668</v>
      </c>
      <c r="E159" s="629"/>
      <c r="F159" s="593">
        <f t="shared" si="7"/>
        <v>10752</v>
      </c>
      <c r="G159" s="593">
        <v>5013</v>
      </c>
      <c r="H159" s="593">
        <v>5739</v>
      </c>
    </row>
    <row r="160" spans="1:8" s="601" customFormat="1" ht="8.65" customHeight="1">
      <c r="A160" s="599" t="s">
        <v>43</v>
      </c>
      <c r="B160" s="597">
        <f t="shared" si="6"/>
        <v>56667</v>
      </c>
      <c r="C160" s="597">
        <v>25896</v>
      </c>
      <c r="D160" s="597">
        <v>30771</v>
      </c>
      <c r="E160" s="630"/>
      <c r="F160" s="597">
        <f t="shared" si="7"/>
        <v>5791</v>
      </c>
      <c r="G160" s="597">
        <v>2733</v>
      </c>
      <c r="H160" s="597">
        <v>3058</v>
      </c>
    </row>
    <row r="161" spans="1:9" ht="3" customHeight="1">
      <c r="A161" s="617"/>
      <c r="B161" s="617"/>
      <c r="C161" s="617"/>
      <c r="D161" s="617"/>
      <c r="E161" s="618"/>
      <c r="F161" s="618"/>
      <c r="G161" s="618"/>
      <c r="H161" s="618"/>
    </row>
    <row r="162" spans="1:9" ht="3" customHeight="1">
      <c r="A162" s="631"/>
      <c r="B162" s="631"/>
      <c r="C162" s="631"/>
      <c r="D162" s="631"/>
      <c r="E162" s="631"/>
      <c r="F162" s="632"/>
      <c r="G162" s="632"/>
      <c r="H162" s="632"/>
    </row>
    <row r="163" spans="1:9" ht="9.6" customHeight="1">
      <c r="A163" s="579" t="s">
        <v>207</v>
      </c>
      <c r="B163" s="632"/>
      <c r="C163" s="623"/>
      <c r="D163" s="623"/>
    </row>
    <row r="164" spans="1:9" ht="9.6" customHeight="1">
      <c r="A164" s="579" t="s">
        <v>208</v>
      </c>
      <c r="B164" s="632"/>
      <c r="C164" s="623"/>
      <c r="D164" s="623"/>
    </row>
    <row r="165" spans="1:9" s="619" customFormat="1" ht="9" customHeight="1">
      <c r="A165" s="271" t="s">
        <v>209</v>
      </c>
      <c r="B165" s="579"/>
      <c r="C165" s="579"/>
      <c r="D165" s="579"/>
      <c r="E165" s="633"/>
      <c r="F165" s="633"/>
      <c r="G165" s="633"/>
      <c r="H165" s="633"/>
    </row>
    <row r="166" spans="1:9" s="619" customFormat="1" ht="9" customHeight="1">
      <c r="A166" s="378" t="s">
        <v>210</v>
      </c>
      <c r="B166" s="579"/>
      <c r="C166" s="579"/>
      <c r="D166" s="579"/>
      <c r="E166" s="633"/>
      <c r="F166" s="633"/>
      <c r="G166" s="633"/>
      <c r="H166" s="633"/>
    </row>
    <row r="167" spans="1:9" ht="12.75" hidden="1" customHeight="1">
      <c r="A167" s="634"/>
      <c r="B167" s="634"/>
      <c r="C167" s="634"/>
      <c r="D167" s="634"/>
      <c r="E167" s="634"/>
      <c r="F167" s="634"/>
      <c r="G167" s="634"/>
      <c r="H167" s="634"/>
      <c r="I167" s="634"/>
    </row>
    <row r="168" spans="1:9" ht="12.75" hidden="1" customHeight="1">
      <c r="A168" s="634"/>
      <c r="B168" s="634"/>
      <c r="C168" s="634"/>
      <c r="D168" s="634"/>
      <c r="E168" s="634"/>
      <c r="F168" s="634"/>
      <c r="G168" s="634"/>
      <c r="H168" s="634"/>
      <c r="I168" s="634"/>
    </row>
    <row r="169" spans="1:9" ht="12.75" hidden="1" customHeight="1">
      <c r="A169" s="634"/>
      <c r="B169" s="634"/>
      <c r="C169" s="634"/>
      <c r="D169" s="634"/>
      <c r="E169" s="634"/>
      <c r="F169" s="634"/>
      <c r="G169" s="634"/>
      <c r="H169" s="634"/>
      <c r="I169" s="634"/>
    </row>
    <row r="170" spans="1:9" ht="12.75" hidden="1" customHeight="1">
      <c r="A170" s="634"/>
      <c r="B170" s="634"/>
      <c r="C170" s="634"/>
      <c r="D170" s="634"/>
      <c r="E170" s="634"/>
      <c r="F170" s="634"/>
      <c r="G170" s="634"/>
      <c r="H170" s="634"/>
      <c r="I170" s="634"/>
    </row>
    <row r="171" spans="1:9" ht="12.75" hidden="1" customHeight="1">
      <c r="A171" s="634"/>
      <c r="B171" s="634"/>
      <c r="C171" s="634"/>
      <c r="D171" s="634"/>
      <c r="E171" s="634"/>
      <c r="F171" s="634"/>
      <c r="G171" s="634"/>
      <c r="H171" s="634"/>
      <c r="I171" s="634"/>
    </row>
    <row r="172" spans="1:9" ht="12.75" hidden="1" customHeight="1">
      <c r="A172" s="634"/>
      <c r="B172" s="634"/>
      <c r="C172" s="634"/>
      <c r="D172" s="634"/>
      <c r="E172" s="634"/>
      <c r="F172" s="634"/>
      <c r="G172" s="634"/>
      <c r="H172" s="634"/>
      <c r="I172" s="634"/>
    </row>
    <row r="173" spans="1:9" ht="12.75" hidden="1" customHeight="1">
      <c r="A173" s="634"/>
      <c r="B173" s="634"/>
      <c r="C173" s="634"/>
      <c r="D173" s="634"/>
      <c r="E173" s="634"/>
      <c r="F173" s="634"/>
      <c r="G173" s="634"/>
      <c r="H173" s="634"/>
      <c r="I173" s="634"/>
    </row>
    <row r="174" spans="1:9" ht="12.75" hidden="1" customHeight="1">
      <c r="A174" s="634"/>
      <c r="B174" s="634"/>
      <c r="C174" s="634"/>
      <c r="D174" s="634"/>
      <c r="E174" s="634"/>
      <c r="F174" s="634"/>
      <c r="G174" s="634"/>
      <c r="H174" s="634"/>
      <c r="I174" s="634"/>
    </row>
    <row r="175" spans="1:9" ht="12.75" hidden="1" customHeight="1">
      <c r="A175" s="634"/>
      <c r="B175" s="634"/>
      <c r="C175" s="634"/>
      <c r="D175" s="634"/>
      <c r="E175" s="634"/>
      <c r="F175" s="634"/>
      <c r="G175" s="634"/>
      <c r="H175" s="634"/>
      <c r="I175" s="634"/>
    </row>
    <row r="176" spans="1:9" ht="12.75" hidden="1" customHeight="1">
      <c r="A176" s="634"/>
      <c r="B176" s="634"/>
      <c r="C176" s="634"/>
      <c r="D176" s="634"/>
      <c r="E176" s="634"/>
      <c r="F176" s="634"/>
      <c r="G176" s="634"/>
      <c r="H176" s="634"/>
      <c r="I176" s="634"/>
    </row>
    <row r="177" spans="1:9" ht="12.75" hidden="1" customHeight="1">
      <c r="A177" s="634"/>
      <c r="B177" s="634"/>
      <c r="C177" s="634"/>
      <c r="D177" s="634"/>
      <c r="E177" s="634"/>
      <c r="F177" s="634"/>
      <c r="G177" s="634"/>
      <c r="H177" s="634"/>
      <c r="I177" s="634"/>
    </row>
    <row r="178" spans="1:9" ht="12.75" hidden="1" customHeight="1">
      <c r="A178" s="634"/>
      <c r="B178" s="634"/>
      <c r="C178" s="634"/>
      <c r="D178" s="634"/>
      <c r="E178" s="634"/>
      <c r="F178" s="634"/>
      <c r="G178" s="634"/>
      <c r="H178" s="634"/>
      <c r="I178" s="634"/>
    </row>
    <row r="179" spans="1:9" ht="12.75" hidden="1" customHeight="1">
      <c r="A179" s="634"/>
      <c r="B179" s="634"/>
      <c r="C179" s="634"/>
      <c r="D179" s="634"/>
      <c r="E179" s="634"/>
      <c r="F179" s="634"/>
      <c r="G179" s="634"/>
      <c r="H179" s="634"/>
      <c r="I179" s="634"/>
    </row>
    <row r="180" spans="1:9" ht="12.75" hidden="1" customHeight="1">
      <c r="A180" s="634"/>
      <c r="B180" s="634"/>
      <c r="C180" s="634"/>
      <c r="D180" s="634"/>
      <c r="E180" s="634"/>
      <c r="F180" s="634"/>
      <c r="G180" s="634"/>
      <c r="H180" s="634"/>
      <c r="I180" s="634"/>
    </row>
    <row r="181" spans="1:9" ht="12.75" hidden="1" customHeight="1">
      <c r="A181" s="634"/>
      <c r="B181" s="634"/>
      <c r="C181" s="634"/>
      <c r="D181" s="634"/>
      <c r="E181" s="634"/>
      <c r="F181" s="634"/>
      <c r="G181" s="634"/>
      <c r="H181" s="634"/>
      <c r="I181" s="634"/>
    </row>
    <row r="182" spans="1:9" ht="12.75" hidden="1" customHeight="1">
      <c r="A182" s="634"/>
      <c r="B182" s="634"/>
      <c r="C182" s="634"/>
      <c r="D182" s="634"/>
      <c r="E182" s="634"/>
      <c r="F182" s="634"/>
      <c r="G182" s="634"/>
      <c r="H182" s="634"/>
      <c r="I182" s="634"/>
    </row>
    <row r="183" spans="1:9" ht="12.75" hidden="1" customHeight="1">
      <c r="A183" s="634"/>
      <c r="B183" s="634"/>
      <c r="C183" s="634"/>
      <c r="D183" s="634"/>
      <c r="E183" s="634"/>
      <c r="F183" s="634"/>
      <c r="G183" s="634"/>
      <c r="H183" s="634"/>
      <c r="I183" s="634"/>
    </row>
    <row r="184" spans="1:9" ht="12.75" hidden="1" customHeight="1">
      <c r="A184" s="634"/>
      <c r="B184" s="634"/>
      <c r="C184" s="634"/>
      <c r="D184" s="634"/>
      <c r="E184" s="634"/>
      <c r="F184" s="634"/>
      <c r="G184" s="634"/>
      <c r="H184" s="634"/>
      <c r="I184" s="634"/>
    </row>
    <row r="185" spans="1:9" ht="12.75" hidden="1" customHeight="1">
      <c r="A185" s="634"/>
      <c r="B185" s="634"/>
      <c r="C185" s="634"/>
      <c r="D185" s="634"/>
      <c r="E185" s="634"/>
      <c r="F185" s="634"/>
      <c r="G185" s="634"/>
      <c r="H185" s="634"/>
      <c r="I185" s="634"/>
    </row>
    <row r="186" spans="1:9" ht="12.75" hidden="1" customHeight="1">
      <c r="A186" s="634"/>
      <c r="B186" s="634"/>
      <c r="C186" s="634"/>
      <c r="D186" s="634"/>
      <c r="E186" s="634"/>
      <c r="F186" s="634"/>
      <c r="G186" s="634"/>
      <c r="H186" s="634"/>
      <c r="I186" s="634"/>
    </row>
    <row r="187" spans="1:9" ht="12.75" hidden="1" customHeight="1">
      <c r="A187" s="634"/>
      <c r="B187" s="634"/>
      <c r="C187" s="634"/>
      <c r="D187" s="634"/>
      <c r="E187" s="634"/>
      <c r="F187" s="634"/>
      <c r="G187" s="634"/>
      <c r="H187" s="634"/>
      <c r="I187" s="634"/>
    </row>
    <row r="188" spans="1:9" ht="12.75" hidden="1" customHeight="1">
      <c r="A188" s="634"/>
      <c r="B188" s="634"/>
      <c r="C188" s="634"/>
      <c r="D188" s="634"/>
      <c r="E188" s="634"/>
      <c r="F188" s="634"/>
      <c r="G188" s="634"/>
      <c r="H188" s="634"/>
      <c r="I188" s="634"/>
    </row>
    <row r="189" spans="1:9" ht="12.75" hidden="1" customHeight="1">
      <c r="A189" s="634"/>
      <c r="B189" s="634"/>
      <c r="C189" s="634"/>
      <c r="D189" s="634"/>
      <c r="E189" s="634"/>
      <c r="F189" s="634"/>
      <c r="G189" s="634"/>
      <c r="H189" s="634"/>
      <c r="I189" s="634"/>
    </row>
    <row r="190" spans="1:9" ht="12.75" hidden="1" customHeight="1">
      <c r="A190" s="634"/>
      <c r="B190" s="634"/>
      <c r="C190" s="634"/>
      <c r="D190" s="634"/>
      <c r="E190" s="634"/>
      <c r="F190" s="634"/>
      <c r="G190" s="634"/>
      <c r="H190" s="634"/>
      <c r="I190" s="634"/>
    </row>
    <row r="191" spans="1:9" ht="12.75" hidden="1" customHeight="1">
      <c r="A191" s="634"/>
      <c r="B191" s="634"/>
      <c r="C191" s="634"/>
      <c r="D191" s="634"/>
      <c r="E191" s="634"/>
      <c r="F191" s="634"/>
      <c r="G191" s="634"/>
      <c r="H191" s="634"/>
      <c r="I191" s="634"/>
    </row>
    <row r="192" spans="1:9" ht="12.75" hidden="1" customHeight="1">
      <c r="A192" s="634"/>
      <c r="B192" s="634"/>
      <c r="C192" s="634"/>
      <c r="D192" s="634"/>
      <c r="E192" s="634"/>
      <c r="F192" s="634"/>
      <c r="G192" s="634"/>
      <c r="H192" s="634"/>
      <c r="I192" s="634"/>
    </row>
    <row r="193" spans="1:9" ht="12.75" hidden="1" customHeight="1">
      <c r="A193" s="634"/>
      <c r="B193" s="634"/>
      <c r="C193" s="634"/>
      <c r="D193" s="634"/>
      <c r="E193" s="634"/>
      <c r="F193" s="634"/>
      <c r="G193" s="634"/>
      <c r="H193" s="634"/>
      <c r="I193" s="634"/>
    </row>
    <row r="194" spans="1:9" ht="12.75" hidden="1" customHeight="1">
      <c r="A194" s="634"/>
      <c r="B194" s="634"/>
      <c r="C194" s="634"/>
      <c r="D194" s="634"/>
      <c r="E194" s="634"/>
      <c r="F194" s="634"/>
      <c r="G194" s="634"/>
      <c r="H194" s="634"/>
      <c r="I194" s="634"/>
    </row>
    <row r="195" spans="1:9" ht="12.75" hidden="1" customHeight="1">
      <c r="A195" s="634"/>
      <c r="B195" s="634"/>
      <c r="C195" s="634"/>
      <c r="D195" s="634"/>
      <c r="E195" s="634"/>
      <c r="F195" s="634"/>
      <c r="G195" s="634"/>
      <c r="H195" s="634"/>
      <c r="I195" s="634"/>
    </row>
    <row r="196" spans="1:9" ht="12.75" hidden="1" customHeight="1">
      <c r="A196" s="634"/>
      <c r="B196" s="634"/>
      <c r="C196" s="634"/>
      <c r="D196" s="634"/>
      <c r="E196" s="634"/>
      <c r="F196" s="634"/>
      <c r="G196" s="634"/>
      <c r="H196" s="634"/>
      <c r="I196" s="634"/>
    </row>
    <row r="197" spans="1:9" ht="12.75" hidden="1" customHeight="1">
      <c r="A197" s="634"/>
      <c r="B197" s="634"/>
      <c r="C197" s="634"/>
      <c r="D197" s="634"/>
      <c r="E197" s="634"/>
      <c r="F197" s="634"/>
      <c r="G197" s="634"/>
      <c r="H197" s="634"/>
      <c r="I197" s="634"/>
    </row>
    <row r="198" spans="1:9" ht="12.75" hidden="1" customHeight="1">
      <c r="A198" s="634"/>
      <c r="B198" s="634"/>
      <c r="C198" s="634"/>
      <c r="D198" s="634"/>
      <c r="E198" s="634"/>
      <c r="F198" s="634"/>
      <c r="G198" s="634"/>
      <c r="H198" s="634"/>
      <c r="I198" s="634"/>
    </row>
    <row r="199" spans="1:9" ht="12.75" hidden="1" customHeight="1">
      <c r="A199" s="634"/>
      <c r="B199" s="634"/>
      <c r="C199" s="634"/>
      <c r="D199" s="634"/>
      <c r="E199" s="634"/>
      <c r="F199" s="634"/>
      <c r="G199" s="634"/>
      <c r="H199" s="634"/>
      <c r="I199" s="634"/>
    </row>
    <row r="200" spans="1:9" ht="12.75" hidden="1" customHeight="1">
      <c r="A200" s="634"/>
      <c r="B200" s="634"/>
      <c r="C200" s="634"/>
      <c r="D200" s="634"/>
      <c r="E200" s="634"/>
      <c r="F200" s="634"/>
      <c r="G200" s="634"/>
      <c r="H200" s="634"/>
      <c r="I200" s="634"/>
    </row>
    <row r="201" spans="1:9" s="574" customFormat="1" ht="12.75" hidden="1" customHeight="1">
      <c r="A201" s="634"/>
      <c r="B201" s="634"/>
      <c r="C201" s="634"/>
      <c r="D201" s="634"/>
      <c r="E201" s="634"/>
      <c r="F201" s="634"/>
      <c r="G201" s="634"/>
      <c r="H201" s="634"/>
      <c r="I201" s="634"/>
    </row>
    <row r="202" spans="1:9" s="574" customFormat="1" ht="12.75" hidden="1" customHeight="1">
      <c r="A202" s="634"/>
      <c r="B202" s="634"/>
      <c r="C202" s="634"/>
      <c r="D202" s="634"/>
      <c r="E202" s="634"/>
      <c r="F202" s="634"/>
      <c r="G202" s="634"/>
      <c r="H202" s="634"/>
      <c r="I202" s="634"/>
    </row>
    <row r="203" spans="1:9" s="574" customFormat="1" ht="12.75" hidden="1" customHeight="1">
      <c r="A203" s="634"/>
      <c r="B203" s="634"/>
      <c r="C203" s="634"/>
      <c r="D203" s="634"/>
      <c r="E203" s="634"/>
      <c r="F203" s="634"/>
      <c r="G203" s="634"/>
      <c r="H203" s="634"/>
      <c r="I203" s="634"/>
    </row>
    <row r="204" spans="1:9" s="619" customFormat="1" ht="3" hidden="1" customHeight="1">
      <c r="A204" s="634"/>
      <c r="B204" s="634"/>
      <c r="C204" s="634"/>
      <c r="D204" s="634"/>
      <c r="E204" s="634"/>
      <c r="F204" s="634"/>
      <c r="G204" s="634"/>
      <c r="H204" s="634"/>
      <c r="I204" s="634"/>
    </row>
    <row r="205" spans="1:9" s="619" customFormat="1" ht="3" hidden="1" customHeight="1">
      <c r="A205" s="634"/>
      <c r="B205" s="634"/>
      <c r="C205" s="634"/>
      <c r="D205" s="634"/>
      <c r="E205" s="634"/>
      <c r="F205" s="634"/>
      <c r="G205" s="634"/>
      <c r="H205" s="634"/>
      <c r="I205" s="634"/>
    </row>
    <row r="206" spans="1:9" s="619" customFormat="1" ht="12.75" hidden="1" customHeight="1">
      <c r="A206" s="634"/>
      <c r="B206" s="634"/>
      <c r="C206" s="634"/>
      <c r="D206" s="634"/>
      <c r="E206" s="634"/>
      <c r="F206" s="634"/>
      <c r="G206" s="634"/>
      <c r="H206" s="634"/>
      <c r="I206" s="634"/>
    </row>
    <row r="207" spans="1:9" s="619" customFormat="1" ht="12.75" hidden="1" customHeight="1">
      <c r="A207" s="634"/>
      <c r="B207" s="634"/>
      <c r="C207" s="634"/>
      <c r="D207" s="634"/>
      <c r="E207" s="634"/>
      <c r="F207" s="634"/>
      <c r="G207" s="634"/>
      <c r="H207" s="634"/>
      <c r="I207" s="634"/>
    </row>
    <row r="208" spans="1:9" s="619" customFormat="1" ht="3" hidden="1" customHeight="1">
      <c r="A208" s="634"/>
      <c r="B208" s="634"/>
      <c r="C208" s="634"/>
      <c r="D208" s="634"/>
      <c r="E208" s="634"/>
      <c r="F208" s="634"/>
      <c r="G208" s="634"/>
      <c r="H208" s="634"/>
      <c r="I208" s="634"/>
    </row>
    <row r="209" spans="1:9" s="619" customFormat="1" ht="3" hidden="1" customHeight="1">
      <c r="A209" s="634"/>
      <c r="B209" s="634"/>
      <c r="C209" s="634"/>
      <c r="D209" s="634"/>
      <c r="E209" s="634"/>
      <c r="F209" s="634"/>
      <c r="G209" s="634"/>
      <c r="H209" s="634"/>
      <c r="I209" s="634"/>
    </row>
    <row r="210" spans="1:9" s="619" customFormat="1" ht="12.75" hidden="1" customHeight="1">
      <c r="A210" s="634"/>
      <c r="B210" s="634"/>
      <c r="C210" s="634"/>
      <c r="D210" s="634"/>
      <c r="E210" s="634"/>
      <c r="F210" s="634"/>
      <c r="G210" s="634"/>
      <c r="H210" s="634"/>
      <c r="I210" s="634"/>
    </row>
    <row r="211" spans="1:9" s="619" customFormat="1" ht="12.75" hidden="1" customHeight="1">
      <c r="A211" s="634"/>
      <c r="B211" s="634"/>
      <c r="C211" s="634"/>
      <c r="D211" s="634"/>
      <c r="E211" s="634"/>
      <c r="F211" s="634"/>
      <c r="G211" s="634"/>
      <c r="H211" s="634"/>
      <c r="I211" s="634"/>
    </row>
    <row r="212" spans="1:9" s="619" customFormat="1" ht="12.75" hidden="1" customHeight="1">
      <c r="A212" s="634"/>
      <c r="B212" s="634"/>
      <c r="C212" s="634"/>
      <c r="D212" s="634"/>
      <c r="E212" s="634"/>
      <c r="F212" s="634"/>
      <c r="G212" s="634"/>
      <c r="H212" s="634"/>
      <c r="I212" s="634"/>
    </row>
    <row r="213" spans="1:9" s="619" customFormat="1" ht="12.75" hidden="1" customHeight="1">
      <c r="A213" s="634"/>
      <c r="B213" s="634"/>
      <c r="C213" s="634"/>
      <c r="D213" s="634"/>
      <c r="E213" s="634"/>
      <c r="F213" s="634"/>
      <c r="G213" s="634"/>
      <c r="H213" s="634"/>
      <c r="I213" s="634"/>
    </row>
    <row r="214" spans="1:9" s="619" customFormat="1" ht="12.75" hidden="1" customHeight="1">
      <c r="A214" s="634"/>
      <c r="B214" s="634"/>
      <c r="C214" s="634"/>
      <c r="D214" s="634"/>
      <c r="E214" s="634"/>
      <c r="F214" s="634"/>
      <c r="G214" s="634"/>
      <c r="H214" s="634"/>
      <c r="I214" s="634"/>
    </row>
    <row r="215" spans="1:9" s="619" customFormat="1" ht="12.75" hidden="1" customHeight="1">
      <c r="A215" s="634"/>
      <c r="B215" s="634"/>
      <c r="C215" s="634"/>
      <c r="D215" s="634"/>
      <c r="E215" s="634"/>
      <c r="F215" s="634"/>
      <c r="G215" s="634"/>
      <c r="H215" s="634"/>
      <c r="I215" s="634"/>
    </row>
    <row r="216" spans="1:9" s="619" customFormat="1" ht="12.75" hidden="1" customHeight="1">
      <c r="A216" s="634"/>
      <c r="B216" s="634"/>
      <c r="C216" s="634"/>
      <c r="D216" s="634"/>
      <c r="E216" s="634"/>
      <c r="F216" s="634"/>
      <c r="G216" s="634"/>
      <c r="H216" s="634"/>
      <c r="I216" s="634"/>
    </row>
    <row r="217" spans="1:9" s="619" customFormat="1" ht="12.75" hidden="1" customHeight="1">
      <c r="A217" s="634"/>
      <c r="B217" s="634"/>
      <c r="C217" s="634"/>
      <c r="D217" s="634"/>
      <c r="E217" s="634"/>
      <c r="F217" s="634"/>
      <c r="G217" s="634"/>
      <c r="H217" s="634"/>
      <c r="I217" s="634"/>
    </row>
    <row r="218" spans="1:9" s="619" customFormat="1" ht="12.75" hidden="1" customHeight="1">
      <c r="A218" s="634"/>
      <c r="B218" s="634"/>
      <c r="C218" s="634"/>
      <c r="D218" s="634"/>
      <c r="E218" s="634"/>
      <c r="F218" s="634"/>
      <c r="G218" s="634"/>
      <c r="H218" s="634"/>
      <c r="I218" s="634"/>
    </row>
    <row r="219" spans="1:9" s="619" customFormat="1" ht="12.75" hidden="1" customHeight="1">
      <c r="A219" s="634"/>
      <c r="B219" s="634"/>
      <c r="C219" s="634"/>
      <c r="D219" s="634"/>
      <c r="E219" s="634"/>
      <c r="F219" s="634"/>
      <c r="G219" s="634"/>
      <c r="H219" s="634"/>
      <c r="I219" s="634"/>
    </row>
    <row r="220" spans="1:9" s="619" customFormat="1" ht="12.75" hidden="1" customHeight="1">
      <c r="A220" s="634"/>
      <c r="B220" s="634"/>
      <c r="C220" s="634"/>
      <c r="D220" s="634"/>
      <c r="E220" s="634"/>
      <c r="F220" s="634"/>
      <c r="G220" s="634"/>
      <c r="H220" s="634"/>
      <c r="I220" s="634"/>
    </row>
    <row r="221" spans="1:9" s="619" customFormat="1" ht="12.75" hidden="1" customHeight="1">
      <c r="A221" s="634"/>
      <c r="B221" s="634"/>
      <c r="C221" s="634"/>
      <c r="D221" s="634"/>
      <c r="E221" s="634"/>
      <c r="F221" s="634"/>
      <c r="G221" s="634"/>
      <c r="H221" s="634"/>
      <c r="I221" s="634"/>
    </row>
    <row r="222" spans="1:9" s="619" customFormat="1" ht="12.75" hidden="1" customHeight="1">
      <c r="A222" s="634"/>
      <c r="B222" s="634"/>
      <c r="C222" s="634"/>
      <c r="D222" s="634"/>
      <c r="E222" s="634"/>
      <c r="F222" s="634"/>
      <c r="G222" s="634"/>
      <c r="H222" s="634"/>
      <c r="I222" s="634"/>
    </row>
    <row r="223" spans="1:9" s="619" customFormat="1" ht="12.75" hidden="1" customHeight="1">
      <c r="A223" s="634"/>
      <c r="B223" s="634"/>
      <c r="C223" s="634"/>
      <c r="D223" s="634"/>
      <c r="E223" s="634"/>
      <c r="F223" s="634"/>
      <c r="G223" s="634"/>
      <c r="H223" s="634"/>
      <c r="I223" s="634"/>
    </row>
    <row r="224" spans="1:9" s="619" customFormat="1" ht="12.75" hidden="1" customHeight="1">
      <c r="A224" s="634"/>
      <c r="B224" s="634"/>
      <c r="C224" s="634"/>
      <c r="D224" s="634"/>
      <c r="E224" s="634"/>
      <c r="F224" s="634"/>
      <c r="G224" s="634"/>
      <c r="H224" s="634"/>
      <c r="I224" s="634"/>
    </row>
    <row r="225" spans="1:9" s="619" customFormat="1" ht="12.75" hidden="1" customHeight="1">
      <c r="A225" s="634"/>
      <c r="B225" s="634"/>
      <c r="C225" s="634"/>
      <c r="D225" s="634"/>
      <c r="E225" s="634"/>
      <c r="F225" s="634"/>
      <c r="G225" s="634"/>
      <c r="H225" s="634"/>
      <c r="I225" s="634"/>
    </row>
    <row r="226" spans="1:9" s="619" customFormat="1" ht="12.75" hidden="1" customHeight="1">
      <c r="A226" s="634"/>
      <c r="B226" s="634"/>
      <c r="C226" s="634"/>
      <c r="D226" s="634"/>
      <c r="E226" s="634"/>
      <c r="F226" s="634"/>
      <c r="G226" s="634"/>
      <c r="H226" s="634"/>
      <c r="I226" s="634"/>
    </row>
    <row r="227" spans="1:9" s="619" customFormat="1" ht="12.75" hidden="1" customHeight="1">
      <c r="A227" s="634"/>
      <c r="B227" s="634"/>
      <c r="C227" s="634"/>
      <c r="D227" s="634"/>
      <c r="E227" s="634"/>
      <c r="F227" s="634"/>
      <c r="G227" s="634"/>
      <c r="H227" s="634"/>
      <c r="I227" s="634"/>
    </row>
    <row r="228" spans="1:9" s="619" customFormat="1" ht="12.75" hidden="1" customHeight="1">
      <c r="A228" s="634"/>
      <c r="B228" s="634"/>
      <c r="C228" s="634"/>
      <c r="D228" s="634"/>
      <c r="E228" s="634"/>
      <c r="F228" s="634"/>
      <c r="G228" s="634"/>
      <c r="H228" s="634"/>
      <c r="I228" s="634"/>
    </row>
    <row r="229" spans="1:9" s="619" customFormat="1" ht="12.75" hidden="1" customHeight="1">
      <c r="A229" s="634"/>
      <c r="B229" s="634"/>
      <c r="C229" s="634"/>
      <c r="D229" s="634"/>
      <c r="E229" s="634"/>
      <c r="F229" s="634"/>
      <c r="G229" s="634"/>
      <c r="H229" s="634"/>
      <c r="I229" s="634"/>
    </row>
    <row r="230" spans="1:9" s="619" customFormat="1" ht="12.75" hidden="1" customHeight="1">
      <c r="A230" s="634"/>
      <c r="B230" s="634"/>
      <c r="C230" s="634"/>
      <c r="D230" s="634"/>
      <c r="E230" s="634"/>
      <c r="F230" s="634"/>
      <c r="G230" s="634"/>
      <c r="H230" s="634"/>
      <c r="I230" s="634"/>
    </row>
    <row r="231" spans="1:9" s="619" customFormat="1" ht="12.75" hidden="1" customHeight="1">
      <c r="A231" s="634"/>
      <c r="B231" s="634"/>
      <c r="C231" s="634"/>
      <c r="D231" s="634"/>
      <c r="E231" s="634"/>
      <c r="F231" s="634"/>
      <c r="G231" s="634"/>
      <c r="H231" s="634"/>
      <c r="I231" s="634"/>
    </row>
    <row r="232" spans="1:9" s="619" customFormat="1" ht="12.75" hidden="1" customHeight="1">
      <c r="A232" s="634"/>
      <c r="B232" s="634"/>
      <c r="C232" s="634"/>
      <c r="D232" s="634"/>
      <c r="E232" s="634"/>
      <c r="F232" s="634"/>
      <c r="G232" s="634"/>
      <c r="H232" s="634"/>
      <c r="I232" s="634"/>
    </row>
    <row r="233" spans="1:9" s="619" customFormat="1" ht="12.75" hidden="1" customHeight="1">
      <c r="A233" s="634"/>
      <c r="B233" s="634"/>
      <c r="C233" s="634"/>
      <c r="D233" s="634"/>
      <c r="E233" s="634"/>
      <c r="F233" s="634"/>
      <c r="G233" s="634"/>
      <c r="H233" s="634"/>
      <c r="I233" s="634"/>
    </row>
    <row r="234" spans="1:9" s="619" customFormat="1" ht="12.75" hidden="1" customHeight="1">
      <c r="A234" s="634"/>
      <c r="B234" s="634"/>
      <c r="C234" s="634"/>
      <c r="D234" s="634"/>
      <c r="E234" s="634"/>
      <c r="F234" s="634"/>
      <c r="G234" s="634"/>
      <c r="H234" s="634"/>
      <c r="I234" s="634"/>
    </row>
    <row r="235" spans="1:9" s="619" customFormat="1" ht="12.75" hidden="1" customHeight="1">
      <c r="A235" s="634"/>
      <c r="B235" s="634"/>
      <c r="C235" s="634"/>
      <c r="D235" s="634"/>
      <c r="E235" s="634"/>
      <c r="F235" s="634"/>
      <c r="G235" s="634"/>
      <c r="H235" s="634"/>
      <c r="I235" s="634"/>
    </row>
    <row r="236" spans="1:9" s="619" customFormat="1" ht="12.75" hidden="1" customHeight="1">
      <c r="A236" s="634"/>
      <c r="B236" s="634"/>
      <c r="C236" s="634"/>
      <c r="D236" s="634"/>
      <c r="E236" s="634"/>
      <c r="F236" s="634"/>
      <c r="G236" s="634"/>
      <c r="H236" s="634"/>
      <c r="I236" s="634"/>
    </row>
    <row r="237" spans="1:9" s="619" customFormat="1" ht="12.75" hidden="1" customHeight="1">
      <c r="A237" s="634"/>
      <c r="B237" s="634"/>
      <c r="C237" s="634"/>
      <c r="D237" s="634"/>
      <c r="E237" s="634"/>
      <c r="F237" s="634"/>
      <c r="G237" s="634"/>
      <c r="H237" s="634"/>
      <c r="I237" s="634"/>
    </row>
    <row r="238" spans="1:9" s="619" customFormat="1" ht="12.75" hidden="1" customHeight="1">
      <c r="A238" s="634"/>
      <c r="B238" s="634"/>
      <c r="C238" s="634"/>
      <c r="D238" s="634"/>
      <c r="E238" s="634"/>
      <c r="F238" s="634"/>
      <c r="G238" s="634"/>
      <c r="H238" s="634"/>
      <c r="I238" s="634"/>
    </row>
    <row r="239" spans="1:9" s="619" customFormat="1" ht="12.75" hidden="1" customHeight="1">
      <c r="A239" s="634"/>
      <c r="B239" s="634"/>
      <c r="C239" s="634"/>
      <c r="D239" s="634"/>
      <c r="E239" s="634"/>
      <c r="F239" s="634"/>
      <c r="G239" s="634"/>
      <c r="H239" s="634"/>
      <c r="I239" s="634"/>
    </row>
    <row r="240" spans="1:9" s="619" customFormat="1" ht="12.75" hidden="1" customHeight="1">
      <c r="A240" s="634"/>
      <c r="B240" s="634"/>
      <c r="C240" s="634"/>
      <c r="D240" s="634"/>
      <c r="E240" s="634"/>
      <c r="F240" s="634"/>
      <c r="G240" s="634"/>
      <c r="H240" s="634"/>
      <c r="I240" s="634"/>
    </row>
    <row r="241" spans="1:9" s="619" customFormat="1" ht="12.75" hidden="1" customHeight="1">
      <c r="A241" s="634"/>
      <c r="B241" s="634"/>
      <c r="C241" s="634"/>
      <c r="D241" s="634"/>
      <c r="E241" s="634"/>
      <c r="F241" s="634"/>
      <c r="G241" s="634"/>
      <c r="H241" s="634"/>
      <c r="I241" s="634"/>
    </row>
    <row r="242" spans="1:9" s="619" customFormat="1" ht="12.75" hidden="1" customHeight="1">
      <c r="A242" s="634"/>
      <c r="B242" s="634"/>
      <c r="C242" s="634"/>
      <c r="D242" s="634"/>
      <c r="E242" s="634"/>
      <c r="F242" s="634"/>
      <c r="G242" s="634"/>
      <c r="H242" s="634"/>
      <c r="I242" s="634"/>
    </row>
    <row r="243" spans="1:9" s="619" customFormat="1" ht="12.75" hidden="1" customHeight="1">
      <c r="A243" s="634"/>
      <c r="B243" s="634"/>
      <c r="C243" s="634"/>
      <c r="D243" s="634"/>
      <c r="E243" s="634"/>
      <c r="F243" s="634"/>
      <c r="G243" s="634"/>
      <c r="H243" s="634"/>
      <c r="I243" s="634"/>
    </row>
    <row r="244" spans="1:9" ht="12.75" hidden="1" customHeight="1">
      <c r="A244" s="634"/>
      <c r="B244" s="634"/>
      <c r="C244" s="634"/>
      <c r="D244" s="634"/>
      <c r="E244" s="634"/>
      <c r="F244" s="634"/>
      <c r="G244" s="634"/>
      <c r="H244" s="634"/>
      <c r="I244" s="634"/>
    </row>
    <row r="245" spans="1:9" ht="12.75" hidden="1" customHeight="1">
      <c r="A245" s="634"/>
      <c r="B245" s="634"/>
      <c r="C245" s="634"/>
      <c r="D245" s="634"/>
      <c r="E245" s="634"/>
      <c r="F245" s="634"/>
      <c r="G245" s="634"/>
      <c r="H245" s="634"/>
      <c r="I245" s="634"/>
    </row>
    <row r="246" spans="1:9" ht="12.75" hidden="1" customHeight="1">
      <c r="A246" s="634"/>
      <c r="B246" s="634"/>
      <c r="C246" s="634"/>
      <c r="D246" s="634"/>
      <c r="E246" s="634"/>
      <c r="F246" s="634"/>
      <c r="G246" s="634"/>
      <c r="H246" s="634"/>
      <c r="I246" s="634"/>
    </row>
    <row r="247" spans="1:9" ht="12.75" hidden="1" customHeight="1">
      <c r="A247" s="634"/>
      <c r="B247" s="634"/>
      <c r="C247" s="634"/>
      <c r="D247" s="634"/>
      <c r="E247" s="634"/>
      <c r="F247" s="634"/>
      <c r="G247" s="634"/>
      <c r="H247" s="634"/>
      <c r="I247" s="634"/>
    </row>
    <row r="248" spans="1:9" ht="12.75" hidden="1">
      <c r="A248" s="634"/>
      <c r="B248" s="634"/>
      <c r="C248" s="634"/>
      <c r="D248" s="634"/>
      <c r="E248" s="634"/>
      <c r="F248" s="634"/>
      <c r="G248" s="634"/>
      <c r="H248" s="634"/>
      <c r="I248" s="634"/>
    </row>
    <row r="249" spans="1:9" ht="12.75" hidden="1">
      <c r="A249" s="634"/>
      <c r="B249" s="634"/>
      <c r="C249" s="634"/>
      <c r="D249" s="634"/>
      <c r="E249" s="634"/>
      <c r="F249" s="634"/>
      <c r="G249" s="634"/>
      <c r="H249" s="634"/>
      <c r="I249" s="634"/>
    </row>
    <row r="250" spans="1:9" ht="12.75" hidden="1">
      <c r="A250" s="634"/>
      <c r="B250" s="634"/>
      <c r="C250" s="634"/>
      <c r="D250" s="634"/>
      <c r="E250" s="634"/>
      <c r="F250" s="634"/>
      <c r="G250" s="634"/>
      <c r="H250" s="634"/>
      <c r="I250" s="634"/>
    </row>
    <row r="251" spans="1:9" ht="12.75" hidden="1">
      <c r="A251" s="634"/>
      <c r="B251" s="634"/>
      <c r="C251" s="634"/>
      <c r="D251" s="634"/>
      <c r="E251" s="634"/>
      <c r="F251" s="634"/>
      <c r="G251" s="634"/>
      <c r="H251" s="634"/>
      <c r="I251" s="634"/>
    </row>
    <row r="252" spans="1:9" ht="12.75" hidden="1">
      <c r="A252" s="634"/>
      <c r="B252" s="634"/>
      <c r="C252" s="634"/>
      <c r="D252" s="634"/>
      <c r="E252" s="634"/>
      <c r="F252" s="634"/>
      <c r="G252" s="634"/>
      <c r="H252" s="634"/>
      <c r="I252" s="634"/>
    </row>
    <row r="253" spans="1:9" ht="12.75" hidden="1">
      <c r="A253" s="634"/>
      <c r="B253" s="634"/>
      <c r="C253" s="634"/>
      <c r="D253" s="634"/>
      <c r="E253" s="634"/>
      <c r="F253" s="634"/>
      <c r="G253" s="634"/>
      <c r="H253" s="634"/>
      <c r="I253" s="634"/>
    </row>
    <row r="254" spans="1:9" ht="12.75" hidden="1">
      <c r="A254" s="634"/>
      <c r="B254" s="634"/>
      <c r="C254" s="634"/>
      <c r="D254" s="634"/>
      <c r="E254" s="634"/>
      <c r="F254" s="634"/>
      <c r="G254" s="634"/>
      <c r="H254" s="634"/>
      <c r="I254" s="634"/>
    </row>
    <row r="255" spans="1:9" ht="12.75" hidden="1">
      <c r="A255" s="634"/>
      <c r="B255" s="634"/>
      <c r="C255" s="634"/>
      <c r="D255" s="634"/>
      <c r="E255" s="634"/>
      <c r="F255" s="634"/>
      <c r="G255" s="634"/>
      <c r="H255" s="634"/>
      <c r="I255" s="634"/>
    </row>
    <row r="256" spans="1:9" ht="12.75" hidden="1">
      <c r="A256" s="634"/>
      <c r="B256" s="634"/>
      <c r="C256" s="634"/>
      <c r="D256" s="634"/>
      <c r="E256" s="634"/>
      <c r="F256" s="634"/>
      <c r="G256" s="634"/>
      <c r="H256" s="634"/>
      <c r="I256" s="634"/>
    </row>
    <row r="257" spans="1:9" ht="12.75" hidden="1">
      <c r="A257" s="634"/>
      <c r="B257" s="634"/>
      <c r="C257" s="634"/>
      <c r="D257" s="634"/>
      <c r="E257" s="634"/>
      <c r="F257" s="634"/>
      <c r="G257" s="634"/>
      <c r="H257" s="634"/>
      <c r="I257" s="634"/>
    </row>
    <row r="258" spans="1:9" ht="12.75" hidden="1">
      <c r="A258" s="634"/>
      <c r="B258" s="634"/>
      <c r="C258" s="634"/>
      <c r="D258" s="634"/>
      <c r="E258" s="634"/>
      <c r="F258" s="634"/>
      <c r="G258" s="634"/>
      <c r="H258" s="634"/>
      <c r="I258" s="634"/>
    </row>
  </sheetData>
  <sheetProtection sheet="1" objects="1" scenarios="1"/>
  <mergeCells count="2">
    <mergeCell ref="A5:A6"/>
    <mergeCell ref="A86:A87"/>
  </mergeCells>
  <hyperlinks>
    <hyperlink ref="H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81" max="7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6"/>
  <sheetViews>
    <sheetView showGridLines="0" showRowColHeaders="0" zoomScale="130" zoomScaleNormal="130" workbookViewId="0">
      <pane xSplit="1" ySplit="8" topLeftCell="B9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0" defaultRowHeight="11.25" customHeight="1" zeroHeight="1"/>
  <cols>
    <col min="1" max="1" width="20.7109375" style="7" customWidth="1"/>
    <col min="2" max="2" width="10" style="7" customWidth="1"/>
    <col min="3" max="6" width="15.28515625" style="7" customWidth="1"/>
    <col min="7" max="7" width="0.85546875" style="7" customWidth="1"/>
    <col min="8" max="8" width="7.7109375" style="7" hidden="1" customWidth="1"/>
    <col min="9" max="9" width="8" style="8" hidden="1" customWidth="1"/>
    <col min="10" max="10" width="5.28515625" style="8" hidden="1" customWidth="1"/>
    <col min="11" max="12" width="8" style="8" hidden="1" customWidth="1"/>
    <col min="13" max="13" width="8.7109375" style="8" hidden="1" customWidth="1"/>
    <col min="14" max="14" width="9" style="8" hidden="1" customWidth="1"/>
    <col min="15" max="15" width="7.42578125" style="8" hidden="1" customWidth="1"/>
    <col min="16" max="16" width="7.28515625" style="8" hidden="1" customWidth="1"/>
    <col min="17" max="17" width="11.28515625" style="8" hidden="1" customWidth="1"/>
    <col min="18" max="16384" width="11.28515625" style="7" hidden="1"/>
  </cols>
  <sheetData>
    <row r="1" spans="1:17" s="4" customFormat="1" ht="12" customHeight="1">
      <c r="A1" s="63" t="s">
        <v>81</v>
      </c>
      <c r="B1" s="2"/>
      <c r="C1" s="2"/>
      <c r="D1" s="2"/>
      <c r="E1" s="2"/>
      <c r="F1" s="3" t="s">
        <v>82</v>
      </c>
      <c r="I1" s="2"/>
      <c r="J1" s="2"/>
      <c r="K1" s="2"/>
      <c r="L1" s="2"/>
      <c r="M1" s="2"/>
      <c r="N1" s="2"/>
      <c r="O1" s="2"/>
      <c r="P1" s="2"/>
      <c r="Q1" s="2"/>
    </row>
    <row r="2" spans="1:17" s="4" customFormat="1" ht="12" customHeight="1">
      <c r="A2" s="40" t="s">
        <v>2</v>
      </c>
      <c r="B2" s="2"/>
      <c r="C2" s="2"/>
      <c r="D2" s="2"/>
      <c r="E2" s="2"/>
      <c r="I2" s="2"/>
      <c r="J2" s="2"/>
      <c r="K2" s="2"/>
      <c r="L2" s="2"/>
      <c r="M2" s="2"/>
      <c r="N2" s="2"/>
      <c r="O2" s="2"/>
      <c r="P2" s="2"/>
      <c r="Q2" s="2"/>
    </row>
    <row r="3" spans="1:17" s="4" customFormat="1" ht="12" customHeight="1">
      <c r="A3" s="5" t="s">
        <v>114</v>
      </c>
      <c r="B3" s="2"/>
      <c r="C3" s="2"/>
      <c r="D3" s="2"/>
      <c r="E3" s="2"/>
      <c r="F3" s="2"/>
      <c r="I3" s="2"/>
      <c r="J3" s="2"/>
      <c r="K3" s="2"/>
      <c r="L3" s="2"/>
      <c r="M3" s="2"/>
      <c r="N3" s="2"/>
      <c r="O3" s="2"/>
      <c r="P3" s="2"/>
      <c r="Q3" s="2"/>
    </row>
    <row r="4" spans="1:17" ht="3" customHeight="1">
      <c r="A4" s="6"/>
      <c r="B4" s="6"/>
      <c r="C4" s="6"/>
      <c r="D4" s="6"/>
      <c r="E4" s="6"/>
      <c r="F4" s="6"/>
    </row>
    <row r="5" spans="1:17" ht="3" customHeight="1">
      <c r="A5" s="8"/>
      <c r="B5" s="8"/>
      <c r="C5" s="9"/>
      <c r="D5" s="9"/>
      <c r="E5" s="9"/>
      <c r="F5" s="9"/>
    </row>
    <row r="6" spans="1:17" s="12" customFormat="1" ht="8.65" customHeight="1">
      <c r="A6" s="741" t="s">
        <v>3</v>
      </c>
      <c r="B6" s="10" t="s">
        <v>4</v>
      </c>
      <c r="C6" s="10"/>
      <c r="D6" s="10"/>
      <c r="E6" s="743" t="s">
        <v>5</v>
      </c>
      <c r="F6" s="265" t="s">
        <v>6</v>
      </c>
      <c r="I6" s="64"/>
      <c r="J6" s="64"/>
      <c r="K6" s="64"/>
      <c r="L6" s="64"/>
      <c r="M6" s="64"/>
      <c r="N6" s="64"/>
      <c r="O6" s="64"/>
      <c r="P6" s="64"/>
      <c r="Q6" s="64"/>
    </row>
    <row r="7" spans="1:17" s="12" customFormat="1" ht="8.65" customHeight="1">
      <c r="A7" s="742"/>
      <c r="B7" s="265" t="s">
        <v>7</v>
      </c>
      <c r="C7" s="265" t="s">
        <v>8</v>
      </c>
      <c r="D7" s="265" t="s">
        <v>9</v>
      </c>
      <c r="E7" s="744"/>
      <c r="F7" s="14"/>
      <c r="I7" s="64"/>
      <c r="J7" s="64"/>
      <c r="K7" s="64"/>
      <c r="L7" s="64"/>
      <c r="M7" s="64"/>
      <c r="N7" s="64"/>
      <c r="O7" s="64"/>
      <c r="P7" s="64"/>
      <c r="Q7" s="64"/>
    </row>
    <row r="8" spans="1:17" ht="3" customHeight="1">
      <c r="A8" s="6"/>
      <c r="B8" s="6"/>
      <c r="C8" s="6"/>
      <c r="D8" s="6"/>
      <c r="E8" s="6"/>
      <c r="F8" s="6"/>
    </row>
    <row r="9" spans="1:17" ht="3" customHeight="1">
      <c r="A9" s="8"/>
      <c r="B9" s="8"/>
      <c r="C9" s="8"/>
      <c r="D9" s="8"/>
      <c r="E9" s="8"/>
      <c r="F9" s="8"/>
    </row>
    <row r="10" spans="1:17" s="18" customFormat="1" ht="9" customHeight="1">
      <c r="A10" s="15" t="s">
        <v>10</v>
      </c>
      <c r="B10" s="41"/>
      <c r="C10" s="41"/>
      <c r="D10" s="41"/>
      <c r="E10" s="41"/>
      <c r="F10" s="41"/>
      <c r="I10" s="42"/>
      <c r="J10" s="42"/>
      <c r="K10" s="42"/>
      <c r="L10" s="42"/>
      <c r="M10" s="42"/>
      <c r="N10" s="42"/>
      <c r="O10" s="42"/>
      <c r="P10" s="42"/>
      <c r="Q10" s="42"/>
    </row>
    <row r="11" spans="1:17" s="18" customFormat="1" ht="9" customHeight="1">
      <c r="A11" s="15" t="s">
        <v>11</v>
      </c>
      <c r="B11" s="41">
        <f>SUM(B13:B44)</f>
        <v>2050689</v>
      </c>
      <c r="C11" s="41">
        <f>SUM(C13:C44)</f>
        <v>1058350</v>
      </c>
      <c r="D11" s="41">
        <f>SUM(D13:D44)</f>
        <v>992339</v>
      </c>
      <c r="E11" s="41">
        <f>SUM(E13:E44)</f>
        <v>138450</v>
      </c>
      <c r="F11" s="41">
        <f>SUM(F13:F44)</f>
        <v>5923</v>
      </c>
      <c r="I11" s="21"/>
      <c r="J11" s="42"/>
      <c r="K11" s="21"/>
      <c r="L11" s="42"/>
      <c r="M11" s="42"/>
      <c r="N11" s="42"/>
      <c r="O11" s="42"/>
      <c r="P11" s="42"/>
      <c r="Q11" s="42"/>
    </row>
    <row r="12" spans="1:17" s="18" customFormat="1" ht="3.95" customHeight="1">
      <c r="A12" s="15"/>
      <c r="B12" s="41"/>
      <c r="C12" s="41"/>
      <c r="D12" s="41"/>
      <c r="E12" s="41"/>
      <c r="F12" s="41"/>
      <c r="I12" s="21"/>
      <c r="J12" s="42"/>
      <c r="K12" s="21"/>
      <c r="L12" s="42"/>
      <c r="M12" s="42"/>
      <c r="N12" s="42"/>
      <c r="O12" s="42"/>
      <c r="P12" s="42"/>
      <c r="Q12" s="42"/>
    </row>
    <row r="13" spans="1:17" s="18" customFormat="1" ht="9" customHeight="1">
      <c r="A13" s="42" t="s">
        <v>12</v>
      </c>
      <c r="B13" s="21">
        <f t="shared" ref="B13:B44" si="0">SUM(C13:D13)</f>
        <v>20913</v>
      </c>
      <c r="C13" s="19">
        <v>10300</v>
      </c>
      <c r="D13" s="19">
        <v>10613</v>
      </c>
      <c r="E13" s="19">
        <v>1607</v>
      </c>
      <c r="F13" s="21">
        <v>83</v>
      </c>
      <c r="I13" s="21"/>
      <c r="J13" s="42"/>
      <c r="K13" s="21"/>
      <c r="L13" s="42"/>
      <c r="M13" s="42"/>
      <c r="N13" s="42"/>
      <c r="O13" s="42"/>
      <c r="P13" s="42"/>
      <c r="Q13" s="42"/>
    </row>
    <row r="14" spans="1:17" s="18" customFormat="1" ht="9" customHeight="1">
      <c r="A14" s="42" t="s">
        <v>13</v>
      </c>
      <c r="B14" s="21">
        <f t="shared" si="0"/>
        <v>42376</v>
      </c>
      <c r="C14" s="19">
        <v>21480</v>
      </c>
      <c r="D14" s="19">
        <v>20896</v>
      </c>
      <c r="E14" s="19">
        <v>2771</v>
      </c>
      <c r="F14" s="21">
        <v>72</v>
      </c>
      <c r="I14" s="21"/>
      <c r="J14" s="42"/>
      <c r="K14" s="21"/>
      <c r="L14" s="42"/>
      <c r="M14" s="42"/>
      <c r="N14" s="42"/>
      <c r="O14" s="42"/>
      <c r="P14" s="42"/>
      <c r="Q14" s="42"/>
    </row>
    <row r="15" spans="1:17" s="18" customFormat="1" ht="9" customHeight="1">
      <c r="A15" s="42" t="s">
        <v>14</v>
      </c>
      <c r="B15" s="21">
        <f t="shared" si="0"/>
        <v>14126</v>
      </c>
      <c r="C15" s="19">
        <v>7129</v>
      </c>
      <c r="D15" s="19">
        <v>6997</v>
      </c>
      <c r="E15" s="19">
        <v>878</v>
      </c>
      <c r="F15" s="21">
        <v>40</v>
      </c>
      <c r="I15" s="21"/>
      <c r="J15" s="42"/>
      <c r="K15" s="21"/>
      <c r="L15" s="42"/>
      <c r="M15" s="42"/>
      <c r="N15" s="42"/>
      <c r="O15" s="42"/>
      <c r="P15" s="42"/>
      <c r="Q15" s="42"/>
    </row>
    <row r="16" spans="1:17" s="18" customFormat="1" ht="9" customHeight="1">
      <c r="A16" s="43" t="s">
        <v>15</v>
      </c>
      <c r="B16" s="24">
        <f t="shared" si="0"/>
        <v>18032</v>
      </c>
      <c r="C16" s="23">
        <v>9748</v>
      </c>
      <c r="D16" s="23">
        <v>8284</v>
      </c>
      <c r="E16" s="23">
        <v>1369</v>
      </c>
      <c r="F16" s="24">
        <v>62</v>
      </c>
      <c r="I16" s="21"/>
      <c r="J16" s="42"/>
      <c r="K16" s="21"/>
      <c r="L16" s="42"/>
      <c r="M16" s="42"/>
      <c r="N16" s="42"/>
      <c r="O16" s="42"/>
      <c r="P16" s="42"/>
      <c r="Q16" s="42"/>
    </row>
    <row r="17" spans="1:17" s="18" customFormat="1" ht="9" customHeight="1">
      <c r="A17" s="42" t="s">
        <v>16</v>
      </c>
      <c r="B17" s="21">
        <f t="shared" si="0"/>
        <v>46132</v>
      </c>
      <c r="C17" s="19">
        <v>23987</v>
      </c>
      <c r="D17" s="19">
        <v>22145</v>
      </c>
      <c r="E17" s="19">
        <v>3381</v>
      </c>
      <c r="F17" s="21">
        <v>190</v>
      </c>
      <c r="I17" s="21"/>
      <c r="J17" s="42"/>
      <c r="K17" s="21"/>
      <c r="L17" s="42"/>
      <c r="M17" s="42"/>
      <c r="N17" s="42"/>
      <c r="O17" s="42"/>
      <c r="P17" s="42"/>
      <c r="Q17" s="42"/>
    </row>
    <row r="18" spans="1:17" s="18" customFormat="1" ht="9" customHeight="1">
      <c r="A18" s="42" t="s">
        <v>17</v>
      </c>
      <c r="B18" s="21">
        <f t="shared" si="0"/>
        <v>13599</v>
      </c>
      <c r="C18" s="19">
        <v>6832</v>
      </c>
      <c r="D18" s="19">
        <v>6767</v>
      </c>
      <c r="E18" s="19">
        <v>896</v>
      </c>
      <c r="F18" s="21">
        <v>49</v>
      </c>
      <c r="I18" s="21"/>
      <c r="J18" s="42"/>
      <c r="K18" s="21"/>
      <c r="L18" s="42"/>
      <c r="M18" s="42"/>
      <c r="N18" s="42"/>
      <c r="O18" s="42"/>
      <c r="P18" s="42"/>
      <c r="Q18" s="42"/>
    </row>
    <row r="19" spans="1:17" s="18" customFormat="1" ht="9" customHeight="1">
      <c r="A19" s="42" t="s">
        <v>18</v>
      </c>
      <c r="B19" s="21">
        <f t="shared" si="0"/>
        <v>65558</v>
      </c>
      <c r="C19" s="19">
        <v>38200</v>
      </c>
      <c r="D19" s="19">
        <v>27358</v>
      </c>
      <c r="E19" s="19">
        <v>4415</v>
      </c>
      <c r="F19" s="21">
        <v>251</v>
      </c>
      <c r="I19" s="21"/>
      <c r="J19" s="42"/>
      <c r="K19" s="21"/>
      <c r="L19" s="42"/>
      <c r="M19" s="42"/>
      <c r="N19" s="42"/>
      <c r="O19" s="42"/>
      <c r="P19" s="42"/>
      <c r="Q19" s="42"/>
    </row>
    <row r="20" spans="1:17" s="18" customFormat="1" ht="9" customHeight="1">
      <c r="A20" s="43" t="s">
        <v>19</v>
      </c>
      <c r="B20" s="24">
        <f t="shared" si="0"/>
        <v>53410</v>
      </c>
      <c r="C20" s="23">
        <v>27044</v>
      </c>
      <c r="D20" s="23">
        <v>26366</v>
      </c>
      <c r="E20" s="23">
        <v>3228</v>
      </c>
      <c r="F20" s="24">
        <v>144</v>
      </c>
      <c r="I20" s="21"/>
      <c r="J20" s="42"/>
      <c r="K20" s="21"/>
      <c r="L20" s="42"/>
      <c r="M20" s="42"/>
      <c r="N20" s="42"/>
      <c r="O20" s="42"/>
      <c r="P20" s="42"/>
      <c r="Q20" s="42"/>
    </row>
    <row r="21" spans="1:17" s="18" customFormat="1" ht="9" customHeight="1">
      <c r="A21" s="42" t="s">
        <v>20</v>
      </c>
      <c r="B21" s="21">
        <f t="shared" si="0"/>
        <v>322441</v>
      </c>
      <c r="C21" s="19">
        <v>170814</v>
      </c>
      <c r="D21" s="19">
        <v>151627</v>
      </c>
      <c r="E21" s="19">
        <v>21765</v>
      </c>
      <c r="F21" s="21">
        <v>501</v>
      </c>
      <c r="I21" s="21"/>
      <c r="J21" s="42"/>
      <c r="K21" s="21"/>
      <c r="L21" s="42"/>
      <c r="M21" s="42"/>
      <c r="N21" s="42"/>
      <c r="O21" s="42"/>
      <c r="P21" s="42"/>
      <c r="Q21" s="42"/>
    </row>
    <row r="22" spans="1:17" s="18" customFormat="1" ht="9" customHeight="1">
      <c r="A22" s="42" t="s">
        <v>21</v>
      </c>
      <c r="B22" s="21">
        <f t="shared" si="0"/>
        <v>35417</v>
      </c>
      <c r="C22" s="19">
        <v>18580</v>
      </c>
      <c r="D22" s="19">
        <v>16837</v>
      </c>
      <c r="E22" s="19">
        <v>2749</v>
      </c>
      <c r="F22" s="21">
        <v>106</v>
      </c>
      <c r="I22" s="21"/>
      <c r="J22" s="42"/>
      <c r="K22" s="21"/>
      <c r="L22" s="42"/>
      <c r="M22" s="42"/>
      <c r="N22" s="42"/>
      <c r="O22" s="42"/>
      <c r="P22" s="42"/>
      <c r="Q22" s="42"/>
    </row>
    <row r="23" spans="1:17" s="18" customFormat="1" ht="9" customHeight="1">
      <c r="A23" s="42" t="s">
        <v>22</v>
      </c>
      <c r="B23" s="21">
        <f t="shared" si="0"/>
        <v>61404</v>
      </c>
      <c r="C23" s="19">
        <v>31314</v>
      </c>
      <c r="D23" s="19">
        <v>30090</v>
      </c>
      <c r="E23" s="19">
        <v>4747</v>
      </c>
      <c r="F23" s="21">
        <v>206</v>
      </c>
      <c r="I23" s="21"/>
      <c r="J23" s="42"/>
      <c r="K23" s="21"/>
      <c r="L23" s="42"/>
      <c r="M23" s="42"/>
      <c r="N23" s="42"/>
      <c r="O23" s="42"/>
      <c r="P23" s="42"/>
      <c r="Q23" s="42"/>
    </row>
    <row r="24" spans="1:17" s="18" customFormat="1" ht="9" customHeight="1">
      <c r="A24" s="43" t="s">
        <v>23</v>
      </c>
      <c r="B24" s="24">
        <f t="shared" si="0"/>
        <v>70987</v>
      </c>
      <c r="C24" s="23">
        <v>36667</v>
      </c>
      <c r="D24" s="23">
        <v>34320</v>
      </c>
      <c r="E24" s="23">
        <v>4814</v>
      </c>
      <c r="F24" s="24">
        <v>194</v>
      </c>
      <c r="I24" s="21"/>
      <c r="J24" s="42"/>
      <c r="K24" s="21"/>
      <c r="L24" s="42"/>
      <c r="M24" s="42"/>
      <c r="N24" s="42"/>
      <c r="O24" s="42"/>
      <c r="P24" s="42"/>
      <c r="Q24" s="42"/>
    </row>
    <row r="25" spans="1:17" s="18" customFormat="1" ht="9" customHeight="1">
      <c r="A25" s="42" t="s">
        <v>24</v>
      </c>
      <c r="B25" s="21">
        <f t="shared" si="0"/>
        <v>45138</v>
      </c>
      <c r="C25" s="19">
        <v>23721</v>
      </c>
      <c r="D25" s="19">
        <v>21417</v>
      </c>
      <c r="E25" s="19">
        <v>2900</v>
      </c>
      <c r="F25" s="21">
        <v>162</v>
      </c>
      <c r="I25" s="21"/>
      <c r="J25" s="42"/>
      <c r="K25" s="21"/>
      <c r="L25" s="42"/>
      <c r="M25" s="42"/>
      <c r="N25" s="42"/>
      <c r="O25" s="42"/>
      <c r="P25" s="42"/>
      <c r="Q25" s="42"/>
    </row>
    <row r="26" spans="1:17" s="18" customFormat="1" ht="9" customHeight="1">
      <c r="A26" s="42" t="s">
        <v>25</v>
      </c>
      <c r="B26" s="21">
        <f t="shared" si="0"/>
        <v>126302</v>
      </c>
      <c r="C26" s="19">
        <v>60219</v>
      </c>
      <c r="D26" s="19">
        <v>66083</v>
      </c>
      <c r="E26" s="19">
        <v>11143</v>
      </c>
      <c r="F26" s="21">
        <v>261</v>
      </c>
      <c r="I26" s="21"/>
      <c r="J26" s="42"/>
      <c r="K26" s="21"/>
      <c r="L26" s="42"/>
      <c r="M26" s="42"/>
      <c r="N26" s="42"/>
      <c r="O26" s="42"/>
      <c r="P26" s="42"/>
      <c r="Q26" s="42"/>
    </row>
    <row r="27" spans="1:17" s="18" customFormat="1" ht="9" customHeight="1">
      <c r="A27" s="42" t="s">
        <v>26</v>
      </c>
      <c r="B27" s="21">
        <f t="shared" si="0"/>
        <v>196427</v>
      </c>
      <c r="C27" s="19">
        <v>100339</v>
      </c>
      <c r="D27" s="19">
        <v>96088</v>
      </c>
      <c r="E27" s="19">
        <v>13082</v>
      </c>
      <c r="F27" s="21">
        <v>574</v>
      </c>
      <c r="I27" s="21"/>
      <c r="J27" s="42"/>
      <c r="K27" s="21"/>
      <c r="L27" s="42"/>
      <c r="M27" s="42"/>
      <c r="N27" s="42"/>
      <c r="O27" s="42"/>
      <c r="P27" s="42"/>
      <c r="Q27" s="42"/>
    </row>
    <row r="28" spans="1:17" s="18" customFormat="1" ht="9" customHeight="1">
      <c r="A28" s="43" t="s">
        <v>27</v>
      </c>
      <c r="B28" s="24">
        <f t="shared" si="0"/>
        <v>63980</v>
      </c>
      <c r="C28" s="23">
        <v>32525</v>
      </c>
      <c r="D28" s="23">
        <v>31455</v>
      </c>
      <c r="E28" s="23">
        <v>4325</v>
      </c>
      <c r="F28" s="24">
        <v>178</v>
      </c>
      <c r="I28" s="21"/>
      <c r="J28" s="42"/>
      <c r="K28" s="21"/>
      <c r="L28" s="42"/>
      <c r="M28" s="42"/>
      <c r="N28" s="42"/>
      <c r="O28" s="42"/>
      <c r="P28" s="42"/>
      <c r="Q28" s="42"/>
    </row>
    <row r="29" spans="1:17" s="18" customFormat="1" ht="9" customHeight="1">
      <c r="A29" s="42" t="s">
        <v>28</v>
      </c>
      <c r="B29" s="21">
        <f t="shared" si="0"/>
        <v>35249</v>
      </c>
      <c r="C29" s="19">
        <v>17323</v>
      </c>
      <c r="D29" s="19">
        <v>17926</v>
      </c>
      <c r="E29" s="19">
        <v>2697</v>
      </c>
      <c r="F29" s="21">
        <v>114</v>
      </c>
      <c r="I29" s="21"/>
      <c r="J29" s="42"/>
      <c r="K29" s="21"/>
      <c r="L29" s="42"/>
      <c r="M29" s="42"/>
      <c r="N29" s="42"/>
      <c r="O29" s="42"/>
      <c r="P29" s="42"/>
      <c r="Q29" s="42"/>
    </row>
    <row r="30" spans="1:17" s="18" customFormat="1" ht="9" customHeight="1">
      <c r="A30" s="42" t="s">
        <v>29</v>
      </c>
      <c r="B30" s="21">
        <f t="shared" si="0"/>
        <v>22623</v>
      </c>
      <c r="C30" s="19">
        <v>10966</v>
      </c>
      <c r="D30" s="19">
        <v>11657</v>
      </c>
      <c r="E30" s="19">
        <v>1765</v>
      </c>
      <c r="F30" s="21">
        <v>57</v>
      </c>
      <c r="I30" s="21"/>
      <c r="J30" s="42"/>
      <c r="K30" s="21"/>
      <c r="L30" s="42"/>
      <c r="M30" s="42"/>
      <c r="N30" s="42"/>
      <c r="O30" s="42"/>
      <c r="P30" s="42"/>
      <c r="Q30" s="42"/>
    </row>
    <row r="31" spans="1:17" s="18" customFormat="1" ht="9" customHeight="1">
      <c r="A31" s="42" t="s">
        <v>30</v>
      </c>
      <c r="B31" s="21">
        <f t="shared" si="0"/>
        <v>63254</v>
      </c>
      <c r="C31" s="19">
        <v>34025</v>
      </c>
      <c r="D31" s="19">
        <v>29229</v>
      </c>
      <c r="E31" s="19">
        <v>4416</v>
      </c>
      <c r="F31" s="21">
        <v>156</v>
      </c>
      <c r="I31" s="21"/>
      <c r="J31" s="42"/>
      <c r="K31" s="21"/>
      <c r="L31" s="42"/>
      <c r="M31" s="42"/>
      <c r="N31" s="42"/>
      <c r="O31" s="42"/>
      <c r="P31" s="42"/>
      <c r="Q31" s="42"/>
    </row>
    <row r="32" spans="1:17" s="18" customFormat="1" ht="9" customHeight="1">
      <c r="A32" s="43" t="s">
        <v>31</v>
      </c>
      <c r="B32" s="24">
        <f t="shared" si="0"/>
        <v>66378</v>
      </c>
      <c r="C32" s="23">
        <v>35495</v>
      </c>
      <c r="D32" s="23">
        <v>30883</v>
      </c>
      <c r="E32" s="23">
        <v>2813</v>
      </c>
      <c r="F32" s="24">
        <v>149</v>
      </c>
      <c r="I32" s="21"/>
      <c r="J32" s="42"/>
      <c r="K32" s="21"/>
      <c r="L32" s="42"/>
      <c r="M32" s="42"/>
      <c r="N32" s="42"/>
      <c r="O32" s="42"/>
      <c r="P32" s="42"/>
      <c r="Q32" s="42"/>
    </row>
    <row r="33" spans="1:17" s="18" customFormat="1" ht="9" customHeight="1">
      <c r="A33" s="42" t="s">
        <v>32</v>
      </c>
      <c r="B33" s="21">
        <f t="shared" si="0"/>
        <v>85162</v>
      </c>
      <c r="C33" s="21">
        <v>44258</v>
      </c>
      <c r="D33" s="21">
        <v>40904</v>
      </c>
      <c r="E33" s="21">
        <v>6071</v>
      </c>
      <c r="F33" s="21">
        <v>334</v>
      </c>
      <c r="I33" s="21"/>
      <c r="J33" s="42"/>
      <c r="K33" s="21"/>
      <c r="L33" s="42"/>
      <c r="M33" s="42"/>
      <c r="N33" s="42"/>
      <c r="O33" s="42"/>
      <c r="P33" s="42"/>
      <c r="Q33" s="42"/>
    </row>
    <row r="34" spans="1:17" s="18" customFormat="1" ht="9" customHeight="1">
      <c r="A34" s="42" t="s">
        <v>33</v>
      </c>
      <c r="B34" s="21">
        <f t="shared" si="0"/>
        <v>23576</v>
      </c>
      <c r="C34" s="19">
        <v>11513</v>
      </c>
      <c r="D34" s="19">
        <v>12063</v>
      </c>
      <c r="E34" s="19">
        <v>1397</v>
      </c>
      <c r="F34" s="21">
        <v>63</v>
      </c>
      <c r="I34" s="21"/>
      <c r="J34" s="42"/>
      <c r="K34" s="21"/>
      <c r="L34" s="42"/>
      <c r="M34" s="42"/>
      <c r="N34" s="42"/>
      <c r="O34" s="42"/>
      <c r="P34" s="42"/>
      <c r="Q34" s="42"/>
    </row>
    <row r="35" spans="1:17" s="18" customFormat="1" ht="9" customHeight="1">
      <c r="A35" s="42" t="s">
        <v>34</v>
      </c>
      <c r="B35" s="21">
        <f t="shared" si="0"/>
        <v>15191</v>
      </c>
      <c r="C35" s="19">
        <v>8181</v>
      </c>
      <c r="D35" s="19">
        <v>7010</v>
      </c>
      <c r="E35" s="19">
        <v>864</v>
      </c>
      <c r="F35" s="21">
        <v>45</v>
      </c>
      <c r="I35" s="21"/>
      <c r="J35" s="42"/>
      <c r="K35" s="21"/>
      <c r="L35" s="42"/>
      <c r="M35" s="42"/>
      <c r="N35" s="42"/>
      <c r="O35" s="42"/>
      <c r="P35" s="42"/>
      <c r="Q35" s="42"/>
    </row>
    <row r="36" spans="1:17" s="18" customFormat="1" ht="9" customHeight="1">
      <c r="A36" s="43" t="s">
        <v>35</v>
      </c>
      <c r="B36" s="24">
        <f t="shared" si="0"/>
        <v>39569</v>
      </c>
      <c r="C36" s="23">
        <v>20752</v>
      </c>
      <c r="D36" s="23">
        <v>18817</v>
      </c>
      <c r="E36" s="23">
        <v>2970</v>
      </c>
      <c r="F36" s="24">
        <v>197</v>
      </c>
      <c r="I36" s="21"/>
      <c r="J36" s="42"/>
      <c r="K36" s="21"/>
      <c r="L36" s="42"/>
      <c r="M36" s="42"/>
      <c r="N36" s="42"/>
      <c r="O36" s="42"/>
      <c r="P36" s="42"/>
      <c r="Q36" s="42"/>
    </row>
    <row r="37" spans="1:17" s="18" customFormat="1" ht="9" customHeight="1">
      <c r="A37" s="42" t="s">
        <v>36</v>
      </c>
      <c r="B37" s="21">
        <f t="shared" si="0"/>
        <v>80934</v>
      </c>
      <c r="C37" s="19">
        <v>41138</v>
      </c>
      <c r="D37" s="19">
        <v>39796</v>
      </c>
      <c r="E37" s="19">
        <v>4478</v>
      </c>
      <c r="F37" s="21">
        <v>212</v>
      </c>
      <c r="I37" s="21"/>
      <c r="J37" s="42"/>
      <c r="K37" s="21"/>
      <c r="L37" s="42"/>
      <c r="M37" s="42"/>
      <c r="N37" s="42"/>
      <c r="O37" s="42"/>
      <c r="P37" s="42"/>
      <c r="Q37" s="42"/>
    </row>
    <row r="38" spans="1:17" s="18" customFormat="1" ht="9" customHeight="1">
      <c r="A38" s="42" t="s">
        <v>37</v>
      </c>
      <c r="B38" s="21">
        <f t="shared" si="0"/>
        <v>59307</v>
      </c>
      <c r="C38" s="19">
        <v>29220</v>
      </c>
      <c r="D38" s="19">
        <v>30087</v>
      </c>
      <c r="E38" s="19">
        <v>3843</v>
      </c>
      <c r="F38" s="21">
        <v>171</v>
      </c>
      <c r="I38" s="21"/>
      <c r="J38" s="42"/>
      <c r="K38" s="21"/>
      <c r="L38" s="42"/>
      <c r="M38" s="42"/>
      <c r="N38" s="42"/>
      <c r="O38" s="42"/>
      <c r="P38" s="42"/>
      <c r="Q38" s="42"/>
    </row>
    <row r="39" spans="1:17" s="18" customFormat="1" ht="9" customHeight="1">
      <c r="A39" s="42" t="s">
        <v>38</v>
      </c>
      <c r="B39" s="21">
        <f t="shared" si="0"/>
        <v>64582</v>
      </c>
      <c r="C39" s="19">
        <v>33102</v>
      </c>
      <c r="D39" s="19">
        <v>31480</v>
      </c>
      <c r="E39" s="19">
        <v>3298</v>
      </c>
      <c r="F39" s="21">
        <v>156</v>
      </c>
      <c r="I39" s="21"/>
      <c r="J39" s="42"/>
      <c r="K39" s="21"/>
      <c r="L39" s="42"/>
      <c r="M39" s="42"/>
      <c r="N39" s="42"/>
      <c r="O39" s="42"/>
      <c r="P39" s="42"/>
      <c r="Q39" s="42"/>
    </row>
    <row r="40" spans="1:17" s="18" customFormat="1" ht="9" customHeight="1">
      <c r="A40" s="43" t="s">
        <v>39</v>
      </c>
      <c r="B40" s="24">
        <f t="shared" si="0"/>
        <v>55587</v>
      </c>
      <c r="C40" s="24">
        <v>28610</v>
      </c>
      <c r="D40" s="24">
        <v>26977</v>
      </c>
      <c r="E40" s="24">
        <v>3707</v>
      </c>
      <c r="F40" s="24">
        <v>161</v>
      </c>
      <c r="I40" s="21"/>
      <c r="J40" s="42"/>
      <c r="K40" s="21"/>
      <c r="L40" s="42"/>
      <c r="M40" s="42"/>
      <c r="N40" s="42"/>
      <c r="O40" s="42"/>
      <c r="P40" s="42"/>
      <c r="Q40" s="42"/>
    </row>
    <row r="41" spans="1:17" s="18" customFormat="1" ht="9" customHeight="1">
      <c r="A41" s="42" t="s">
        <v>40</v>
      </c>
      <c r="B41" s="21">
        <f t="shared" si="0"/>
        <v>24788</v>
      </c>
      <c r="C41" s="19">
        <v>12565</v>
      </c>
      <c r="D41" s="19">
        <v>12223</v>
      </c>
      <c r="E41" s="19">
        <v>1661</v>
      </c>
      <c r="F41" s="19">
        <v>89</v>
      </c>
      <c r="I41" s="21"/>
      <c r="J41" s="42"/>
      <c r="K41" s="21"/>
      <c r="L41" s="42"/>
      <c r="M41" s="42"/>
      <c r="N41" s="42"/>
      <c r="O41" s="42"/>
      <c r="P41" s="42"/>
      <c r="Q41" s="42"/>
    </row>
    <row r="42" spans="1:17" s="18" customFormat="1" ht="9" customHeight="1">
      <c r="A42" s="42" t="s">
        <v>41</v>
      </c>
      <c r="B42" s="21">
        <f t="shared" si="0"/>
        <v>157700</v>
      </c>
      <c r="C42" s="19">
        <v>80300</v>
      </c>
      <c r="D42" s="19">
        <v>77400</v>
      </c>
      <c r="E42" s="19">
        <v>10069</v>
      </c>
      <c r="F42" s="19">
        <v>722</v>
      </c>
      <c r="I42" s="21"/>
      <c r="J42" s="42"/>
      <c r="K42" s="21"/>
      <c r="L42" s="42"/>
      <c r="M42" s="42"/>
      <c r="N42" s="42"/>
      <c r="O42" s="42"/>
      <c r="P42" s="42"/>
      <c r="Q42" s="42"/>
    </row>
    <row r="43" spans="1:17" s="18" customFormat="1" ht="9" customHeight="1">
      <c r="A43" s="42" t="s">
        <v>42</v>
      </c>
      <c r="B43" s="21">
        <f t="shared" si="0"/>
        <v>36898</v>
      </c>
      <c r="C43" s="19">
        <v>20568</v>
      </c>
      <c r="D43" s="19">
        <v>16330</v>
      </c>
      <c r="E43" s="19">
        <v>2963</v>
      </c>
      <c r="F43" s="19">
        <v>130</v>
      </c>
      <c r="I43" s="21"/>
      <c r="J43" s="42"/>
      <c r="K43" s="21"/>
      <c r="L43" s="42"/>
      <c r="M43" s="42"/>
      <c r="N43" s="42"/>
      <c r="O43" s="42"/>
      <c r="P43" s="42"/>
      <c r="Q43" s="42"/>
    </row>
    <row r="44" spans="1:17" s="18" customFormat="1" ht="9" customHeight="1">
      <c r="A44" s="43" t="s">
        <v>43</v>
      </c>
      <c r="B44" s="24">
        <f t="shared" si="0"/>
        <v>23649</v>
      </c>
      <c r="C44" s="23">
        <v>11435</v>
      </c>
      <c r="D44" s="23">
        <v>12214</v>
      </c>
      <c r="E44" s="23">
        <v>1368</v>
      </c>
      <c r="F44" s="23">
        <v>94</v>
      </c>
      <c r="I44" s="21"/>
      <c r="J44" s="42"/>
      <c r="K44" s="21"/>
      <c r="L44" s="42"/>
      <c r="M44" s="42"/>
      <c r="N44" s="42"/>
      <c r="O44" s="42"/>
      <c r="P44" s="42"/>
      <c r="Q44" s="42"/>
    </row>
    <row r="45" spans="1:17" s="16" customFormat="1" ht="9" customHeight="1">
      <c r="B45" s="65"/>
      <c r="C45" s="65"/>
      <c r="D45" s="65"/>
      <c r="I45" s="66"/>
      <c r="J45" s="66"/>
      <c r="K45" s="66"/>
      <c r="L45" s="66"/>
      <c r="M45" s="66"/>
      <c r="N45" s="66"/>
      <c r="O45" s="66"/>
      <c r="P45" s="66"/>
      <c r="Q45" s="66"/>
    </row>
    <row r="46" spans="1:17" s="18" customFormat="1" ht="9" customHeight="1">
      <c r="A46" s="15" t="s">
        <v>44</v>
      </c>
      <c r="B46" s="41"/>
      <c r="C46" s="41"/>
      <c r="D46" s="41"/>
      <c r="E46" s="41"/>
      <c r="F46" s="41"/>
      <c r="I46" s="42"/>
      <c r="J46" s="42"/>
      <c r="K46" s="42"/>
      <c r="L46" s="42"/>
      <c r="M46" s="42"/>
      <c r="N46" s="42"/>
      <c r="O46" s="42"/>
      <c r="P46" s="42"/>
      <c r="Q46" s="42"/>
    </row>
    <row r="47" spans="1:17" s="18" customFormat="1" ht="9" customHeight="1">
      <c r="A47" s="15" t="s">
        <v>11</v>
      </c>
      <c r="B47" s="41">
        <f>SUM(B49:B80)</f>
        <v>2222339</v>
      </c>
      <c r="C47" s="41">
        <f>SUM(C49:C80)</f>
        <v>1138020</v>
      </c>
      <c r="D47" s="41">
        <f>SUM(D49:D80)</f>
        <v>1084319</v>
      </c>
      <c r="E47" s="41">
        <f>SUM(E49:E80)</f>
        <v>146054</v>
      </c>
      <c r="F47" s="41">
        <f>SUM(F49:F80)</f>
        <v>6380</v>
      </c>
      <c r="I47" s="42"/>
      <c r="J47" s="42"/>
      <c r="K47" s="42"/>
      <c r="L47" s="42"/>
      <c r="M47" s="42"/>
      <c r="N47" s="42"/>
      <c r="O47" s="42"/>
      <c r="P47" s="42"/>
      <c r="Q47" s="42"/>
    </row>
    <row r="48" spans="1:17" s="18" customFormat="1" ht="3.95" customHeight="1">
      <c r="A48" s="15"/>
      <c r="B48" s="41"/>
      <c r="C48" s="41"/>
      <c r="D48" s="41"/>
      <c r="E48" s="41"/>
      <c r="F48" s="41"/>
      <c r="I48" s="42"/>
      <c r="J48" s="42"/>
      <c r="K48" s="42"/>
      <c r="L48" s="42"/>
      <c r="M48" s="42"/>
      <c r="N48" s="42"/>
      <c r="O48" s="42"/>
      <c r="P48" s="42"/>
      <c r="Q48" s="42"/>
    </row>
    <row r="49" spans="1:17" s="18" customFormat="1" ht="9" customHeight="1">
      <c r="A49" s="42" t="s">
        <v>12</v>
      </c>
      <c r="B49" s="21">
        <f t="shared" ref="B49:B80" si="1">SUM(C49:D49)</f>
        <v>23656</v>
      </c>
      <c r="C49" s="19">
        <v>11610</v>
      </c>
      <c r="D49" s="19">
        <v>12046</v>
      </c>
      <c r="E49" s="19">
        <v>1698</v>
      </c>
      <c r="F49" s="21">
        <v>100</v>
      </c>
      <c r="I49" s="42"/>
      <c r="J49" s="42"/>
      <c r="K49" s="42"/>
      <c r="L49" s="42"/>
      <c r="M49" s="42"/>
      <c r="N49" s="42"/>
      <c r="O49" s="42"/>
      <c r="P49" s="42"/>
      <c r="Q49" s="42"/>
    </row>
    <row r="50" spans="1:17" s="18" customFormat="1" ht="9" customHeight="1">
      <c r="A50" s="42" t="s">
        <v>13</v>
      </c>
      <c r="B50" s="21">
        <f t="shared" si="1"/>
        <v>47087</v>
      </c>
      <c r="C50" s="19">
        <v>23801</v>
      </c>
      <c r="D50" s="19">
        <v>23286</v>
      </c>
      <c r="E50" s="19">
        <v>2790</v>
      </c>
      <c r="F50" s="21">
        <v>75</v>
      </c>
      <c r="I50" s="42"/>
      <c r="J50" s="42"/>
      <c r="K50" s="42"/>
      <c r="L50" s="42"/>
      <c r="M50" s="42"/>
      <c r="N50" s="42"/>
      <c r="O50" s="42"/>
      <c r="P50" s="42"/>
      <c r="Q50" s="42"/>
    </row>
    <row r="51" spans="1:17" s="18" customFormat="1" ht="9" customHeight="1">
      <c r="A51" s="42" t="s">
        <v>14</v>
      </c>
      <c r="B51" s="21">
        <f t="shared" si="1"/>
        <v>14606</v>
      </c>
      <c r="C51" s="19">
        <v>7414</v>
      </c>
      <c r="D51" s="19">
        <v>7192</v>
      </c>
      <c r="E51" s="19">
        <v>971</v>
      </c>
      <c r="F51" s="21">
        <v>42</v>
      </c>
      <c r="I51" s="42"/>
      <c r="J51" s="42"/>
      <c r="K51" s="42"/>
      <c r="L51" s="42"/>
      <c r="M51" s="42"/>
      <c r="N51" s="42"/>
      <c r="O51" s="42"/>
      <c r="P51" s="42"/>
      <c r="Q51" s="42"/>
    </row>
    <row r="52" spans="1:17" s="18" customFormat="1" ht="9" customHeight="1">
      <c r="A52" s="43" t="s">
        <v>15</v>
      </c>
      <c r="B52" s="24">
        <f t="shared" si="1"/>
        <v>19313</v>
      </c>
      <c r="C52" s="23">
        <v>10482</v>
      </c>
      <c r="D52" s="23">
        <v>8831</v>
      </c>
      <c r="E52" s="23">
        <v>1475</v>
      </c>
      <c r="F52" s="24">
        <v>64</v>
      </c>
      <c r="I52" s="42"/>
      <c r="J52" s="42"/>
      <c r="K52" s="42"/>
      <c r="L52" s="42"/>
      <c r="M52" s="42"/>
      <c r="N52" s="42"/>
      <c r="O52" s="42"/>
      <c r="P52" s="42"/>
      <c r="Q52" s="42"/>
    </row>
    <row r="53" spans="1:17" s="18" customFormat="1" ht="9" customHeight="1">
      <c r="A53" s="42" t="s">
        <v>16</v>
      </c>
      <c r="B53" s="21">
        <f t="shared" si="1"/>
        <v>48802</v>
      </c>
      <c r="C53" s="19">
        <v>25357</v>
      </c>
      <c r="D53" s="19">
        <v>23445</v>
      </c>
      <c r="E53" s="19">
        <v>3825</v>
      </c>
      <c r="F53" s="21">
        <v>197</v>
      </c>
      <c r="I53" s="42"/>
      <c r="J53" s="42"/>
      <c r="K53" s="42"/>
      <c r="L53" s="42"/>
      <c r="M53" s="42"/>
      <c r="N53" s="42"/>
      <c r="O53" s="42"/>
      <c r="P53" s="42"/>
      <c r="Q53" s="42"/>
    </row>
    <row r="54" spans="1:17" s="18" customFormat="1" ht="9" customHeight="1">
      <c r="A54" s="42" t="s">
        <v>17</v>
      </c>
      <c r="B54" s="21">
        <f t="shared" si="1"/>
        <v>14075</v>
      </c>
      <c r="C54" s="19">
        <v>7080</v>
      </c>
      <c r="D54" s="19">
        <v>6995</v>
      </c>
      <c r="E54" s="19">
        <v>980</v>
      </c>
      <c r="F54" s="21">
        <v>47</v>
      </c>
      <c r="I54" s="42"/>
      <c r="J54" s="42"/>
      <c r="K54" s="42"/>
      <c r="L54" s="42"/>
      <c r="M54" s="42"/>
      <c r="N54" s="42"/>
      <c r="O54" s="42"/>
      <c r="P54" s="42"/>
      <c r="Q54" s="42"/>
    </row>
    <row r="55" spans="1:17" s="18" customFormat="1" ht="9" customHeight="1">
      <c r="A55" s="42" t="s">
        <v>18</v>
      </c>
      <c r="B55" s="21">
        <f t="shared" si="1"/>
        <v>76472</v>
      </c>
      <c r="C55" s="19">
        <v>44760</v>
      </c>
      <c r="D55" s="19">
        <v>31712</v>
      </c>
      <c r="E55" s="19">
        <v>4733</v>
      </c>
      <c r="F55" s="21">
        <v>283</v>
      </c>
      <c r="I55" s="42"/>
      <c r="J55" s="42"/>
      <c r="K55" s="42"/>
      <c r="L55" s="42"/>
      <c r="M55" s="42"/>
      <c r="N55" s="42"/>
      <c r="O55" s="42"/>
      <c r="P55" s="42"/>
      <c r="Q55" s="42"/>
    </row>
    <row r="56" spans="1:17" s="18" customFormat="1" ht="9" customHeight="1">
      <c r="A56" s="43" t="s">
        <v>19</v>
      </c>
      <c r="B56" s="24">
        <f t="shared" si="1"/>
        <v>58632</v>
      </c>
      <c r="C56" s="23">
        <v>29231</v>
      </c>
      <c r="D56" s="23">
        <v>29401</v>
      </c>
      <c r="E56" s="23">
        <v>3325</v>
      </c>
      <c r="F56" s="24">
        <v>181</v>
      </c>
      <c r="I56" s="42"/>
      <c r="J56" s="42"/>
      <c r="K56" s="42"/>
      <c r="L56" s="42"/>
      <c r="M56" s="42"/>
      <c r="N56" s="42"/>
      <c r="O56" s="42"/>
      <c r="P56" s="42"/>
      <c r="Q56" s="42"/>
    </row>
    <row r="57" spans="1:17" s="18" customFormat="1" ht="9" customHeight="1">
      <c r="A57" s="42" t="s">
        <v>20</v>
      </c>
      <c r="B57" s="21">
        <f t="shared" si="1"/>
        <v>341603</v>
      </c>
      <c r="C57" s="19">
        <v>178349</v>
      </c>
      <c r="D57" s="19">
        <v>163254</v>
      </c>
      <c r="E57" s="19">
        <v>22969</v>
      </c>
      <c r="F57" s="21">
        <v>507</v>
      </c>
      <c r="I57" s="42"/>
      <c r="J57" s="42"/>
      <c r="K57" s="42"/>
      <c r="L57" s="42"/>
      <c r="M57" s="42"/>
      <c r="N57" s="42"/>
      <c r="O57" s="42"/>
      <c r="P57" s="42"/>
      <c r="Q57" s="42"/>
    </row>
    <row r="58" spans="1:17" s="18" customFormat="1" ht="9" customHeight="1">
      <c r="A58" s="42" t="s">
        <v>21</v>
      </c>
      <c r="B58" s="21">
        <f t="shared" si="1"/>
        <v>38650</v>
      </c>
      <c r="C58" s="19">
        <v>20492</v>
      </c>
      <c r="D58" s="19">
        <v>18158</v>
      </c>
      <c r="E58" s="19">
        <v>2678</v>
      </c>
      <c r="F58" s="21">
        <v>120</v>
      </c>
      <c r="I58" s="42"/>
      <c r="J58" s="42"/>
      <c r="K58" s="42"/>
      <c r="L58" s="42"/>
      <c r="M58" s="42"/>
      <c r="N58" s="42"/>
      <c r="O58" s="42"/>
      <c r="P58" s="42"/>
      <c r="Q58" s="42"/>
    </row>
    <row r="59" spans="1:17" s="18" customFormat="1" ht="9" customHeight="1">
      <c r="A59" s="42" t="s">
        <v>22</v>
      </c>
      <c r="B59" s="21">
        <f t="shared" si="1"/>
        <v>67467</v>
      </c>
      <c r="C59" s="19">
        <v>34109</v>
      </c>
      <c r="D59" s="19">
        <v>33358</v>
      </c>
      <c r="E59" s="19">
        <v>5465</v>
      </c>
      <c r="F59" s="21">
        <v>228</v>
      </c>
      <c r="I59" s="42"/>
      <c r="J59" s="42"/>
      <c r="K59" s="42"/>
      <c r="L59" s="42"/>
      <c r="M59" s="42"/>
      <c r="N59" s="42"/>
      <c r="O59" s="42"/>
      <c r="P59" s="42"/>
      <c r="Q59" s="42"/>
    </row>
    <row r="60" spans="1:17" s="18" customFormat="1" ht="9" customHeight="1">
      <c r="A60" s="43" t="s">
        <v>23</v>
      </c>
      <c r="B60" s="24">
        <f t="shared" si="1"/>
        <v>75938</v>
      </c>
      <c r="C60" s="23">
        <v>38155</v>
      </c>
      <c r="D60" s="23">
        <v>37783</v>
      </c>
      <c r="E60" s="23">
        <v>5263</v>
      </c>
      <c r="F60" s="24">
        <v>214</v>
      </c>
      <c r="I60" s="42"/>
      <c r="J60" s="42"/>
      <c r="K60" s="42"/>
      <c r="L60" s="42"/>
      <c r="M60" s="42"/>
      <c r="N60" s="42"/>
      <c r="O60" s="42"/>
      <c r="P60" s="42"/>
      <c r="Q60" s="42"/>
    </row>
    <row r="61" spans="1:17" s="18" customFormat="1" ht="9" customHeight="1">
      <c r="A61" s="42" t="s">
        <v>24</v>
      </c>
      <c r="B61" s="21">
        <f t="shared" si="1"/>
        <v>50810</v>
      </c>
      <c r="C61" s="19">
        <v>26530</v>
      </c>
      <c r="D61" s="19">
        <v>24280</v>
      </c>
      <c r="E61" s="19">
        <v>3323</v>
      </c>
      <c r="F61" s="21">
        <v>178</v>
      </c>
      <c r="I61" s="42"/>
      <c r="J61" s="42"/>
      <c r="K61" s="42"/>
      <c r="L61" s="42"/>
      <c r="M61" s="42"/>
      <c r="N61" s="42"/>
      <c r="O61" s="42"/>
      <c r="P61" s="42"/>
      <c r="Q61" s="42"/>
    </row>
    <row r="62" spans="1:17" s="18" customFormat="1" ht="9" customHeight="1">
      <c r="A62" s="42" t="s">
        <v>25</v>
      </c>
      <c r="B62" s="21">
        <f t="shared" si="1"/>
        <v>130580</v>
      </c>
      <c r="C62" s="19">
        <v>62473</v>
      </c>
      <c r="D62" s="19">
        <v>68107</v>
      </c>
      <c r="E62" s="19">
        <v>9665</v>
      </c>
      <c r="F62" s="21">
        <v>276</v>
      </c>
      <c r="I62" s="42"/>
      <c r="J62" s="42"/>
      <c r="K62" s="42"/>
      <c r="L62" s="42"/>
      <c r="M62" s="42"/>
      <c r="N62" s="42"/>
      <c r="O62" s="42"/>
      <c r="P62" s="42"/>
      <c r="Q62" s="42"/>
    </row>
    <row r="63" spans="1:17" s="18" customFormat="1" ht="9" customHeight="1">
      <c r="A63" s="42" t="s">
        <v>26</v>
      </c>
      <c r="B63" s="21">
        <f t="shared" si="1"/>
        <v>209675</v>
      </c>
      <c r="C63" s="19">
        <v>104423</v>
      </c>
      <c r="D63" s="19">
        <v>105252</v>
      </c>
      <c r="E63" s="19">
        <v>13617</v>
      </c>
      <c r="F63" s="21">
        <v>608</v>
      </c>
      <c r="I63" s="42"/>
      <c r="J63" s="42"/>
      <c r="K63" s="42"/>
      <c r="L63" s="42"/>
      <c r="M63" s="42"/>
      <c r="N63" s="42"/>
      <c r="O63" s="42"/>
      <c r="P63" s="42"/>
      <c r="Q63" s="42"/>
    </row>
    <row r="64" spans="1:17" s="18" customFormat="1" ht="9" customHeight="1">
      <c r="A64" s="43" t="s">
        <v>27</v>
      </c>
      <c r="B64" s="24">
        <f t="shared" si="1"/>
        <v>73114</v>
      </c>
      <c r="C64" s="23">
        <v>37098</v>
      </c>
      <c r="D64" s="23">
        <v>36016</v>
      </c>
      <c r="E64" s="23">
        <v>4649</v>
      </c>
      <c r="F64" s="24">
        <v>196</v>
      </c>
      <c r="I64" s="42"/>
      <c r="J64" s="42"/>
      <c r="K64" s="42"/>
      <c r="L64" s="42"/>
      <c r="M64" s="42"/>
      <c r="N64" s="42"/>
      <c r="O64" s="42"/>
      <c r="P64" s="42"/>
      <c r="Q64" s="42"/>
    </row>
    <row r="65" spans="1:17" s="18" customFormat="1" ht="9" customHeight="1">
      <c r="A65" s="42" t="s">
        <v>28</v>
      </c>
      <c r="B65" s="21">
        <f t="shared" si="1"/>
        <v>38457</v>
      </c>
      <c r="C65" s="19">
        <v>18686</v>
      </c>
      <c r="D65" s="19">
        <v>19771</v>
      </c>
      <c r="E65" s="19">
        <v>2889</v>
      </c>
      <c r="F65" s="21">
        <v>118</v>
      </c>
      <c r="I65" s="42"/>
      <c r="J65" s="42"/>
      <c r="K65" s="42"/>
      <c r="L65" s="42"/>
      <c r="M65" s="42"/>
      <c r="N65" s="42"/>
      <c r="O65" s="42"/>
      <c r="P65" s="42"/>
      <c r="Q65" s="42"/>
    </row>
    <row r="66" spans="1:17" s="18" customFormat="1" ht="9" customHeight="1">
      <c r="A66" s="42" t="s">
        <v>29</v>
      </c>
      <c r="B66" s="21">
        <f t="shared" si="1"/>
        <v>24531</v>
      </c>
      <c r="C66" s="19">
        <v>11943</v>
      </c>
      <c r="D66" s="19">
        <v>12588</v>
      </c>
      <c r="E66" s="19">
        <v>1894</v>
      </c>
      <c r="F66" s="21">
        <v>61</v>
      </c>
      <c r="I66" s="42"/>
      <c r="J66" s="42"/>
      <c r="K66" s="42"/>
      <c r="L66" s="42"/>
      <c r="M66" s="42"/>
      <c r="N66" s="42"/>
      <c r="O66" s="42"/>
      <c r="P66" s="42"/>
      <c r="Q66" s="42"/>
    </row>
    <row r="67" spans="1:17" s="18" customFormat="1" ht="9" customHeight="1">
      <c r="A67" s="42" t="s">
        <v>30</v>
      </c>
      <c r="B67" s="21">
        <f t="shared" si="1"/>
        <v>75186</v>
      </c>
      <c r="C67" s="19">
        <v>40148</v>
      </c>
      <c r="D67" s="19">
        <v>35038</v>
      </c>
      <c r="E67" s="19">
        <v>5012</v>
      </c>
      <c r="F67" s="21">
        <v>172</v>
      </c>
      <c r="I67" s="42"/>
      <c r="J67" s="42"/>
      <c r="K67" s="42"/>
      <c r="L67" s="42"/>
      <c r="M67" s="42"/>
      <c r="N67" s="42"/>
      <c r="O67" s="42"/>
      <c r="P67" s="42"/>
      <c r="Q67" s="42"/>
    </row>
    <row r="68" spans="1:17" s="18" customFormat="1" ht="9" customHeight="1">
      <c r="A68" s="43" t="s">
        <v>31</v>
      </c>
      <c r="B68" s="24">
        <f t="shared" si="1"/>
        <v>68072</v>
      </c>
      <c r="C68" s="23">
        <v>35446</v>
      </c>
      <c r="D68" s="23">
        <v>32626</v>
      </c>
      <c r="E68" s="23">
        <v>3388</v>
      </c>
      <c r="F68" s="24">
        <v>161</v>
      </c>
      <c r="I68" s="42"/>
      <c r="J68" s="42"/>
      <c r="K68" s="42"/>
      <c r="L68" s="42"/>
      <c r="M68" s="42"/>
      <c r="N68" s="42"/>
      <c r="O68" s="42"/>
      <c r="P68" s="42"/>
      <c r="Q68" s="42"/>
    </row>
    <row r="69" spans="1:17" s="18" customFormat="1" ht="9" customHeight="1">
      <c r="A69" s="42" t="s">
        <v>32</v>
      </c>
      <c r="B69" s="21">
        <f t="shared" si="1"/>
        <v>92255</v>
      </c>
      <c r="C69" s="21">
        <v>47281</v>
      </c>
      <c r="D69" s="21">
        <v>44974</v>
      </c>
      <c r="E69" s="21">
        <v>6398</v>
      </c>
      <c r="F69" s="21">
        <v>388</v>
      </c>
      <c r="I69" s="42"/>
      <c r="J69" s="42"/>
      <c r="K69" s="42"/>
      <c r="L69" s="42"/>
      <c r="M69" s="42"/>
      <c r="N69" s="42"/>
      <c r="O69" s="42"/>
      <c r="P69" s="42"/>
      <c r="Q69" s="42"/>
    </row>
    <row r="70" spans="1:17" s="18" customFormat="1" ht="9" customHeight="1">
      <c r="A70" s="42" t="s">
        <v>33</v>
      </c>
      <c r="B70" s="21">
        <f t="shared" si="1"/>
        <v>25353</v>
      </c>
      <c r="C70" s="19">
        <v>12439</v>
      </c>
      <c r="D70" s="19">
        <v>12914</v>
      </c>
      <c r="E70" s="19">
        <v>1508</v>
      </c>
      <c r="F70" s="21">
        <v>63</v>
      </c>
      <c r="I70" s="42"/>
      <c r="J70" s="42"/>
      <c r="K70" s="42"/>
      <c r="L70" s="42"/>
      <c r="M70" s="42"/>
      <c r="N70" s="42"/>
      <c r="O70" s="42"/>
      <c r="P70" s="42"/>
      <c r="Q70" s="42"/>
    </row>
    <row r="71" spans="1:17" s="18" customFormat="1" ht="9" customHeight="1">
      <c r="A71" s="42" t="s">
        <v>34</v>
      </c>
      <c r="B71" s="21">
        <f t="shared" si="1"/>
        <v>17974</v>
      </c>
      <c r="C71" s="19">
        <v>9558</v>
      </c>
      <c r="D71" s="19">
        <v>8416</v>
      </c>
      <c r="E71" s="19">
        <v>1209</v>
      </c>
      <c r="F71" s="21">
        <v>61</v>
      </c>
      <c r="I71" s="42"/>
      <c r="J71" s="42"/>
      <c r="K71" s="42"/>
      <c r="L71" s="42"/>
      <c r="M71" s="42"/>
      <c r="N71" s="42"/>
      <c r="O71" s="42"/>
      <c r="P71" s="42"/>
      <c r="Q71" s="42"/>
    </row>
    <row r="72" spans="1:17" s="18" customFormat="1" ht="9" customHeight="1">
      <c r="A72" s="43" t="s">
        <v>35</v>
      </c>
      <c r="B72" s="24">
        <f t="shared" si="1"/>
        <v>43167</v>
      </c>
      <c r="C72" s="23">
        <v>22420</v>
      </c>
      <c r="D72" s="23">
        <v>20747</v>
      </c>
      <c r="E72" s="23">
        <v>3307</v>
      </c>
      <c r="F72" s="24">
        <v>211</v>
      </c>
      <c r="I72" s="42"/>
      <c r="J72" s="42"/>
      <c r="K72" s="42"/>
      <c r="L72" s="42"/>
      <c r="M72" s="42"/>
      <c r="N72" s="42"/>
      <c r="O72" s="42"/>
      <c r="P72" s="42"/>
      <c r="Q72" s="42"/>
    </row>
    <row r="73" spans="1:17" s="18" customFormat="1" ht="9" customHeight="1">
      <c r="A73" s="42" t="s">
        <v>36</v>
      </c>
      <c r="B73" s="21">
        <f t="shared" si="1"/>
        <v>82994</v>
      </c>
      <c r="C73" s="19">
        <v>41384</v>
      </c>
      <c r="D73" s="19">
        <v>41610</v>
      </c>
      <c r="E73" s="19">
        <v>4804</v>
      </c>
      <c r="F73" s="21">
        <v>216</v>
      </c>
      <c r="I73" s="42"/>
      <c r="J73" s="42"/>
      <c r="K73" s="42"/>
      <c r="L73" s="42"/>
      <c r="M73" s="42"/>
      <c r="N73" s="42"/>
      <c r="O73" s="42"/>
      <c r="P73" s="42"/>
      <c r="Q73" s="42"/>
    </row>
    <row r="74" spans="1:17" s="18" customFormat="1" ht="9" customHeight="1">
      <c r="A74" s="42" t="s">
        <v>37</v>
      </c>
      <c r="B74" s="21">
        <f t="shared" si="1"/>
        <v>62985</v>
      </c>
      <c r="C74" s="19">
        <v>31059</v>
      </c>
      <c r="D74" s="19">
        <v>31926</v>
      </c>
      <c r="E74" s="19">
        <v>3834</v>
      </c>
      <c r="F74" s="21">
        <v>173</v>
      </c>
      <c r="I74" s="42"/>
      <c r="J74" s="42"/>
      <c r="K74" s="42"/>
      <c r="L74" s="42"/>
      <c r="M74" s="42"/>
      <c r="N74" s="42"/>
      <c r="O74" s="42"/>
      <c r="P74" s="42"/>
      <c r="Q74" s="42"/>
    </row>
    <row r="75" spans="1:17" s="18" customFormat="1" ht="9" customHeight="1">
      <c r="A75" s="42" t="s">
        <v>38</v>
      </c>
      <c r="B75" s="21">
        <f t="shared" si="1"/>
        <v>75774</v>
      </c>
      <c r="C75" s="19">
        <v>39137</v>
      </c>
      <c r="D75" s="19">
        <v>36637</v>
      </c>
      <c r="E75" s="19">
        <v>3626</v>
      </c>
      <c r="F75" s="21">
        <v>159</v>
      </c>
      <c r="I75" s="42"/>
      <c r="J75" s="42"/>
      <c r="K75" s="42"/>
      <c r="L75" s="42"/>
      <c r="M75" s="42"/>
      <c r="N75" s="42"/>
      <c r="O75" s="42"/>
      <c r="P75" s="42"/>
      <c r="Q75" s="42"/>
    </row>
    <row r="76" spans="1:17" s="18" customFormat="1" ht="9" customHeight="1">
      <c r="A76" s="43" t="s">
        <v>39</v>
      </c>
      <c r="B76" s="24">
        <f t="shared" si="1"/>
        <v>59248</v>
      </c>
      <c r="C76" s="24">
        <v>30219</v>
      </c>
      <c r="D76" s="24">
        <v>29029</v>
      </c>
      <c r="E76" s="24">
        <v>3749</v>
      </c>
      <c r="F76" s="24">
        <v>169</v>
      </c>
      <c r="I76" s="42"/>
      <c r="J76" s="42"/>
      <c r="K76" s="42"/>
      <c r="L76" s="42"/>
      <c r="M76" s="42"/>
      <c r="N76" s="42"/>
      <c r="O76" s="42"/>
      <c r="P76" s="42"/>
      <c r="Q76" s="42"/>
    </row>
    <row r="77" spans="1:17" s="18" customFormat="1" ht="9" customHeight="1">
      <c r="A77" s="42" t="s">
        <v>40</v>
      </c>
      <c r="B77" s="21">
        <f t="shared" si="1"/>
        <v>26493</v>
      </c>
      <c r="C77" s="19">
        <v>13723</v>
      </c>
      <c r="D77" s="19">
        <v>12770</v>
      </c>
      <c r="E77" s="19">
        <v>1722</v>
      </c>
      <c r="F77" s="19">
        <v>93</v>
      </c>
      <c r="I77" s="42"/>
      <c r="J77" s="42"/>
      <c r="K77" s="42"/>
      <c r="L77" s="42"/>
      <c r="M77" s="42"/>
      <c r="N77" s="42"/>
      <c r="O77" s="42"/>
      <c r="P77" s="42"/>
      <c r="Q77" s="42"/>
    </row>
    <row r="78" spans="1:17" s="18" customFormat="1" ht="9" customHeight="1">
      <c r="A78" s="42" t="s">
        <v>41</v>
      </c>
      <c r="B78" s="21">
        <f t="shared" si="1"/>
        <v>171829</v>
      </c>
      <c r="C78" s="19">
        <v>87689</v>
      </c>
      <c r="D78" s="19">
        <v>84140</v>
      </c>
      <c r="E78" s="19">
        <v>10468</v>
      </c>
      <c r="F78" s="19">
        <v>773</v>
      </c>
      <c r="I78" s="42"/>
      <c r="J78" s="42"/>
      <c r="K78" s="42"/>
      <c r="L78" s="42"/>
      <c r="M78" s="42"/>
      <c r="N78" s="42"/>
      <c r="O78" s="42"/>
      <c r="P78" s="42"/>
      <c r="Q78" s="42"/>
    </row>
    <row r="79" spans="1:17" s="18" customFormat="1" ht="9" customHeight="1">
      <c r="A79" s="42" t="s">
        <v>42</v>
      </c>
      <c r="B79" s="21">
        <f t="shared" si="1"/>
        <v>40898</v>
      </c>
      <c r="C79" s="19">
        <v>22512</v>
      </c>
      <c r="D79" s="19">
        <v>18386</v>
      </c>
      <c r="E79" s="19">
        <v>3231</v>
      </c>
      <c r="F79" s="19">
        <v>148</v>
      </c>
      <c r="I79" s="42"/>
      <c r="J79" s="42"/>
      <c r="K79" s="42"/>
      <c r="L79" s="42"/>
      <c r="M79" s="42"/>
      <c r="N79" s="42"/>
      <c r="O79" s="42"/>
      <c r="P79" s="42"/>
      <c r="Q79" s="42"/>
    </row>
    <row r="80" spans="1:17" s="18" customFormat="1" ht="9" customHeight="1">
      <c r="A80" s="43" t="s">
        <v>43</v>
      </c>
      <c r="B80" s="24">
        <f t="shared" si="1"/>
        <v>26643</v>
      </c>
      <c r="C80" s="23">
        <v>13012</v>
      </c>
      <c r="D80" s="23">
        <v>13631</v>
      </c>
      <c r="E80" s="23">
        <v>1589</v>
      </c>
      <c r="F80" s="23">
        <v>98</v>
      </c>
      <c r="I80" s="42"/>
      <c r="J80" s="42"/>
      <c r="K80" s="42"/>
      <c r="L80" s="42"/>
      <c r="M80" s="42"/>
      <c r="N80" s="42"/>
      <c r="O80" s="42"/>
      <c r="P80" s="42"/>
      <c r="Q80" s="42"/>
    </row>
    <row r="81" spans="1:17" s="16" customFormat="1" ht="9" customHeight="1">
      <c r="B81" s="65"/>
      <c r="C81" s="65"/>
      <c r="D81" s="65"/>
      <c r="I81" s="66"/>
      <c r="J81" s="66"/>
      <c r="K81" s="66"/>
      <c r="L81" s="66"/>
      <c r="M81" s="66"/>
      <c r="N81" s="66"/>
      <c r="O81" s="66"/>
      <c r="P81" s="66"/>
      <c r="Q81" s="66"/>
    </row>
    <row r="82" spans="1:17" s="18" customFormat="1" ht="9" customHeight="1">
      <c r="A82" s="15" t="s">
        <v>45</v>
      </c>
      <c r="B82" s="41"/>
      <c r="C82" s="41"/>
      <c r="D82" s="41"/>
      <c r="E82" s="41"/>
      <c r="F82" s="41"/>
      <c r="I82" s="42"/>
      <c r="J82" s="42"/>
      <c r="K82" s="42"/>
      <c r="L82" s="42"/>
      <c r="M82" s="42"/>
      <c r="N82" s="42"/>
      <c r="O82" s="42"/>
      <c r="P82" s="42"/>
      <c r="Q82" s="42"/>
    </row>
    <row r="83" spans="1:17" s="18" customFormat="1" ht="9" customHeight="1">
      <c r="A83" s="15" t="s">
        <v>11</v>
      </c>
      <c r="B83" s="41">
        <f>SUM(B85:B116)</f>
        <v>2323069</v>
      </c>
      <c r="C83" s="41">
        <f>SUM(C85:C116)</f>
        <v>1178274</v>
      </c>
      <c r="D83" s="41">
        <f>SUM(D85:D116)</f>
        <v>1144795</v>
      </c>
      <c r="E83" s="41">
        <f>SUM(E85:E116)</f>
        <v>150611</v>
      </c>
      <c r="F83" s="41">
        <f>SUM(F85:F116)</f>
        <v>6970</v>
      </c>
      <c r="I83" s="42"/>
      <c r="J83" s="42"/>
      <c r="K83" s="42"/>
      <c r="L83" s="42"/>
      <c r="M83" s="42"/>
      <c r="N83" s="42"/>
      <c r="O83" s="42"/>
      <c r="P83" s="42"/>
      <c r="Q83" s="42"/>
    </row>
    <row r="84" spans="1:17" s="18" customFormat="1" ht="3.95" customHeight="1">
      <c r="A84" s="15"/>
      <c r="B84" s="41"/>
      <c r="C84" s="41"/>
      <c r="D84" s="41"/>
      <c r="E84" s="41"/>
      <c r="F84" s="41"/>
      <c r="I84" s="42"/>
      <c r="J84" s="42"/>
      <c r="K84" s="42"/>
      <c r="L84" s="42"/>
      <c r="M84" s="42"/>
      <c r="N84" s="42"/>
      <c r="O84" s="42"/>
      <c r="P84" s="42"/>
      <c r="Q84" s="42"/>
    </row>
    <row r="85" spans="1:17" s="18" customFormat="1" ht="9" customHeight="1">
      <c r="A85" s="42" t="s">
        <v>12</v>
      </c>
      <c r="B85" s="21">
        <f t="shared" ref="B85:B116" si="2">SUM(C85:D85)</f>
        <v>24847</v>
      </c>
      <c r="C85" s="19">
        <v>11948</v>
      </c>
      <c r="D85" s="19">
        <v>12899</v>
      </c>
      <c r="E85" s="19">
        <v>1795</v>
      </c>
      <c r="F85" s="21">
        <v>111</v>
      </c>
      <c r="I85" s="42"/>
      <c r="J85" s="42"/>
      <c r="K85" s="42"/>
      <c r="L85" s="42"/>
      <c r="M85" s="42"/>
      <c r="N85" s="42"/>
      <c r="O85" s="42"/>
      <c r="P85" s="42"/>
      <c r="Q85" s="42"/>
    </row>
    <row r="86" spans="1:17" s="18" customFormat="1" ht="9" customHeight="1">
      <c r="A86" s="42" t="s">
        <v>13</v>
      </c>
      <c r="B86" s="21">
        <f t="shared" si="2"/>
        <v>48377</v>
      </c>
      <c r="C86" s="19">
        <v>24338</v>
      </c>
      <c r="D86" s="19">
        <v>24039</v>
      </c>
      <c r="E86" s="19">
        <v>2834</v>
      </c>
      <c r="F86" s="21">
        <v>80</v>
      </c>
      <c r="I86" s="42"/>
      <c r="J86" s="42"/>
      <c r="K86" s="42"/>
      <c r="L86" s="42"/>
      <c r="M86" s="42"/>
      <c r="N86" s="42"/>
      <c r="O86" s="42"/>
      <c r="P86" s="42"/>
      <c r="Q86" s="42"/>
    </row>
    <row r="87" spans="1:17" s="18" customFormat="1" ht="9" customHeight="1">
      <c r="A87" s="42" t="s">
        <v>14</v>
      </c>
      <c r="B87" s="21">
        <f t="shared" si="2"/>
        <v>13913</v>
      </c>
      <c r="C87" s="19">
        <v>7025</v>
      </c>
      <c r="D87" s="19">
        <v>6888</v>
      </c>
      <c r="E87" s="19">
        <v>964</v>
      </c>
      <c r="F87" s="21">
        <v>44</v>
      </c>
      <c r="I87" s="42"/>
      <c r="J87" s="42"/>
      <c r="K87" s="42"/>
      <c r="L87" s="42"/>
      <c r="M87" s="42"/>
      <c r="N87" s="42"/>
      <c r="O87" s="42"/>
      <c r="P87" s="42"/>
      <c r="Q87" s="42"/>
    </row>
    <row r="88" spans="1:17" s="18" customFormat="1" ht="9" customHeight="1">
      <c r="A88" s="43" t="s">
        <v>15</v>
      </c>
      <c r="B88" s="24">
        <f t="shared" si="2"/>
        <v>19715</v>
      </c>
      <c r="C88" s="23">
        <v>10565</v>
      </c>
      <c r="D88" s="23">
        <v>9150</v>
      </c>
      <c r="E88" s="23">
        <v>1552</v>
      </c>
      <c r="F88" s="24">
        <v>64</v>
      </c>
      <c r="I88" s="42"/>
      <c r="J88" s="42"/>
      <c r="K88" s="42"/>
      <c r="L88" s="42"/>
      <c r="M88" s="42"/>
      <c r="N88" s="42"/>
      <c r="O88" s="42"/>
      <c r="P88" s="42"/>
      <c r="Q88" s="42"/>
    </row>
    <row r="89" spans="1:17" s="18" customFormat="1" ht="9" customHeight="1">
      <c r="A89" s="42" t="s">
        <v>16</v>
      </c>
      <c r="B89" s="21">
        <f t="shared" si="2"/>
        <v>49044</v>
      </c>
      <c r="C89" s="19">
        <v>25267</v>
      </c>
      <c r="D89" s="19">
        <v>23777</v>
      </c>
      <c r="E89" s="19">
        <v>3734</v>
      </c>
      <c r="F89" s="21">
        <v>199</v>
      </c>
      <c r="I89" s="42"/>
      <c r="J89" s="42"/>
      <c r="K89" s="42"/>
      <c r="L89" s="42"/>
      <c r="M89" s="42"/>
      <c r="N89" s="42"/>
      <c r="O89" s="42"/>
      <c r="P89" s="42"/>
      <c r="Q89" s="42"/>
    </row>
    <row r="90" spans="1:17" s="18" customFormat="1" ht="9" customHeight="1">
      <c r="A90" s="42" t="s">
        <v>17</v>
      </c>
      <c r="B90" s="21">
        <f t="shared" si="2"/>
        <v>14803</v>
      </c>
      <c r="C90" s="19">
        <v>7543</v>
      </c>
      <c r="D90" s="19">
        <v>7260</v>
      </c>
      <c r="E90" s="19">
        <v>1033</v>
      </c>
      <c r="F90" s="21">
        <v>54</v>
      </c>
      <c r="I90" s="42"/>
      <c r="J90" s="42"/>
      <c r="K90" s="42"/>
      <c r="L90" s="42"/>
      <c r="M90" s="42"/>
      <c r="N90" s="42"/>
      <c r="O90" s="42"/>
      <c r="P90" s="42"/>
      <c r="Q90" s="42"/>
    </row>
    <row r="91" spans="1:17" s="18" customFormat="1" ht="9" customHeight="1">
      <c r="A91" s="42" t="s">
        <v>18</v>
      </c>
      <c r="B91" s="21">
        <f t="shared" si="2"/>
        <v>89229</v>
      </c>
      <c r="C91" s="19">
        <v>51866</v>
      </c>
      <c r="D91" s="19">
        <v>37363</v>
      </c>
      <c r="E91" s="19">
        <v>4951</v>
      </c>
      <c r="F91" s="21">
        <v>306</v>
      </c>
      <c r="I91" s="42"/>
      <c r="J91" s="42"/>
      <c r="K91" s="42"/>
      <c r="L91" s="42"/>
      <c r="M91" s="42"/>
      <c r="N91" s="42"/>
      <c r="O91" s="42"/>
      <c r="P91" s="42"/>
      <c r="Q91" s="42"/>
    </row>
    <row r="92" spans="1:17" s="18" customFormat="1" ht="9" customHeight="1">
      <c r="A92" s="43" t="s">
        <v>19</v>
      </c>
      <c r="B92" s="24">
        <f t="shared" si="2"/>
        <v>61608</v>
      </c>
      <c r="C92" s="23">
        <v>30246</v>
      </c>
      <c r="D92" s="23">
        <v>31362</v>
      </c>
      <c r="E92" s="23">
        <v>3597</v>
      </c>
      <c r="F92" s="24">
        <v>209</v>
      </c>
      <c r="I92" s="42"/>
      <c r="J92" s="42"/>
      <c r="K92" s="42"/>
      <c r="L92" s="42"/>
      <c r="M92" s="42"/>
      <c r="N92" s="42"/>
      <c r="O92" s="42"/>
      <c r="P92" s="42"/>
      <c r="Q92" s="42"/>
    </row>
    <row r="93" spans="1:17" s="18" customFormat="1" ht="9" customHeight="1">
      <c r="A93" s="42" t="s">
        <v>20</v>
      </c>
      <c r="B93" s="21">
        <f t="shared" si="2"/>
        <v>341551</v>
      </c>
      <c r="C93" s="19">
        <v>175507</v>
      </c>
      <c r="D93" s="19">
        <v>166044</v>
      </c>
      <c r="E93" s="19">
        <v>22003</v>
      </c>
      <c r="F93" s="21">
        <v>507</v>
      </c>
      <c r="I93" s="42"/>
      <c r="J93" s="42"/>
      <c r="K93" s="42"/>
      <c r="L93" s="42"/>
      <c r="M93" s="42"/>
      <c r="N93" s="42"/>
      <c r="O93" s="42"/>
      <c r="P93" s="42"/>
      <c r="Q93" s="42"/>
    </row>
    <row r="94" spans="1:17" s="18" customFormat="1" ht="9" customHeight="1">
      <c r="A94" s="42" t="s">
        <v>21</v>
      </c>
      <c r="B94" s="21">
        <f t="shared" si="2"/>
        <v>40308</v>
      </c>
      <c r="C94" s="19">
        <v>21269</v>
      </c>
      <c r="D94" s="19">
        <v>19039</v>
      </c>
      <c r="E94" s="19">
        <v>2802</v>
      </c>
      <c r="F94" s="21">
        <v>123</v>
      </c>
      <c r="I94" s="42"/>
      <c r="J94" s="42"/>
      <c r="K94" s="42"/>
      <c r="L94" s="42"/>
      <c r="M94" s="42"/>
      <c r="N94" s="42"/>
      <c r="O94" s="42"/>
      <c r="P94" s="42"/>
      <c r="Q94" s="42"/>
    </row>
    <row r="95" spans="1:17" s="18" customFormat="1" ht="9" customHeight="1">
      <c r="A95" s="42" t="s">
        <v>22</v>
      </c>
      <c r="B95" s="21">
        <f t="shared" si="2"/>
        <v>75129</v>
      </c>
      <c r="C95" s="19">
        <v>36522</v>
      </c>
      <c r="D95" s="19">
        <v>38607</v>
      </c>
      <c r="E95" s="19">
        <v>6014</v>
      </c>
      <c r="F95" s="21">
        <v>377</v>
      </c>
      <c r="I95" s="42"/>
      <c r="J95" s="42"/>
      <c r="K95" s="42"/>
      <c r="L95" s="42"/>
      <c r="M95" s="42"/>
      <c r="N95" s="42"/>
      <c r="O95" s="42"/>
      <c r="P95" s="42"/>
      <c r="Q95" s="42"/>
    </row>
    <row r="96" spans="1:17" s="18" customFormat="1" ht="9" customHeight="1">
      <c r="A96" s="43" t="s">
        <v>23</v>
      </c>
      <c r="B96" s="24">
        <f t="shared" si="2"/>
        <v>82037</v>
      </c>
      <c r="C96" s="23">
        <v>41002</v>
      </c>
      <c r="D96" s="23">
        <v>41035</v>
      </c>
      <c r="E96" s="23">
        <v>5349</v>
      </c>
      <c r="F96" s="24">
        <v>214</v>
      </c>
      <c r="I96" s="42"/>
      <c r="J96" s="42"/>
      <c r="K96" s="42"/>
      <c r="L96" s="42"/>
      <c r="M96" s="42"/>
      <c r="N96" s="42"/>
      <c r="O96" s="42"/>
      <c r="P96" s="42"/>
      <c r="Q96" s="42"/>
    </row>
    <row r="97" spans="1:17" s="18" customFormat="1" ht="9" customHeight="1">
      <c r="A97" s="42" t="s">
        <v>24</v>
      </c>
      <c r="B97" s="21">
        <f t="shared" si="2"/>
        <v>54660</v>
      </c>
      <c r="C97" s="19">
        <v>27982</v>
      </c>
      <c r="D97" s="19">
        <v>26678</v>
      </c>
      <c r="E97" s="19">
        <v>3745</v>
      </c>
      <c r="F97" s="21">
        <v>193</v>
      </c>
      <c r="I97" s="42"/>
      <c r="J97" s="42"/>
      <c r="K97" s="42"/>
      <c r="L97" s="42"/>
      <c r="M97" s="42"/>
      <c r="N97" s="42"/>
      <c r="O97" s="42"/>
      <c r="P97" s="42"/>
      <c r="Q97" s="42"/>
    </row>
    <row r="98" spans="1:17" s="18" customFormat="1" ht="9" customHeight="1">
      <c r="A98" s="42" t="s">
        <v>25</v>
      </c>
      <c r="B98" s="21">
        <f t="shared" si="2"/>
        <v>141820</v>
      </c>
      <c r="C98" s="19">
        <v>69116</v>
      </c>
      <c r="D98" s="19">
        <v>72704</v>
      </c>
      <c r="E98" s="19">
        <v>9249</v>
      </c>
      <c r="F98" s="21">
        <v>321</v>
      </c>
      <c r="I98" s="42"/>
      <c r="J98" s="42"/>
      <c r="K98" s="42"/>
      <c r="L98" s="42"/>
      <c r="M98" s="42"/>
      <c r="N98" s="42"/>
      <c r="O98" s="42"/>
      <c r="P98" s="42"/>
      <c r="Q98" s="42"/>
    </row>
    <row r="99" spans="1:17" s="18" customFormat="1" ht="9" customHeight="1">
      <c r="A99" s="42" t="s">
        <v>26</v>
      </c>
      <c r="B99" s="21">
        <f t="shared" si="2"/>
        <v>227081</v>
      </c>
      <c r="C99" s="19">
        <v>111691</v>
      </c>
      <c r="D99" s="19">
        <v>115390</v>
      </c>
      <c r="E99" s="19">
        <v>15010</v>
      </c>
      <c r="F99" s="21">
        <v>634</v>
      </c>
      <c r="I99" s="42"/>
      <c r="J99" s="42"/>
      <c r="K99" s="42"/>
      <c r="L99" s="42"/>
      <c r="M99" s="42"/>
      <c r="N99" s="42"/>
      <c r="O99" s="42"/>
      <c r="P99" s="42"/>
      <c r="Q99" s="42"/>
    </row>
    <row r="100" spans="1:17" s="18" customFormat="1" ht="9" customHeight="1">
      <c r="A100" s="43" t="s">
        <v>27</v>
      </c>
      <c r="B100" s="24">
        <f t="shared" si="2"/>
        <v>70835</v>
      </c>
      <c r="C100" s="23">
        <v>34883</v>
      </c>
      <c r="D100" s="23">
        <v>35952</v>
      </c>
      <c r="E100" s="23">
        <v>4719</v>
      </c>
      <c r="F100" s="24">
        <v>203</v>
      </c>
      <c r="I100" s="42"/>
      <c r="J100" s="42"/>
      <c r="K100" s="42"/>
      <c r="L100" s="42"/>
      <c r="M100" s="42"/>
      <c r="N100" s="42"/>
      <c r="O100" s="42"/>
      <c r="P100" s="42"/>
      <c r="Q100" s="42"/>
    </row>
    <row r="101" spans="1:17" s="18" customFormat="1" ht="9" customHeight="1">
      <c r="A101" s="42" t="s">
        <v>28</v>
      </c>
      <c r="B101" s="21">
        <f t="shared" si="2"/>
        <v>40180</v>
      </c>
      <c r="C101" s="19">
        <v>19547</v>
      </c>
      <c r="D101" s="19">
        <v>20633</v>
      </c>
      <c r="E101" s="19">
        <v>2892</v>
      </c>
      <c r="F101" s="21">
        <v>119</v>
      </c>
      <c r="I101" s="42"/>
      <c r="J101" s="42"/>
      <c r="K101" s="42"/>
      <c r="L101" s="42"/>
      <c r="M101" s="42"/>
      <c r="N101" s="42"/>
      <c r="O101" s="42"/>
      <c r="P101" s="42"/>
      <c r="Q101" s="42"/>
    </row>
    <row r="102" spans="1:17" s="18" customFormat="1" ht="9" customHeight="1">
      <c r="A102" s="42" t="s">
        <v>29</v>
      </c>
      <c r="B102" s="21">
        <f t="shared" si="2"/>
        <v>24355</v>
      </c>
      <c r="C102" s="19">
        <v>11672</v>
      </c>
      <c r="D102" s="19">
        <v>12683</v>
      </c>
      <c r="E102" s="19">
        <v>1697</v>
      </c>
      <c r="F102" s="21">
        <v>63</v>
      </c>
      <c r="I102" s="42"/>
      <c r="J102" s="42"/>
      <c r="K102" s="42"/>
      <c r="L102" s="42"/>
      <c r="M102" s="42"/>
      <c r="N102" s="42"/>
      <c r="O102" s="42"/>
      <c r="P102" s="42"/>
      <c r="Q102" s="42"/>
    </row>
    <row r="103" spans="1:17" s="18" customFormat="1" ht="9" customHeight="1">
      <c r="A103" s="42" t="s">
        <v>30</v>
      </c>
      <c r="B103" s="21">
        <f t="shared" si="2"/>
        <v>78319</v>
      </c>
      <c r="C103" s="19">
        <v>41560</v>
      </c>
      <c r="D103" s="19">
        <v>36759</v>
      </c>
      <c r="E103" s="19">
        <v>5585</v>
      </c>
      <c r="F103" s="21">
        <v>183</v>
      </c>
      <c r="I103" s="42"/>
      <c r="J103" s="42"/>
      <c r="K103" s="42"/>
      <c r="L103" s="42"/>
      <c r="M103" s="42"/>
      <c r="N103" s="42"/>
      <c r="O103" s="42"/>
      <c r="P103" s="42"/>
      <c r="Q103" s="42"/>
    </row>
    <row r="104" spans="1:17" s="18" customFormat="1" ht="9" customHeight="1">
      <c r="A104" s="43" t="s">
        <v>31</v>
      </c>
      <c r="B104" s="24">
        <f t="shared" si="2"/>
        <v>73832</v>
      </c>
      <c r="C104" s="23">
        <v>38265</v>
      </c>
      <c r="D104" s="23">
        <v>35567</v>
      </c>
      <c r="E104" s="23">
        <v>3096</v>
      </c>
      <c r="F104" s="24">
        <v>176</v>
      </c>
      <c r="I104" s="42"/>
      <c r="J104" s="42"/>
      <c r="K104" s="42"/>
      <c r="L104" s="42"/>
      <c r="M104" s="42"/>
      <c r="N104" s="42"/>
      <c r="O104" s="42"/>
      <c r="P104" s="42"/>
      <c r="Q104" s="42"/>
    </row>
    <row r="105" spans="1:17" s="18" customFormat="1" ht="9" customHeight="1">
      <c r="A105" s="42" t="s">
        <v>32</v>
      </c>
      <c r="B105" s="21">
        <f t="shared" si="2"/>
        <v>98984</v>
      </c>
      <c r="C105" s="21">
        <v>50242</v>
      </c>
      <c r="D105" s="21">
        <v>48742</v>
      </c>
      <c r="E105" s="21">
        <v>6853</v>
      </c>
      <c r="F105" s="21">
        <v>469</v>
      </c>
      <c r="I105" s="42"/>
      <c r="J105" s="42"/>
      <c r="K105" s="42"/>
      <c r="L105" s="42"/>
      <c r="M105" s="42"/>
      <c r="N105" s="42"/>
      <c r="O105" s="42"/>
      <c r="P105" s="42"/>
      <c r="Q105" s="42"/>
    </row>
    <row r="106" spans="1:17" s="18" customFormat="1" ht="9" customHeight="1">
      <c r="A106" s="42" t="s">
        <v>33</v>
      </c>
      <c r="B106" s="21">
        <f t="shared" si="2"/>
        <v>26170</v>
      </c>
      <c r="C106" s="19">
        <v>12888</v>
      </c>
      <c r="D106" s="19">
        <v>13282</v>
      </c>
      <c r="E106" s="19">
        <v>1628</v>
      </c>
      <c r="F106" s="21">
        <v>67</v>
      </c>
      <c r="I106" s="42"/>
      <c r="J106" s="42"/>
      <c r="K106" s="42"/>
      <c r="L106" s="42"/>
      <c r="M106" s="42"/>
      <c r="N106" s="42"/>
      <c r="O106" s="42"/>
      <c r="P106" s="42"/>
      <c r="Q106" s="42"/>
    </row>
    <row r="107" spans="1:17" s="18" customFormat="1" ht="9" customHeight="1">
      <c r="A107" s="42" t="s">
        <v>34</v>
      </c>
      <c r="B107" s="21">
        <f t="shared" si="2"/>
        <v>20053</v>
      </c>
      <c r="C107" s="19">
        <v>10578</v>
      </c>
      <c r="D107" s="19">
        <v>9475</v>
      </c>
      <c r="E107" s="19">
        <v>1433</v>
      </c>
      <c r="F107" s="21">
        <v>62</v>
      </c>
      <c r="I107" s="42"/>
      <c r="J107" s="42"/>
      <c r="K107" s="42"/>
      <c r="L107" s="42"/>
      <c r="M107" s="42"/>
      <c r="N107" s="42"/>
      <c r="O107" s="42"/>
      <c r="P107" s="42"/>
      <c r="Q107" s="42"/>
    </row>
    <row r="108" spans="1:17" s="18" customFormat="1" ht="9" customHeight="1">
      <c r="A108" s="43" t="s">
        <v>35</v>
      </c>
      <c r="B108" s="24">
        <f t="shared" si="2"/>
        <v>45081</v>
      </c>
      <c r="C108" s="23">
        <v>23108</v>
      </c>
      <c r="D108" s="23">
        <v>21973</v>
      </c>
      <c r="E108" s="23">
        <v>3554</v>
      </c>
      <c r="F108" s="24">
        <v>219</v>
      </c>
      <c r="I108" s="42"/>
      <c r="J108" s="42"/>
      <c r="K108" s="42"/>
      <c r="L108" s="42"/>
      <c r="M108" s="42"/>
      <c r="N108" s="42"/>
      <c r="O108" s="42"/>
      <c r="P108" s="42"/>
      <c r="Q108" s="42"/>
    </row>
    <row r="109" spans="1:17" s="18" customFormat="1" ht="9" customHeight="1">
      <c r="A109" s="42" t="s">
        <v>36</v>
      </c>
      <c r="B109" s="21">
        <f t="shared" si="2"/>
        <v>90871</v>
      </c>
      <c r="C109" s="19">
        <v>45542</v>
      </c>
      <c r="D109" s="19">
        <v>45329</v>
      </c>
      <c r="E109" s="19">
        <v>5030</v>
      </c>
      <c r="F109" s="21">
        <v>235</v>
      </c>
      <c r="I109" s="42"/>
      <c r="J109" s="42"/>
      <c r="K109" s="42"/>
      <c r="L109" s="42"/>
      <c r="M109" s="42"/>
      <c r="N109" s="42"/>
      <c r="O109" s="42"/>
      <c r="P109" s="42"/>
      <c r="Q109" s="42"/>
    </row>
    <row r="110" spans="1:17" s="18" customFormat="1" ht="9" customHeight="1">
      <c r="A110" s="42" t="s">
        <v>37</v>
      </c>
      <c r="B110" s="21">
        <f t="shared" si="2"/>
        <v>61405</v>
      </c>
      <c r="C110" s="19">
        <v>29935</v>
      </c>
      <c r="D110" s="19">
        <v>31470</v>
      </c>
      <c r="E110" s="19">
        <v>3840</v>
      </c>
      <c r="F110" s="21">
        <v>180</v>
      </c>
      <c r="I110" s="42"/>
      <c r="J110" s="42"/>
      <c r="K110" s="42"/>
      <c r="L110" s="42"/>
      <c r="M110" s="42"/>
      <c r="N110" s="42"/>
      <c r="O110" s="42"/>
      <c r="P110" s="42"/>
      <c r="Q110" s="42"/>
    </row>
    <row r="111" spans="1:17" s="18" customFormat="1" ht="9" customHeight="1">
      <c r="A111" s="42" t="s">
        <v>38</v>
      </c>
      <c r="B111" s="21">
        <f t="shared" si="2"/>
        <v>73336</v>
      </c>
      <c r="C111" s="19">
        <v>37441</v>
      </c>
      <c r="D111" s="19">
        <v>35895</v>
      </c>
      <c r="E111" s="19">
        <v>3751</v>
      </c>
      <c r="F111" s="21">
        <v>163</v>
      </c>
      <c r="I111" s="42"/>
      <c r="J111" s="42"/>
      <c r="K111" s="42"/>
      <c r="L111" s="42"/>
      <c r="M111" s="42"/>
      <c r="N111" s="42"/>
      <c r="O111" s="42"/>
      <c r="P111" s="42"/>
      <c r="Q111" s="42"/>
    </row>
    <row r="112" spans="1:17" s="18" customFormat="1" ht="9" customHeight="1">
      <c r="A112" s="43" t="s">
        <v>39</v>
      </c>
      <c r="B112" s="24">
        <f t="shared" si="2"/>
        <v>57236</v>
      </c>
      <c r="C112" s="24">
        <v>29008</v>
      </c>
      <c r="D112" s="24">
        <v>28228</v>
      </c>
      <c r="E112" s="24">
        <v>3806</v>
      </c>
      <c r="F112" s="24">
        <v>165</v>
      </c>
      <c r="I112" s="42"/>
      <c r="J112" s="42"/>
      <c r="K112" s="42"/>
      <c r="L112" s="42"/>
      <c r="M112" s="42"/>
      <c r="N112" s="42"/>
      <c r="O112" s="42"/>
      <c r="P112" s="42"/>
      <c r="Q112" s="42"/>
    </row>
    <row r="113" spans="1:17" s="18" customFormat="1" ht="9" customHeight="1">
      <c r="A113" s="42" t="s">
        <v>40</v>
      </c>
      <c r="B113" s="21">
        <f t="shared" si="2"/>
        <v>27830</v>
      </c>
      <c r="C113" s="19">
        <v>14249</v>
      </c>
      <c r="D113" s="19">
        <v>13581</v>
      </c>
      <c r="E113" s="19">
        <v>1806</v>
      </c>
      <c r="F113" s="19">
        <v>94</v>
      </c>
      <c r="I113" s="42"/>
      <c r="J113" s="42"/>
      <c r="K113" s="42"/>
      <c r="L113" s="42"/>
      <c r="M113" s="42"/>
      <c r="N113" s="42"/>
      <c r="O113" s="42"/>
      <c r="P113" s="42"/>
      <c r="Q113" s="42"/>
    </row>
    <row r="114" spans="1:17" s="18" customFormat="1" ht="9" customHeight="1">
      <c r="A114" s="42" t="s">
        <v>41</v>
      </c>
      <c r="B114" s="21">
        <f t="shared" si="2"/>
        <v>180049</v>
      </c>
      <c r="C114" s="19">
        <v>90889</v>
      </c>
      <c r="D114" s="19">
        <v>89160</v>
      </c>
      <c r="E114" s="19">
        <v>11110</v>
      </c>
      <c r="F114" s="19">
        <v>854</v>
      </c>
      <c r="I114" s="42"/>
      <c r="J114" s="42"/>
      <c r="K114" s="42"/>
      <c r="L114" s="42"/>
      <c r="M114" s="42"/>
      <c r="N114" s="42"/>
      <c r="O114" s="42"/>
      <c r="P114" s="42"/>
      <c r="Q114" s="42"/>
    </row>
    <row r="115" spans="1:17" s="18" customFormat="1" ht="9" customHeight="1">
      <c r="A115" s="42" t="s">
        <v>42</v>
      </c>
      <c r="B115" s="21">
        <f t="shared" si="2"/>
        <v>42205</v>
      </c>
      <c r="C115" s="19">
        <v>22783</v>
      </c>
      <c r="D115" s="19">
        <v>19422</v>
      </c>
      <c r="E115" s="19">
        <v>3336</v>
      </c>
      <c r="F115" s="19">
        <v>172</v>
      </c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17" s="18" customFormat="1" ht="9" customHeight="1">
      <c r="A116" s="43" t="s">
        <v>43</v>
      </c>
      <c r="B116" s="24">
        <f t="shared" si="2"/>
        <v>28206</v>
      </c>
      <c r="C116" s="23">
        <v>13797</v>
      </c>
      <c r="D116" s="23">
        <v>14409</v>
      </c>
      <c r="E116" s="23">
        <v>1843</v>
      </c>
      <c r="F116" s="23">
        <v>110</v>
      </c>
      <c r="I116" s="42"/>
      <c r="J116" s="42"/>
      <c r="K116" s="42"/>
      <c r="L116" s="42"/>
      <c r="M116" s="42"/>
      <c r="N116" s="42"/>
      <c r="O116" s="42"/>
      <c r="P116" s="42"/>
      <c r="Q116" s="42"/>
    </row>
    <row r="117" spans="1:17" s="16" customFormat="1" ht="9" customHeight="1">
      <c r="B117" s="65"/>
      <c r="C117" s="65"/>
      <c r="D117" s="65"/>
      <c r="I117" s="66"/>
      <c r="J117" s="66"/>
      <c r="K117" s="66"/>
      <c r="L117" s="66"/>
      <c r="M117" s="66"/>
      <c r="N117" s="66"/>
      <c r="O117" s="66"/>
      <c r="P117" s="66"/>
      <c r="Q117" s="66"/>
    </row>
    <row r="118" spans="1:17" s="18" customFormat="1" ht="9" customHeight="1">
      <c r="A118" s="15" t="s">
        <v>46</v>
      </c>
      <c r="B118" s="41"/>
      <c r="C118" s="41"/>
      <c r="D118" s="41"/>
      <c r="E118" s="41"/>
      <c r="F118" s="41"/>
      <c r="I118" s="42"/>
      <c r="J118" s="42"/>
      <c r="K118" s="42"/>
      <c r="L118" s="42"/>
      <c r="M118" s="42"/>
      <c r="N118" s="42"/>
      <c r="O118" s="42"/>
      <c r="P118" s="42"/>
      <c r="Q118" s="42"/>
    </row>
    <row r="119" spans="1:17" s="18" customFormat="1" ht="9" customHeight="1">
      <c r="A119" s="15" t="s">
        <v>11</v>
      </c>
      <c r="B119" s="41">
        <f>SUM(B121:B152)</f>
        <v>2412722</v>
      </c>
      <c r="C119" s="41">
        <f>SUM(C121:C152)</f>
        <v>1210876</v>
      </c>
      <c r="D119" s="41">
        <f>SUM(D121:D152)</f>
        <v>1201846</v>
      </c>
      <c r="E119" s="41">
        <f>SUM(E121:E152)</f>
        <v>162279</v>
      </c>
      <c r="F119" s="41">
        <f>SUM(F121:F152)</f>
        <v>7469</v>
      </c>
      <c r="I119" s="42"/>
      <c r="J119" s="42"/>
      <c r="K119" s="42"/>
      <c r="L119" s="42"/>
      <c r="M119" s="42"/>
      <c r="N119" s="42"/>
      <c r="O119" s="42"/>
      <c r="P119" s="42"/>
      <c r="Q119" s="42"/>
    </row>
    <row r="120" spans="1:17" s="18" customFormat="1" ht="3.95" customHeight="1">
      <c r="A120" s="15"/>
      <c r="B120" s="41"/>
      <c r="C120" s="41"/>
      <c r="D120" s="41"/>
      <c r="E120" s="41"/>
      <c r="F120" s="41"/>
      <c r="I120" s="42"/>
      <c r="J120" s="42"/>
      <c r="K120" s="42"/>
      <c r="L120" s="42"/>
      <c r="M120" s="42"/>
      <c r="N120" s="42"/>
      <c r="O120" s="42"/>
      <c r="P120" s="42"/>
      <c r="Q120" s="42"/>
    </row>
    <row r="121" spans="1:17" s="18" customFormat="1" ht="9" customHeight="1">
      <c r="A121" s="42" t="s">
        <v>12</v>
      </c>
      <c r="B121" s="21">
        <f t="shared" ref="B121:B152" si="3">SUM(C121:D121)</f>
        <v>26610</v>
      </c>
      <c r="C121" s="19">
        <v>12734</v>
      </c>
      <c r="D121" s="19">
        <v>13876</v>
      </c>
      <c r="E121" s="19">
        <v>1993</v>
      </c>
      <c r="F121" s="21">
        <v>117</v>
      </c>
      <c r="I121" s="42"/>
      <c r="J121" s="42"/>
      <c r="K121" s="42"/>
      <c r="L121" s="42"/>
      <c r="M121" s="42"/>
      <c r="N121" s="42"/>
      <c r="O121" s="42"/>
      <c r="P121" s="42"/>
      <c r="Q121" s="42"/>
    </row>
    <row r="122" spans="1:17" s="18" customFormat="1" ht="9" customHeight="1">
      <c r="A122" s="42" t="s">
        <v>13</v>
      </c>
      <c r="B122" s="21">
        <f t="shared" si="3"/>
        <v>50349</v>
      </c>
      <c r="C122" s="19">
        <v>25294</v>
      </c>
      <c r="D122" s="19">
        <v>25055</v>
      </c>
      <c r="E122" s="19">
        <v>3252</v>
      </c>
      <c r="F122" s="21">
        <v>98</v>
      </c>
      <c r="I122" s="42"/>
      <c r="J122" s="42"/>
      <c r="K122" s="42"/>
      <c r="L122" s="42"/>
      <c r="M122" s="42"/>
      <c r="N122" s="42"/>
      <c r="O122" s="42"/>
      <c r="P122" s="42"/>
      <c r="Q122" s="42"/>
    </row>
    <row r="123" spans="1:17" s="18" customFormat="1" ht="9" customHeight="1">
      <c r="A123" s="42" t="s">
        <v>14</v>
      </c>
      <c r="B123" s="21">
        <f t="shared" si="3"/>
        <v>14777</v>
      </c>
      <c r="C123" s="19">
        <v>7449</v>
      </c>
      <c r="D123" s="19">
        <v>7328</v>
      </c>
      <c r="E123" s="19">
        <v>1082</v>
      </c>
      <c r="F123" s="21">
        <v>44</v>
      </c>
      <c r="I123" s="42"/>
      <c r="J123" s="42"/>
      <c r="K123" s="42"/>
      <c r="L123" s="42"/>
      <c r="M123" s="42"/>
      <c r="N123" s="42"/>
      <c r="O123" s="42"/>
      <c r="P123" s="42"/>
      <c r="Q123" s="42"/>
    </row>
    <row r="124" spans="1:17" s="18" customFormat="1" ht="9" customHeight="1">
      <c r="A124" s="43" t="s">
        <v>15</v>
      </c>
      <c r="B124" s="24">
        <f t="shared" si="3"/>
        <v>20547</v>
      </c>
      <c r="C124" s="23">
        <v>10902</v>
      </c>
      <c r="D124" s="23">
        <v>9645</v>
      </c>
      <c r="E124" s="23">
        <v>1566</v>
      </c>
      <c r="F124" s="24">
        <v>71</v>
      </c>
      <c r="I124" s="42"/>
      <c r="J124" s="42"/>
      <c r="K124" s="42"/>
      <c r="L124" s="42"/>
      <c r="M124" s="42"/>
      <c r="N124" s="42"/>
      <c r="O124" s="42"/>
      <c r="P124" s="42"/>
      <c r="Q124" s="42"/>
    </row>
    <row r="125" spans="1:17" s="18" customFormat="1" ht="9" customHeight="1">
      <c r="A125" s="42" t="s">
        <v>16</v>
      </c>
      <c r="B125" s="21">
        <f t="shared" si="3"/>
        <v>49872</v>
      </c>
      <c r="C125" s="19">
        <v>25577</v>
      </c>
      <c r="D125" s="19">
        <v>24295</v>
      </c>
      <c r="E125" s="19">
        <v>3868</v>
      </c>
      <c r="F125" s="21">
        <v>204</v>
      </c>
      <c r="I125" s="42"/>
      <c r="J125" s="42"/>
      <c r="K125" s="42"/>
      <c r="L125" s="42"/>
      <c r="M125" s="42"/>
      <c r="N125" s="42"/>
      <c r="O125" s="42"/>
      <c r="P125" s="42"/>
      <c r="Q125" s="42"/>
    </row>
    <row r="126" spans="1:17" s="18" customFormat="1" ht="9" customHeight="1">
      <c r="A126" s="42" t="s">
        <v>17</v>
      </c>
      <c r="B126" s="21">
        <f t="shared" si="3"/>
        <v>15110</v>
      </c>
      <c r="C126" s="19">
        <v>7717</v>
      </c>
      <c r="D126" s="19">
        <v>7393</v>
      </c>
      <c r="E126" s="19">
        <v>1085</v>
      </c>
      <c r="F126" s="21">
        <v>54</v>
      </c>
      <c r="I126" s="42"/>
      <c r="J126" s="42"/>
      <c r="K126" s="42"/>
      <c r="L126" s="42"/>
      <c r="M126" s="42"/>
      <c r="N126" s="42"/>
      <c r="O126" s="42"/>
      <c r="P126" s="42"/>
      <c r="Q126" s="42"/>
    </row>
    <row r="127" spans="1:17" s="18" customFormat="1" ht="9" customHeight="1">
      <c r="A127" s="42" t="s">
        <v>18</v>
      </c>
      <c r="B127" s="21">
        <f t="shared" si="3"/>
        <v>94177</v>
      </c>
      <c r="C127" s="19">
        <v>53214</v>
      </c>
      <c r="D127" s="19">
        <v>40963</v>
      </c>
      <c r="E127" s="19">
        <v>5148</v>
      </c>
      <c r="F127" s="21">
        <v>319</v>
      </c>
      <c r="I127" s="42"/>
      <c r="J127" s="42"/>
      <c r="K127" s="42"/>
      <c r="L127" s="42"/>
      <c r="M127" s="42"/>
      <c r="N127" s="42"/>
      <c r="O127" s="42"/>
      <c r="P127" s="42"/>
      <c r="Q127" s="42"/>
    </row>
    <row r="128" spans="1:17" s="18" customFormat="1" ht="9" customHeight="1">
      <c r="A128" s="43" t="s">
        <v>19</v>
      </c>
      <c r="B128" s="24">
        <f t="shared" si="3"/>
        <v>65945</v>
      </c>
      <c r="C128" s="23">
        <v>32276</v>
      </c>
      <c r="D128" s="23">
        <v>33669</v>
      </c>
      <c r="E128" s="23">
        <v>3894</v>
      </c>
      <c r="F128" s="24">
        <v>240</v>
      </c>
      <c r="I128" s="42"/>
      <c r="J128" s="42"/>
      <c r="K128" s="42"/>
      <c r="L128" s="42"/>
      <c r="M128" s="42"/>
      <c r="N128" s="42"/>
      <c r="O128" s="42"/>
      <c r="P128" s="42"/>
      <c r="Q128" s="42"/>
    </row>
    <row r="129" spans="1:17" s="18" customFormat="1" ht="9" customHeight="1">
      <c r="A129" s="42" t="s">
        <v>20</v>
      </c>
      <c r="B129" s="21">
        <f t="shared" si="3"/>
        <v>338093</v>
      </c>
      <c r="C129" s="19">
        <v>173388</v>
      </c>
      <c r="D129" s="19">
        <v>164705</v>
      </c>
      <c r="E129" s="19">
        <v>22664</v>
      </c>
      <c r="F129" s="21">
        <v>498</v>
      </c>
      <c r="I129" s="42"/>
      <c r="J129" s="42"/>
      <c r="K129" s="42"/>
      <c r="L129" s="42"/>
      <c r="M129" s="42"/>
      <c r="N129" s="42"/>
      <c r="O129" s="42"/>
      <c r="P129" s="42"/>
      <c r="Q129" s="42"/>
    </row>
    <row r="130" spans="1:17" s="18" customFormat="1" ht="9" customHeight="1">
      <c r="A130" s="42" t="s">
        <v>21</v>
      </c>
      <c r="B130" s="21">
        <f t="shared" si="3"/>
        <v>38959</v>
      </c>
      <c r="C130" s="19">
        <v>20076</v>
      </c>
      <c r="D130" s="19">
        <v>18883</v>
      </c>
      <c r="E130" s="19">
        <v>2945</v>
      </c>
      <c r="F130" s="21">
        <v>112</v>
      </c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s="18" customFormat="1" ht="9" customHeight="1">
      <c r="A131" s="42" t="s">
        <v>22</v>
      </c>
      <c r="B131" s="21">
        <f t="shared" si="3"/>
        <v>85442</v>
      </c>
      <c r="C131" s="19">
        <v>40207</v>
      </c>
      <c r="D131" s="19">
        <v>45235</v>
      </c>
      <c r="E131" s="19">
        <v>7282</v>
      </c>
      <c r="F131" s="21">
        <v>447</v>
      </c>
      <c r="I131" s="42"/>
      <c r="J131" s="42"/>
      <c r="K131" s="42"/>
      <c r="L131" s="42"/>
      <c r="M131" s="42"/>
      <c r="N131" s="42"/>
      <c r="O131" s="42"/>
      <c r="P131" s="42"/>
      <c r="Q131" s="42"/>
    </row>
    <row r="132" spans="1:17" s="18" customFormat="1" ht="9" customHeight="1">
      <c r="A132" s="43" t="s">
        <v>23</v>
      </c>
      <c r="B132" s="24">
        <f t="shared" si="3"/>
        <v>81622</v>
      </c>
      <c r="C132" s="23">
        <v>40477</v>
      </c>
      <c r="D132" s="23">
        <v>41145</v>
      </c>
      <c r="E132" s="23">
        <v>5852</v>
      </c>
      <c r="F132" s="24">
        <v>214</v>
      </c>
      <c r="I132" s="42"/>
      <c r="J132" s="42"/>
      <c r="K132" s="42"/>
      <c r="L132" s="42"/>
      <c r="M132" s="42"/>
      <c r="N132" s="42"/>
      <c r="O132" s="42"/>
      <c r="P132" s="42"/>
      <c r="Q132" s="42"/>
    </row>
    <row r="133" spans="1:17" s="18" customFormat="1" ht="9" customHeight="1">
      <c r="A133" s="42" t="s">
        <v>24</v>
      </c>
      <c r="B133" s="21">
        <f t="shared" si="3"/>
        <v>58187</v>
      </c>
      <c r="C133" s="19">
        <v>29127</v>
      </c>
      <c r="D133" s="19">
        <v>29060</v>
      </c>
      <c r="E133" s="19">
        <v>3974</v>
      </c>
      <c r="F133" s="21">
        <v>204</v>
      </c>
      <c r="I133" s="42"/>
      <c r="J133" s="42"/>
      <c r="K133" s="42"/>
      <c r="L133" s="42"/>
      <c r="M133" s="42"/>
      <c r="N133" s="42"/>
      <c r="O133" s="42"/>
      <c r="P133" s="42"/>
      <c r="Q133" s="42"/>
    </row>
    <row r="134" spans="1:17" s="18" customFormat="1" ht="9" customHeight="1">
      <c r="A134" s="42" t="s">
        <v>25</v>
      </c>
      <c r="B134" s="21">
        <f t="shared" si="3"/>
        <v>151078</v>
      </c>
      <c r="C134" s="19">
        <v>73630</v>
      </c>
      <c r="D134" s="19">
        <v>77448</v>
      </c>
      <c r="E134" s="19">
        <v>10492</v>
      </c>
      <c r="F134" s="21">
        <v>346</v>
      </c>
      <c r="I134" s="42"/>
      <c r="J134" s="42"/>
      <c r="K134" s="42"/>
      <c r="L134" s="42"/>
      <c r="M134" s="42"/>
      <c r="N134" s="42"/>
      <c r="O134" s="42"/>
      <c r="P134" s="42"/>
      <c r="Q134" s="42"/>
    </row>
    <row r="135" spans="1:17" s="18" customFormat="1" ht="9" customHeight="1">
      <c r="A135" s="42" t="s">
        <v>26</v>
      </c>
      <c r="B135" s="21">
        <f t="shared" si="3"/>
        <v>244758</v>
      </c>
      <c r="C135" s="19">
        <v>117369</v>
      </c>
      <c r="D135" s="19">
        <v>127389</v>
      </c>
      <c r="E135" s="19">
        <v>17090</v>
      </c>
      <c r="F135" s="21">
        <v>695</v>
      </c>
      <c r="I135" s="42"/>
      <c r="J135" s="42"/>
      <c r="K135" s="42"/>
      <c r="L135" s="42"/>
      <c r="M135" s="42"/>
      <c r="N135" s="42"/>
      <c r="O135" s="42"/>
      <c r="P135" s="42"/>
      <c r="Q135" s="42"/>
    </row>
    <row r="136" spans="1:17" s="18" customFormat="1" ht="9" customHeight="1">
      <c r="A136" s="43" t="s">
        <v>27</v>
      </c>
      <c r="B136" s="24">
        <f t="shared" si="3"/>
        <v>70491</v>
      </c>
      <c r="C136" s="23">
        <v>34129</v>
      </c>
      <c r="D136" s="23">
        <v>36362</v>
      </c>
      <c r="E136" s="23">
        <v>4768</v>
      </c>
      <c r="F136" s="24">
        <v>197</v>
      </c>
      <c r="I136" s="42"/>
      <c r="J136" s="42"/>
      <c r="K136" s="42"/>
      <c r="L136" s="42"/>
      <c r="M136" s="42"/>
      <c r="N136" s="42"/>
      <c r="O136" s="42"/>
      <c r="P136" s="42"/>
      <c r="Q136" s="42"/>
    </row>
    <row r="137" spans="1:17" s="18" customFormat="1" ht="9" customHeight="1">
      <c r="A137" s="42" t="s">
        <v>28</v>
      </c>
      <c r="B137" s="21">
        <f t="shared" si="3"/>
        <v>41719</v>
      </c>
      <c r="C137" s="19">
        <v>20223</v>
      </c>
      <c r="D137" s="19">
        <v>21496</v>
      </c>
      <c r="E137" s="19">
        <v>3105</v>
      </c>
      <c r="F137" s="21">
        <v>123</v>
      </c>
      <c r="I137" s="42"/>
      <c r="J137" s="42"/>
      <c r="K137" s="42"/>
      <c r="L137" s="42"/>
      <c r="M137" s="42"/>
      <c r="N137" s="42"/>
      <c r="O137" s="42"/>
      <c r="P137" s="42"/>
      <c r="Q137" s="42"/>
    </row>
    <row r="138" spans="1:17" s="18" customFormat="1" ht="9" customHeight="1">
      <c r="A138" s="42" t="s">
        <v>29</v>
      </c>
      <c r="B138" s="21">
        <f t="shared" si="3"/>
        <v>24773</v>
      </c>
      <c r="C138" s="19">
        <v>11848</v>
      </c>
      <c r="D138" s="19">
        <v>12925</v>
      </c>
      <c r="E138" s="19">
        <v>1775</v>
      </c>
      <c r="F138" s="21">
        <v>64</v>
      </c>
      <c r="I138" s="42"/>
      <c r="J138" s="42"/>
      <c r="K138" s="42"/>
      <c r="L138" s="42"/>
      <c r="M138" s="42"/>
      <c r="N138" s="42"/>
      <c r="O138" s="42"/>
      <c r="P138" s="42"/>
      <c r="Q138" s="42"/>
    </row>
    <row r="139" spans="1:17" s="18" customFormat="1" ht="9" customHeight="1">
      <c r="A139" s="42" t="s">
        <v>30</v>
      </c>
      <c r="B139" s="21">
        <f t="shared" si="3"/>
        <v>83462</v>
      </c>
      <c r="C139" s="19">
        <v>44082</v>
      </c>
      <c r="D139" s="19">
        <v>39380</v>
      </c>
      <c r="E139" s="19">
        <v>5694</v>
      </c>
      <c r="F139" s="21">
        <v>190</v>
      </c>
      <c r="I139" s="42"/>
      <c r="J139" s="42"/>
      <c r="K139" s="42"/>
      <c r="L139" s="42"/>
      <c r="M139" s="42"/>
      <c r="N139" s="42"/>
      <c r="O139" s="42"/>
      <c r="P139" s="42"/>
      <c r="Q139" s="42"/>
    </row>
    <row r="140" spans="1:17" s="18" customFormat="1" ht="9" customHeight="1">
      <c r="A140" s="43" t="s">
        <v>31</v>
      </c>
      <c r="B140" s="24">
        <f t="shared" si="3"/>
        <v>75996</v>
      </c>
      <c r="C140" s="23">
        <v>39035</v>
      </c>
      <c r="D140" s="23">
        <v>36961</v>
      </c>
      <c r="E140" s="23">
        <v>3299</v>
      </c>
      <c r="F140" s="24">
        <v>179</v>
      </c>
      <c r="I140" s="42"/>
      <c r="J140" s="42"/>
      <c r="K140" s="42"/>
      <c r="L140" s="42"/>
      <c r="M140" s="42"/>
      <c r="N140" s="42"/>
      <c r="O140" s="42"/>
      <c r="P140" s="42"/>
      <c r="Q140" s="42"/>
    </row>
    <row r="141" spans="1:17" s="18" customFormat="1" ht="9" customHeight="1">
      <c r="A141" s="42" t="s">
        <v>32</v>
      </c>
      <c r="B141" s="21">
        <f t="shared" si="3"/>
        <v>107657</v>
      </c>
      <c r="C141" s="21">
        <v>54287</v>
      </c>
      <c r="D141" s="21">
        <v>53370</v>
      </c>
      <c r="E141" s="21">
        <v>8015</v>
      </c>
      <c r="F141" s="21">
        <v>563</v>
      </c>
      <c r="I141" s="42"/>
      <c r="J141" s="42"/>
      <c r="K141" s="42"/>
      <c r="L141" s="42"/>
      <c r="M141" s="42"/>
      <c r="N141" s="42"/>
      <c r="O141" s="42"/>
      <c r="P141" s="42"/>
      <c r="Q141" s="42"/>
    </row>
    <row r="142" spans="1:17" s="18" customFormat="1" ht="9" customHeight="1">
      <c r="A142" s="42" t="s">
        <v>33</v>
      </c>
      <c r="B142" s="21">
        <f t="shared" si="3"/>
        <v>28461</v>
      </c>
      <c r="C142" s="19">
        <v>13771</v>
      </c>
      <c r="D142" s="19">
        <v>14690</v>
      </c>
      <c r="E142" s="19">
        <v>1916</v>
      </c>
      <c r="F142" s="21">
        <v>71</v>
      </c>
      <c r="I142" s="42"/>
      <c r="J142" s="42"/>
      <c r="K142" s="42"/>
      <c r="L142" s="42"/>
      <c r="M142" s="42"/>
      <c r="N142" s="42"/>
      <c r="O142" s="42"/>
      <c r="P142" s="42"/>
      <c r="Q142" s="42"/>
    </row>
    <row r="143" spans="1:17" s="18" customFormat="1" ht="9" customHeight="1">
      <c r="A143" s="42" t="s">
        <v>34</v>
      </c>
      <c r="B143" s="21">
        <f t="shared" si="3"/>
        <v>22289</v>
      </c>
      <c r="C143" s="19">
        <v>11493</v>
      </c>
      <c r="D143" s="19">
        <v>10796</v>
      </c>
      <c r="E143" s="19">
        <v>1608</v>
      </c>
      <c r="F143" s="21">
        <v>66</v>
      </c>
      <c r="I143" s="42"/>
      <c r="J143" s="42"/>
      <c r="K143" s="42"/>
      <c r="L143" s="42"/>
      <c r="M143" s="42"/>
      <c r="N143" s="42"/>
      <c r="O143" s="42"/>
      <c r="P143" s="42"/>
      <c r="Q143" s="42"/>
    </row>
    <row r="144" spans="1:17" s="18" customFormat="1" ht="9" customHeight="1">
      <c r="A144" s="43" t="s">
        <v>35</v>
      </c>
      <c r="B144" s="24">
        <f t="shared" si="3"/>
        <v>47569</v>
      </c>
      <c r="C144" s="23">
        <v>23812</v>
      </c>
      <c r="D144" s="23">
        <v>23757</v>
      </c>
      <c r="E144" s="23">
        <v>4014</v>
      </c>
      <c r="F144" s="24">
        <v>241</v>
      </c>
      <c r="I144" s="42"/>
      <c r="J144" s="42"/>
      <c r="K144" s="42"/>
      <c r="L144" s="42"/>
      <c r="M144" s="42"/>
      <c r="N144" s="42"/>
      <c r="O144" s="42"/>
      <c r="P144" s="42"/>
      <c r="Q144" s="42"/>
    </row>
    <row r="145" spans="1:17" s="18" customFormat="1" ht="9" customHeight="1">
      <c r="A145" s="42" t="s">
        <v>36</v>
      </c>
      <c r="B145" s="21">
        <f t="shared" si="3"/>
        <v>85542</v>
      </c>
      <c r="C145" s="19">
        <v>42717</v>
      </c>
      <c r="D145" s="19">
        <v>42825</v>
      </c>
      <c r="E145" s="19">
        <v>4949</v>
      </c>
      <c r="F145" s="21">
        <v>228</v>
      </c>
      <c r="I145" s="42"/>
      <c r="J145" s="42"/>
      <c r="K145" s="42"/>
      <c r="L145" s="42"/>
      <c r="M145" s="42"/>
      <c r="N145" s="42"/>
      <c r="O145" s="42"/>
      <c r="P145" s="42"/>
      <c r="Q145" s="42"/>
    </row>
    <row r="146" spans="1:17" s="18" customFormat="1" ht="9" customHeight="1">
      <c r="A146" s="42" t="s">
        <v>37</v>
      </c>
      <c r="B146" s="21">
        <f t="shared" si="3"/>
        <v>65245</v>
      </c>
      <c r="C146" s="19">
        <v>31878</v>
      </c>
      <c r="D146" s="19">
        <v>33367</v>
      </c>
      <c r="E146" s="19">
        <v>4029</v>
      </c>
      <c r="F146" s="21">
        <v>175</v>
      </c>
      <c r="I146" s="42"/>
      <c r="J146" s="42"/>
      <c r="K146" s="42"/>
      <c r="L146" s="42"/>
      <c r="M146" s="42"/>
      <c r="N146" s="42"/>
      <c r="O146" s="42"/>
      <c r="P146" s="42"/>
      <c r="Q146" s="42"/>
    </row>
    <row r="147" spans="1:17" s="18" customFormat="1" ht="9" customHeight="1">
      <c r="A147" s="42" t="s">
        <v>38</v>
      </c>
      <c r="B147" s="21">
        <f t="shared" si="3"/>
        <v>73506</v>
      </c>
      <c r="C147" s="19">
        <v>37282</v>
      </c>
      <c r="D147" s="19">
        <v>36224</v>
      </c>
      <c r="E147" s="19">
        <v>3788</v>
      </c>
      <c r="F147" s="21">
        <v>166</v>
      </c>
      <c r="I147" s="42"/>
      <c r="J147" s="42"/>
      <c r="K147" s="42"/>
      <c r="L147" s="42"/>
      <c r="M147" s="42"/>
      <c r="N147" s="42"/>
      <c r="O147" s="42"/>
      <c r="P147" s="42"/>
      <c r="Q147" s="42"/>
    </row>
    <row r="148" spans="1:17" s="18" customFormat="1" ht="9" customHeight="1">
      <c r="A148" s="43" t="s">
        <v>39</v>
      </c>
      <c r="B148" s="24">
        <f t="shared" si="3"/>
        <v>61955</v>
      </c>
      <c r="C148" s="24">
        <v>31142</v>
      </c>
      <c r="D148" s="24">
        <v>30813</v>
      </c>
      <c r="E148" s="24">
        <v>4198</v>
      </c>
      <c r="F148" s="24">
        <v>177</v>
      </c>
      <c r="I148" s="42"/>
      <c r="J148" s="42"/>
      <c r="K148" s="42"/>
      <c r="L148" s="42"/>
      <c r="M148" s="42"/>
      <c r="N148" s="42"/>
      <c r="O148" s="42"/>
      <c r="P148" s="42"/>
      <c r="Q148" s="42"/>
    </row>
    <row r="149" spans="1:17" s="18" customFormat="1" ht="9" customHeight="1">
      <c r="A149" s="42" t="s">
        <v>40</v>
      </c>
      <c r="B149" s="21">
        <f t="shared" si="3"/>
        <v>28637</v>
      </c>
      <c r="C149" s="19">
        <v>14435</v>
      </c>
      <c r="D149" s="19">
        <v>14202</v>
      </c>
      <c r="E149" s="19">
        <v>1671</v>
      </c>
      <c r="F149" s="19">
        <v>96</v>
      </c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7" s="18" customFormat="1" ht="9" customHeight="1">
      <c r="A150" s="42" t="s">
        <v>41</v>
      </c>
      <c r="B150" s="21">
        <f t="shared" si="3"/>
        <v>185034</v>
      </c>
      <c r="C150" s="19">
        <v>92834</v>
      </c>
      <c r="D150" s="19">
        <v>92200</v>
      </c>
      <c r="E150" s="19">
        <v>11645</v>
      </c>
      <c r="F150" s="19">
        <v>969</v>
      </c>
      <c r="I150" s="42"/>
      <c r="J150" s="42"/>
      <c r="K150" s="42"/>
      <c r="L150" s="42"/>
      <c r="M150" s="42"/>
      <c r="N150" s="42"/>
      <c r="O150" s="42"/>
      <c r="P150" s="42"/>
      <c r="Q150" s="42"/>
    </row>
    <row r="151" spans="1:17" s="18" customFormat="1" ht="9" customHeight="1">
      <c r="A151" s="42" t="s">
        <v>42</v>
      </c>
      <c r="B151" s="21">
        <f t="shared" si="3"/>
        <v>45655</v>
      </c>
      <c r="C151" s="19">
        <v>24382</v>
      </c>
      <c r="D151" s="19">
        <v>21273</v>
      </c>
      <c r="E151" s="19">
        <v>3682</v>
      </c>
      <c r="F151" s="19">
        <v>189</v>
      </c>
      <c r="I151" s="42"/>
      <c r="J151" s="42"/>
      <c r="K151" s="42"/>
      <c r="L151" s="42"/>
      <c r="M151" s="42"/>
      <c r="N151" s="42"/>
      <c r="O151" s="42"/>
      <c r="P151" s="42"/>
      <c r="Q151" s="42"/>
    </row>
    <row r="152" spans="1:17" s="18" customFormat="1" ht="9" customHeight="1">
      <c r="A152" s="43" t="s">
        <v>43</v>
      </c>
      <c r="B152" s="24">
        <f t="shared" si="3"/>
        <v>29205</v>
      </c>
      <c r="C152" s="23">
        <v>14089</v>
      </c>
      <c r="D152" s="23">
        <v>15116</v>
      </c>
      <c r="E152" s="23">
        <v>1936</v>
      </c>
      <c r="F152" s="23">
        <v>112</v>
      </c>
      <c r="I152" s="42"/>
      <c r="J152" s="42"/>
      <c r="K152" s="42"/>
      <c r="L152" s="42"/>
      <c r="M152" s="42"/>
      <c r="N152" s="42"/>
      <c r="O152" s="42"/>
      <c r="P152" s="42"/>
      <c r="Q152" s="42"/>
    </row>
    <row r="153" spans="1:17" s="16" customFormat="1" ht="9" customHeight="1">
      <c r="B153" s="65"/>
      <c r="C153" s="65"/>
      <c r="D153" s="65"/>
      <c r="I153" s="66"/>
      <c r="J153" s="66"/>
      <c r="K153" s="66"/>
      <c r="L153" s="66"/>
      <c r="M153" s="66"/>
      <c r="N153" s="66"/>
      <c r="O153" s="66"/>
      <c r="P153" s="66"/>
      <c r="Q153" s="66"/>
    </row>
    <row r="154" spans="1:17" s="18" customFormat="1" ht="9" customHeight="1">
      <c r="A154" s="15" t="s">
        <v>47</v>
      </c>
      <c r="B154" s="41"/>
      <c r="C154" s="41"/>
      <c r="D154" s="41"/>
      <c r="E154" s="41"/>
      <c r="F154" s="41"/>
      <c r="I154" s="42"/>
      <c r="J154" s="42"/>
      <c r="K154" s="42"/>
      <c r="L154" s="42"/>
      <c r="M154" s="42"/>
      <c r="N154" s="42"/>
      <c r="O154" s="42"/>
      <c r="P154" s="42"/>
      <c r="Q154" s="42"/>
    </row>
    <row r="155" spans="1:17" s="18" customFormat="1" ht="9" customHeight="1">
      <c r="A155" s="15" t="s">
        <v>11</v>
      </c>
      <c r="B155" s="41">
        <f>SUM(B157:B188)</f>
        <v>2518001</v>
      </c>
      <c r="C155" s="41">
        <f>SUM(C157:C188)</f>
        <v>1258528</v>
      </c>
      <c r="D155" s="41">
        <f>SUM(D157:D188)</f>
        <v>1259473</v>
      </c>
      <c r="E155" s="41">
        <f>SUM(E157:E188)</f>
        <v>170642</v>
      </c>
      <c r="F155" s="41">
        <f>SUM(F157:F188)</f>
        <v>7831</v>
      </c>
      <c r="I155" s="42"/>
      <c r="J155" s="42"/>
      <c r="K155" s="42"/>
      <c r="L155" s="42"/>
      <c r="M155" s="42"/>
      <c r="N155" s="42"/>
      <c r="O155" s="42"/>
      <c r="P155" s="42"/>
      <c r="Q155" s="42"/>
    </row>
    <row r="156" spans="1:17" s="18" customFormat="1" ht="3.95" customHeight="1">
      <c r="A156" s="15"/>
      <c r="B156" s="41"/>
      <c r="C156" s="41"/>
      <c r="D156" s="41"/>
      <c r="E156" s="41"/>
      <c r="F156" s="41"/>
      <c r="I156" s="42"/>
      <c r="J156" s="42"/>
      <c r="K156" s="42"/>
      <c r="L156" s="42"/>
      <c r="M156" s="42"/>
      <c r="N156" s="42"/>
      <c r="O156" s="42"/>
      <c r="P156" s="42"/>
      <c r="Q156" s="42"/>
    </row>
    <row r="157" spans="1:17" s="18" customFormat="1" ht="9" customHeight="1">
      <c r="A157" s="42" t="s">
        <v>12</v>
      </c>
      <c r="B157" s="21">
        <f t="shared" ref="B157:B188" si="4">SUM(C157:D157)</f>
        <v>27364</v>
      </c>
      <c r="C157" s="19">
        <v>13137</v>
      </c>
      <c r="D157" s="19">
        <v>14227</v>
      </c>
      <c r="E157" s="19">
        <v>2140</v>
      </c>
      <c r="F157" s="21">
        <v>118</v>
      </c>
      <c r="I157" s="42"/>
      <c r="J157" s="42"/>
      <c r="K157" s="42"/>
      <c r="L157" s="42"/>
      <c r="M157" s="42"/>
      <c r="N157" s="42"/>
      <c r="O157" s="42"/>
      <c r="P157" s="42"/>
      <c r="Q157" s="42"/>
    </row>
    <row r="158" spans="1:17" s="18" customFormat="1" ht="9" customHeight="1">
      <c r="A158" s="42" t="s">
        <v>13</v>
      </c>
      <c r="B158" s="21">
        <f t="shared" si="4"/>
        <v>51902</v>
      </c>
      <c r="C158" s="19">
        <v>25928</v>
      </c>
      <c r="D158" s="19">
        <v>25974</v>
      </c>
      <c r="E158" s="19">
        <v>3322</v>
      </c>
      <c r="F158" s="21">
        <v>93</v>
      </c>
      <c r="I158" s="42"/>
      <c r="J158" s="42"/>
      <c r="K158" s="42"/>
      <c r="L158" s="42"/>
      <c r="M158" s="42"/>
      <c r="N158" s="42"/>
      <c r="O158" s="42"/>
      <c r="P158" s="42"/>
      <c r="Q158" s="42"/>
    </row>
    <row r="159" spans="1:17" s="18" customFormat="1" ht="9" customHeight="1">
      <c r="A159" s="42" t="s">
        <v>14</v>
      </c>
      <c r="B159" s="21">
        <f t="shared" si="4"/>
        <v>14287</v>
      </c>
      <c r="C159" s="19">
        <v>7196</v>
      </c>
      <c r="D159" s="19">
        <v>7091</v>
      </c>
      <c r="E159" s="19">
        <v>1080</v>
      </c>
      <c r="F159" s="21">
        <v>45</v>
      </c>
      <c r="I159" s="42"/>
      <c r="J159" s="42"/>
      <c r="K159" s="42"/>
      <c r="L159" s="42"/>
      <c r="M159" s="42"/>
      <c r="N159" s="42"/>
      <c r="O159" s="42"/>
      <c r="P159" s="42"/>
      <c r="Q159" s="42"/>
    </row>
    <row r="160" spans="1:17" s="18" customFormat="1" ht="9" customHeight="1">
      <c r="A160" s="43" t="s">
        <v>15</v>
      </c>
      <c r="B160" s="24">
        <f t="shared" si="4"/>
        <v>21213</v>
      </c>
      <c r="C160" s="23">
        <v>11101</v>
      </c>
      <c r="D160" s="23">
        <v>10112</v>
      </c>
      <c r="E160" s="23">
        <v>1562</v>
      </c>
      <c r="F160" s="24">
        <v>72</v>
      </c>
      <c r="I160" s="42"/>
      <c r="J160" s="42"/>
      <c r="K160" s="42"/>
      <c r="L160" s="42"/>
      <c r="M160" s="42"/>
      <c r="N160" s="42"/>
      <c r="O160" s="42"/>
      <c r="P160" s="42"/>
      <c r="Q160" s="42"/>
    </row>
    <row r="161" spans="1:17" s="18" customFormat="1" ht="9" customHeight="1">
      <c r="A161" s="42" t="s">
        <v>16</v>
      </c>
      <c r="B161" s="21">
        <f t="shared" si="4"/>
        <v>53200</v>
      </c>
      <c r="C161" s="19">
        <v>26969</v>
      </c>
      <c r="D161" s="19">
        <v>26231</v>
      </c>
      <c r="E161" s="19">
        <v>4187</v>
      </c>
      <c r="F161" s="21">
        <v>207</v>
      </c>
      <c r="I161" s="42"/>
      <c r="J161" s="42"/>
      <c r="K161" s="42"/>
      <c r="L161" s="42"/>
      <c r="M161" s="42"/>
      <c r="N161" s="42"/>
      <c r="O161" s="42"/>
      <c r="P161" s="42"/>
      <c r="Q161" s="42"/>
    </row>
    <row r="162" spans="1:17" s="18" customFormat="1" ht="9" customHeight="1">
      <c r="A162" s="42" t="s">
        <v>17</v>
      </c>
      <c r="B162" s="21">
        <f t="shared" si="4"/>
        <v>15379</v>
      </c>
      <c r="C162" s="19">
        <v>7827</v>
      </c>
      <c r="D162" s="19">
        <v>7552</v>
      </c>
      <c r="E162" s="19">
        <v>1130</v>
      </c>
      <c r="F162" s="21">
        <v>57</v>
      </c>
      <c r="I162" s="42"/>
      <c r="J162" s="42"/>
      <c r="K162" s="42"/>
      <c r="L162" s="42"/>
      <c r="M162" s="42"/>
      <c r="N162" s="42"/>
      <c r="O162" s="42"/>
      <c r="P162" s="42"/>
      <c r="Q162" s="42"/>
    </row>
    <row r="163" spans="1:17" s="18" customFormat="1" ht="9" customHeight="1">
      <c r="A163" s="42" t="s">
        <v>18</v>
      </c>
      <c r="B163" s="21">
        <f t="shared" si="4"/>
        <v>96631</v>
      </c>
      <c r="C163" s="19">
        <v>54601</v>
      </c>
      <c r="D163" s="19">
        <v>42030</v>
      </c>
      <c r="E163" s="19">
        <v>5225</v>
      </c>
      <c r="F163" s="21">
        <v>306</v>
      </c>
      <c r="I163" s="42"/>
      <c r="J163" s="42"/>
      <c r="K163" s="42"/>
      <c r="L163" s="42"/>
      <c r="M163" s="42"/>
      <c r="N163" s="42"/>
      <c r="O163" s="42"/>
      <c r="P163" s="42"/>
      <c r="Q163" s="42"/>
    </row>
    <row r="164" spans="1:17" s="18" customFormat="1" ht="9" customHeight="1">
      <c r="A164" s="43" t="s">
        <v>19</v>
      </c>
      <c r="B164" s="24">
        <f t="shared" si="4"/>
        <v>70196</v>
      </c>
      <c r="C164" s="23">
        <v>33832</v>
      </c>
      <c r="D164" s="23">
        <v>36364</v>
      </c>
      <c r="E164" s="23">
        <v>4242</v>
      </c>
      <c r="F164" s="24">
        <v>262</v>
      </c>
      <c r="I164" s="42"/>
      <c r="J164" s="42"/>
      <c r="K164" s="42"/>
      <c r="L164" s="42"/>
      <c r="M164" s="42"/>
      <c r="N164" s="42"/>
      <c r="O164" s="42"/>
      <c r="P164" s="42"/>
      <c r="Q164" s="42"/>
    </row>
    <row r="165" spans="1:17" s="18" customFormat="1" ht="9" customHeight="1">
      <c r="A165" s="42" t="s">
        <v>20</v>
      </c>
      <c r="B165" s="21">
        <f t="shared" si="4"/>
        <v>346525</v>
      </c>
      <c r="C165" s="19">
        <v>175472</v>
      </c>
      <c r="D165" s="19">
        <v>171053</v>
      </c>
      <c r="E165" s="19">
        <v>22788</v>
      </c>
      <c r="F165" s="21">
        <v>509</v>
      </c>
      <c r="I165" s="42"/>
      <c r="J165" s="42"/>
      <c r="K165" s="42"/>
      <c r="L165" s="42"/>
      <c r="M165" s="42"/>
      <c r="N165" s="42"/>
      <c r="O165" s="42"/>
      <c r="P165" s="42"/>
      <c r="Q165" s="42"/>
    </row>
    <row r="166" spans="1:17" s="18" customFormat="1" ht="9" customHeight="1">
      <c r="A166" s="42" t="s">
        <v>21</v>
      </c>
      <c r="B166" s="21">
        <f t="shared" si="4"/>
        <v>38812</v>
      </c>
      <c r="C166" s="19">
        <v>19848</v>
      </c>
      <c r="D166" s="19">
        <v>18964</v>
      </c>
      <c r="E166" s="19">
        <v>3025</v>
      </c>
      <c r="F166" s="21">
        <v>113</v>
      </c>
      <c r="I166" s="42"/>
      <c r="J166" s="42"/>
      <c r="K166" s="42"/>
      <c r="L166" s="42"/>
      <c r="M166" s="42"/>
      <c r="N166" s="42"/>
      <c r="O166" s="42"/>
      <c r="P166" s="42"/>
      <c r="Q166" s="42"/>
    </row>
    <row r="167" spans="1:17" s="18" customFormat="1" ht="9" customHeight="1">
      <c r="A167" s="42" t="s">
        <v>22</v>
      </c>
      <c r="B167" s="21">
        <f t="shared" si="4"/>
        <v>93795</v>
      </c>
      <c r="C167" s="19">
        <v>44225</v>
      </c>
      <c r="D167" s="19">
        <v>49570</v>
      </c>
      <c r="E167" s="19">
        <v>7893</v>
      </c>
      <c r="F167" s="21">
        <v>500</v>
      </c>
      <c r="I167" s="42"/>
      <c r="J167" s="42"/>
      <c r="K167" s="42"/>
      <c r="L167" s="42"/>
      <c r="M167" s="42"/>
      <c r="N167" s="42"/>
      <c r="O167" s="42"/>
      <c r="P167" s="42"/>
      <c r="Q167" s="42"/>
    </row>
    <row r="168" spans="1:17" s="18" customFormat="1" ht="9" customHeight="1">
      <c r="A168" s="43" t="s">
        <v>23</v>
      </c>
      <c r="B168" s="24">
        <f t="shared" si="4"/>
        <v>84383</v>
      </c>
      <c r="C168" s="23">
        <v>41555</v>
      </c>
      <c r="D168" s="23">
        <v>42828</v>
      </c>
      <c r="E168" s="23">
        <v>5318</v>
      </c>
      <c r="F168" s="24">
        <v>210</v>
      </c>
      <c r="I168" s="42"/>
      <c r="J168" s="42"/>
      <c r="K168" s="42"/>
      <c r="L168" s="42"/>
      <c r="M168" s="42"/>
      <c r="N168" s="42"/>
      <c r="O168" s="42"/>
      <c r="P168" s="42"/>
      <c r="Q168" s="42"/>
    </row>
    <row r="169" spans="1:17" s="18" customFormat="1" ht="9" customHeight="1">
      <c r="A169" s="42" t="s">
        <v>24</v>
      </c>
      <c r="B169" s="21">
        <f t="shared" si="4"/>
        <v>61214</v>
      </c>
      <c r="C169" s="19">
        <v>30385</v>
      </c>
      <c r="D169" s="19">
        <v>30829</v>
      </c>
      <c r="E169" s="19">
        <v>3914</v>
      </c>
      <c r="F169" s="21">
        <v>178</v>
      </c>
      <c r="I169" s="42"/>
      <c r="J169" s="42"/>
      <c r="K169" s="42"/>
      <c r="L169" s="42"/>
      <c r="M169" s="42"/>
      <c r="N169" s="42"/>
      <c r="O169" s="42"/>
      <c r="P169" s="42"/>
      <c r="Q169" s="42"/>
    </row>
    <row r="170" spans="1:17" s="18" customFormat="1" ht="9" customHeight="1">
      <c r="A170" s="42" t="s">
        <v>25</v>
      </c>
      <c r="B170" s="21">
        <f t="shared" si="4"/>
        <v>154640</v>
      </c>
      <c r="C170" s="19">
        <v>74410</v>
      </c>
      <c r="D170" s="19">
        <v>80230</v>
      </c>
      <c r="E170" s="19">
        <v>14543</v>
      </c>
      <c r="F170" s="21">
        <v>382</v>
      </c>
      <c r="I170" s="42"/>
      <c r="J170" s="42"/>
      <c r="K170" s="42"/>
      <c r="L170" s="42"/>
      <c r="M170" s="42"/>
      <c r="N170" s="42"/>
      <c r="O170" s="42"/>
      <c r="P170" s="42"/>
      <c r="Q170" s="42"/>
    </row>
    <row r="171" spans="1:17" s="18" customFormat="1" ht="9" customHeight="1">
      <c r="A171" s="42" t="s">
        <v>26</v>
      </c>
      <c r="B171" s="21">
        <f t="shared" si="4"/>
        <v>264973</v>
      </c>
      <c r="C171" s="19">
        <v>127414</v>
      </c>
      <c r="D171" s="19">
        <v>137559</v>
      </c>
      <c r="E171" s="19">
        <v>18482</v>
      </c>
      <c r="F171" s="21">
        <v>719</v>
      </c>
      <c r="I171" s="42"/>
      <c r="J171" s="42"/>
      <c r="K171" s="42"/>
      <c r="L171" s="42"/>
      <c r="M171" s="42"/>
      <c r="N171" s="42"/>
      <c r="O171" s="42"/>
      <c r="P171" s="42"/>
      <c r="Q171" s="42"/>
    </row>
    <row r="172" spans="1:17" s="18" customFormat="1" ht="9" customHeight="1">
      <c r="A172" s="43" t="s">
        <v>27</v>
      </c>
      <c r="B172" s="24">
        <f t="shared" si="4"/>
        <v>76744</v>
      </c>
      <c r="C172" s="23">
        <v>38819</v>
      </c>
      <c r="D172" s="23">
        <v>37925</v>
      </c>
      <c r="E172" s="23">
        <v>5288</v>
      </c>
      <c r="F172" s="24">
        <v>213</v>
      </c>
      <c r="I172" s="42"/>
      <c r="J172" s="42"/>
      <c r="K172" s="42"/>
      <c r="L172" s="42"/>
      <c r="M172" s="42"/>
      <c r="N172" s="42"/>
      <c r="O172" s="42"/>
      <c r="P172" s="42"/>
      <c r="Q172" s="42"/>
    </row>
    <row r="173" spans="1:17" s="18" customFormat="1" ht="9" customHeight="1">
      <c r="A173" s="42" t="s">
        <v>28</v>
      </c>
      <c r="B173" s="21">
        <f t="shared" si="4"/>
        <v>43715</v>
      </c>
      <c r="C173" s="19">
        <v>20834</v>
      </c>
      <c r="D173" s="19">
        <v>22881</v>
      </c>
      <c r="E173" s="19">
        <v>2929</v>
      </c>
      <c r="F173" s="21">
        <v>129</v>
      </c>
      <c r="I173" s="42"/>
      <c r="J173" s="42"/>
      <c r="K173" s="42"/>
      <c r="L173" s="42"/>
      <c r="M173" s="42"/>
      <c r="N173" s="42"/>
      <c r="O173" s="42"/>
      <c r="P173" s="42"/>
      <c r="Q173" s="42"/>
    </row>
    <row r="174" spans="1:17" s="18" customFormat="1" ht="9" customHeight="1">
      <c r="A174" s="42" t="s">
        <v>29</v>
      </c>
      <c r="B174" s="21">
        <f t="shared" si="4"/>
        <v>24800</v>
      </c>
      <c r="C174" s="19">
        <v>11795</v>
      </c>
      <c r="D174" s="19">
        <v>13005</v>
      </c>
      <c r="E174" s="19">
        <v>1770</v>
      </c>
      <c r="F174" s="21">
        <v>67</v>
      </c>
      <c r="I174" s="42"/>
      <c r="J174" s="42"/>
      <c r="K174" s="42"/>
      <c r="L174" s="42"/>
      <c r="M174" s="42"/>
      <c r="N174" s="42"/>
      <c r="O174" s="42"/>
      <c r="P174" s="42"/>
      <c r="Q174" s="42"/>
    </row>
    <row r="175" spans="1:17" s="18" customFormat="1" ht="9" customHeight="1">
      <c r="A175" s="42" t="s">
        <v>30</v>
      </c>
      <c r="B175" s="21">
        <f t="shared" si="4"/>
        <v>80484</v>
      </c>
      <c r="C175" s="19">
        <v>42708</v>
      </c>
      <c r="D175" s="19">
        <v>37776</v>
      </c>
      <c r="E175" s="19">
        <v>5697</v>
      </c>
      <c r="F175" s="21">
        <v>200</v>
      </c>
      <c r="I175" s="42"/>
      <c r="J175" s="42"/>
      <c r="K175" s="42"/>
      <c r="L175" s="42"/>
      <c r="M175" s="42"/>
      <c r="N175" s="42"/>
      <c r="O175" s="42"/>
      <c r="P175" s="42"/>
      <c r="Q175" s="42"/>
    </row>
    <row r="176" spans="1:17" s="18" customFormat="1" ht="9" customHeight="1">
      <c r="A176" s="43" t="s">
        <v>31</v>
      </c>
      <c r="B176" s="24">
        <f t="shared" si="4"/>
        <v>85725</v>
      </c>
      <c r="C176" s="23">
        <v>43636</v>
      </c>
      <c r="D176" s="23">
        <v>42089</v>
      </c>
      <c r="E176" s="23">
        <v>3743</v>
      </c>
      <c r="F176" s="24">
        <v>223</v>
      </c>
      <c r="I176" s="42"/>
      <c r="J176" s="42"/>
      <c r="K176" s="42"/>
      <c r="L176" s="42"/>
      <c r="M176" s="42"/>
      <c r="N176" s="42"/>
      <c r="O176" s="42"/>
      <c r="P176" s="42"/>
      <c r="Q176" s="42"/>
    </row>
    <row r="177" spans="1:17" s="18" customFormat="1" ht="9" customHeight="1">
      <c r="A177" s="42" t="s">
        <v>32</v>
      </c>
      <c r="B177" s="21">
        <f t="shared" si="4"/>
        <v>113905</v>
      </c>
      <c r="C177" s="21">
        <v>57737</v>
      </c>
      <c r="D177" s="21">
        <v>56168</v>
      </c>
      <c r="E177" s="21">
        <v>8195</v>
      </c>
      <c r="F177" s="21">
        <v>575</v>
      </c>
      <c r="I177" s="42"/>
      <c r="J177" s="42"/>
      <c r="K177" s="42"/>
      <c r="L177" s="42"/>
      <c r="M177" s="42"/>
      <c r="N177" s="42"/>
      <c r="O177" s="42"/>
      <c r="P177" s="42"/>
      <c r="Q177" s="42"/>
    </row>
    <row r="178" spans="1:17" s="18" customFormat="1" ht="9" customHeight="1">
      <c r="A178" s="42" t="s">
        <v>33</v>
      </c>
      <c r="B178" s="21">
        <f t="shared" si="4"/>
        <v>33149</v>
      </c>
      <c r="C178" s="19">
        <v>15928</v>
      </c>
      <c r="D178" s="19">
        <v>17221</v>
      </c>
      <c r="E178" s="19">
        <v>2141</v>
      </c>
      <c r="F178" s="21">
        <v>99</v>
      </c>
      <c r="I178" s="42"/>
      <c r="J178" s="42"/>
      <c r="K178" s="42"/>
      <c r="L178" s="42"/>
      <c r="M178" s="42"/>
      <c r="N178" s="42"/>
      <c r="O178" s="42"/>
      <c r="P178" s="42"/>
      <c r="Q178" s="42"/>
    </row>
    <row r="179" spans="1:17" s="18" customFormat="1" ht="9" customHeight="1">
      <c r="A179" s="42" t="s">
        <v>34</v>
      </c>
      <c r="B179" s="21">
        <f t="shared" si="4"/>
        <v>22645</v>
      </c>
      <c r="C179" s="19">
        <v>11519</v>
      </c>
      <c r="D179" s="19">
        <v>11126</v>
      </c>
      <c r="E179" s="19">
        <v>1386</v>
      </c>
      <c r="F179" s="21">
        <v>71</v>
      </c>
      <c r="I179" s="42"/>
      <c r="J179" s="42"/>
      <c r="K179" s="42"/>
      <c r="L179" s="42"/>
      <c r="M179" s="42"/>
      <c r="N179" s="42"/>
      <c r="O179" s="42"/>
      <c r="P179" s="42"/>
      <c r="Q179" s="42"/>
    </row>
    <row r="180" spans="1:17" s="18" customFormat="1" ht="9" customHeight="1">
      <c r="A180" s="43" t="s">
        <v>35</v>
      </c>
      <c r="B180" s="24">
        <f t="shared" si="4"/>
        <v>48688</v>
      </c>
      <c r="C180" s="23">
        <v>24260</v>
      </c>
      <c r="D180" s="23">
        <v>24428</v>
      </c>
      <c r="E180" s="23">
        <v>4119</v>
      </c>
      <c r="F180" s="24">
        <v>249</v>
      </c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17" s="18" customFormat="1" ht="9" customHeight="1">
      <c r="A181" s="42" t="s">
        <v>36</v>
      </c>
      <c r="B181" s="21">
        <f t="shared" si="4"/>
        <v>86732</v>
      </c>
      <c r="C181" s="19">
        <v>43301</v>
      </c>
      <c r="D181" s="19">
        <v>43431</v>
      </c>
      <c r="E181" s="19">
        <v>5064</v>
      </c>
      <c r="F181" s="21">
        <v>242</v>
      </c>
      <c r="I181" s="42"/>
      <c r="J181" s="42"/>
      <c r="K181" s="42"/>
      <c r="L181" s="42"/>
      <c r="M181" s="42"/>
      <c r="N181" s="42"/>
      <c r="O181" s="42"/>
      <c r="P181" s="42"/>
      <c r="Q181" s="42"/>
    </row>
    <row r="182" spans="1:17" s="18" customFormat="1" ht="9" customHeight="1">
      <c r="A182" s="42" t="s">
        <v>37</v>
      </c>
      <c r="B182" s="21">
        <f t="shared" si="4"/>
        <v>67027</v>
      </c>
      <c r="C182" s="19">
        <v>32706</v>
      </c>
      <c r="D182" s="19">
        <v>34321</v>
      </c>
      <c r="E182" s="19">
        <v>4249</v>
      </c>
      <c r="F182" s="21">
        <v>185</v>
      </c>
      <c r="I182" s="42"/>
      <c r="J182" s="42"/>
      <c r="K182" s="42"/>
      <c r="L182" s="42"/>
      <c r="M182" s="42"/>
      <c r="N182" s="42"/>
      <c r="O182" s="42"/>
      <c r="P182" s="42"/>
      <c r="Q182" s="42"/>
    </row>
    <row r="183" spans="1:17" s="18" customFormat="1" ht="9" customHeight="1">
      <c r="A183" s="42" t="s">
        <v>38</v>
      </c>
      <c r="B183" s="21">
        <f t="shared" si="4"/>
        <v>73400</v>
      </c>
      <c r="C183" s="19">
        <v>37485</v>
      </c>
      <c r="D183" s="19">
        <v>35915</v>
      </c>
      <c r="E183" s="19">
        <v>3053</v>
      </c>
      <c r="F183" s="21">
        <v>167</v>
      </c>
      <c r="I183" s="42"/>
      <c r="J183" s="42"/>
      <c r="K183" s="42"/>
      <c r="L183" s="42"/>
      <c r="M183" s="42"/>
      <c r="N183" s="42"/>
      <c r="O183" s="42"/>
      <c r="P183" s="42"/>
      <c r="Q183" s="42"/>
    </row>
    <row r="184" spans="1:17" s="18" customFormat="1" ht="9" customHeight="1">
      <c r="A184" s="43" t="s">
        <v>39</v>
      </c>
      <c r="B184" s="24">
        <f t="shared" si="4"/>
        <v>63342</v>
      </c>
      <c r="C184" s="24">
        <v>31756</v>
      </c>
      <c r="D184" s="24">
        <v>31586</v>
      </c>
      <c r="E184" s="24">
        <v>4115</v>
      </c>
      <c r="F184" s="24">
        <v>188</v>
      </c>
      <c r="I184" s="42"/>
      <c r="J184" s="42"/>
      <c r="K184" s="42"/>
      <c r="L184" s="42"/>
      <c r="M184" s="42"/>
      <c r="N184" s="42"/>
      <c r="O184" s="42"/>
      <c r="P184" s="42"/>
      <c r="Q184" s="42"/>
    </row>
    <row r="185" spans="1:17" s="18" customFormat="1" ht="9" customHeight="1">
      <c r="A185" s="42" t="s">
        <v>40</v>
      </c>
      <c r="B185" s="21">
        <f t="shared" si="4"/>
        <v>29512</v>
      </c>
      <c r="C185" s="19">
        <v>14643</v>
      </c>
      <c r="D185" s="19">
        <v>14869</v>
      </c>
      <c r="E185" s="19">
        <v>1930</v>
      </c>
      <c r="F185" s="19">
        <v>98</v>
      </c>
      <c r="I185" s="42"/>
      <c r="J185" s="42"/>
      <c r="K185" s="42"/>
      <c r="L185" s="42"/>
      <c r="M185" s="42"/>
      <c r="N185" s="42"/>
      <c r="O185" s="42"/>
      <c r="P185" s="42"/>
      <c r="Q185" s="42"/>
    </row>
    <row r="186" spans="1:17" s="18" customFormat="1" ht="9" customHeight="1">
      <c r="A186" s="42" t="s">
        <v>41</v>
      </c>
      <c r="B186" s="21">
        <f t="shared" si="4"/>
        <v>194516</v>
      </c>
      <c r="C186" s="19">
        <v>96981</v>
      </c>
      <c r="D186" s="19">
        <v>97535</v>
      </c>
      <c r="E186" s="19">
        <v>12320</v>
      </c>
      <c r="F186" s="19">
        <v>1036</v>
      </c>
      <c r="I186" s="42"/>
      <c r="J186" s="42"/>
      <c r="K186" s="42"/>
      <c r="L186" s="42"/>
      <c r="M186" s="42"/>
      <c r="N186" s="42"/>
      <c r="O186" s="42"/>
      <c r="P186" s="42"/>
      <c r="Q186" s="42"/>
    </row>
    <row r="187" spans="1:17" s="18" customFormat="1" ht="9" customHeight="1">
      <c r="A187" s="42" t="s">
        <v>42</v>
      </c>
      <c r="B187" s="21">
        <f t="shared" si="4"/>
        <v>48524</v>
      </c>
      <c r="C187" s="19">
        <v>25872</v>
      </c>
      <c r="D187" s="19">
        <v>22652</v>
      </c>
      <c r="E187" s="19">
        <v>3820</v>
      </c>
      <c r="F187" s="19">
        <v>205</v>
      </c>
      <c r="I187" s="42"/>
      <c r="J187" s="42"/>
      <c r="K187" s="42"/>
      <c r="L187" s="42"/>
      <c r="M187" s="42"/>
      <c r="N187" s="42"/>
      <c r="O187" s="42"/>
      <c r="P187" s="42"/>
      <c r="Q187" s="42"/>
    </row>
    <row r="188" spans="1:17" s="18" customFormat="1" ht="9" customHeight="1">
      <c r="A188" s="43" t="s">
        <v>43</v>
      </c>
      <c r="B188" s="24">
        <f t="shared" si="4"/>
        <v>30579</v>
      </c>
      <c r="C188" s="23">
        <v>14648</v>
      </c>
      <c r="D188" s="23">
        <v>15931</v>
      </c>
      <c r="E188" s="23">
        <v>1972</v>
      </c>
      <c r="F188" s="23">
        <v>113</v>
      </c>
      <c r="I188" s="42"/>
      <c r="J188" s="42"/>
      <c r="K188" s="42"/>
      <c r="L188" s="42"/>
      <c r="M188" s="42"/>
      <c r="N188" s="42"/>
      <c r="O188" s="42"/>
      <c r="P188" s="42"/>
      <c r="Q188" s="42"/>
    </row>
    <row r="189" spans="1:17" s="16" customFormat="1" ht="9" customHeight="1">
      <c r="B189" s="65"/>
      <c r="C189" s="65"/>
      <c r="D189" s="65"/>
      <c r="I189" s="66"/>
      <c r="J189" s="66"/>
      <c r="K189" s="66"/>
      <c r="L189" s="66"/>
      <c r="M189" s="66"/>
      <c r="N189" s="66"/>
      <c r="O189" s="66"/>
      <c r="P189" s="66"/>
      <c r="Q189" s="66"/>
    </row>
    <row r="190" spans="1:17" s="18" customFormat="1" ht="9" customHeight="1">
      <c r="A190" s="15" t="s">
        <v>48</v>
      </c>
      <c r="B190" s="41"/>
      <c r="C190" s="41"/>
      <c r="D190" s="41"/>
      <c r="E190" s="41"/>
      <c r="F190" s="41"/>
      <c r="I190" s="42"/>
      <c r="J190" s="42"/>
      <c r="K190" s="42"/>
      <c r="L190" s="42"/>
      <c r="M190" s="42"/>
      <c r="N190" s="42"/>
      <c r="O190" s="42"/>
      <c r="P190" s="42"/>
      <c r="Q190" s="42"/>
    </row>
    <row r="191" spans="1:17" s="18" customFormat="1" ht="9" customHeight="1">
      <c r="A191" s="15" t="s">
        <v>11</v>
      </c>
      <c r="B191" s="41">
        <f>SUM(B193:B224)</f>
        <v>2594242</v>
      </c>
      <c r="C191" s="41">
        <f>SUM(C193:C224)</f>
        <v>1284713</v>
      </c>
      <c r="D191" s="41">
        <f>SUM(D193:D224)</f>
        <v>1309529</v>
      </c>
      <c r="E191" s="41">
        <f>SUM(E193:E224)</f>
        <v>177831</v>
      </c>
      <c r="F191" s="41">
        <f>SUM(F193:F224)</f>
        <v>8127</v>
      </c>
      <c r="I191" s="42"/>
      <c r="J191" s="42"/>
      <c r="K191" s="42"/>
      <c r="L191" s="42"/>
      <c r="M191" s="42"/>
      <c r="N191" s="42"/>
      <c r="O191" s="42"/>
      <c r="P191" s="42"/>
      <c r="Q191" s="42"/>
    </row>
    <row r="192" spans="1:17" s="18" customFormat="1" ht="3.95" customHeight="1">
      <c r="A192" s="15"/>
      <c r="B192" s="41"/>
      <c r="C192" s="41"/>
      <c r="D192" s="41"/>
      <c r="E192" s="41"/>
      <c r="F192" s="41"/>
      <c r="I192" s="42"/>
      <c r="J192" s="42"/>
      <c r="K192" s="42"/>
      <c r="L192" s="42"/>
      <c r="M192" s="42"/>
      <c r="N192" s="42"/>
      <c r="O192" s="42"/>
      <c r="P192" s="42"/>
      <c r="Q192" s="42"/>
    </row>
    <row r="193" spans="1:17" s="18" customFormat="1" ht="9" customHeight="1">
      <c r="A193" s="42" t="s">
        <v>12</v>
      </c>
      <c r="B193" s="21">
        <f t="shared" ref="B193:B224" si="5">SUM(C193:D193)</f>
        <v>26607</v>
      </c>
      <c r="C193" s="19">
        <v>12592</v>
      </c>
      <c r="D193" s="19">
        <v>14015</v>
      </c>
      <c r="E193" s="19">
        <v>1962</v>
      </c>
      <c r="F193" s="21">
        <v>112</v>
      </c>
      <c r="I193" s="42"/>
      <c r="J193" s="42"/>
      <c r="K193" s="42"/>
      <c r="L193" s="42"/>
      <c r="M193" s="42"/>
      <c r="N193" s="42"/>
      <c r="O193" s="42"/>
      <c r="P193" s="42"/>
      <c r="Q193" s="42"/>
    </row>
    <row r="194" spans="1:17" s="18" customFormat="1" ht="9" customHeight="1">
      <c r="A194" s="42" t="s">
        <v>13</v>
      </c>
      <c r="B194" s="21">
        <f t="shared" si="5"/>
        <v>53373</v>
      </c>
      <c r="C194" s="19">
        <v>26725</v>
      </c>
      <c r="D194" s="19">
        <v>26648</v>
      </c>
      <c r="E194" s="19">
        <v>3416</v>
      </c>
      <c r="F194" s="21">
        <v>94</v>
      </c>
      <c r="I194" s="42"/>
      <c r="J194" s="42"/>
      <c r="K194" s="42"/>
      <c r="L194" s="42"/>
      <c r="M194" s="42"/>
      <c r="N194" s="42"/>
      <c r="O194" s="42"/>
      <c r="P194" s="42"/>
      <c r="Q194" s="42"/>
    </row>
    <row r="195" spans="1:17" s="18" customFormat="1" ht="9" customHeight="1">
      <c r="A195" s="42" t="s">
        <v>14</v>
      </c>
      <c r="B195" s="21">
        <f t="shared" si="5"/>
        <v>14467</v>
      </c>
      <c r="C195" s="19">
        <v>7235</v>
      </c>
      <c r="D195" s="19">
        <v>7232</v>
      </c>
      <c r="E195" s="19">
        <v>1073</v>
      </c>
      <c r="F195" s="21">
        <v>46</v>
      </c>
      <c r="I195" s="42"/>
      <c r="J195" s="42"/>
      <c r="K195" s="42"/>
      <c r="L195" s="42"/>
      <c r="M195" s="42"/>
      <c r="N195" s="42"/>
      <c r="O195" s="42"/>
      <c r="P195" s="42"/>
      <c r="Q195" s="42"/>
    </row>
    <row r="196" spans="1:17" s="18" customFormat="1" ht="9" customHeight="1">
      <c r="A196" s="43" t="s">
        <v>15</v>
      </c>
      <c r="B196" s="24">
        <f t="shared" si="5"/>
        <v>21861</v>
      </c>
      <c r="C196" s="23">
        <v>11274</v>
      </c>
      <c r="D196" s="23">
        <v>10587</v>
      </c>
      <c r="E196" s="23">
        <v>1630</v>
      </c>
      <c r="F196" s="24">
        <v>73</v>
      </c>
      <c r="I196" s="42"/>
      <c r="J196" s="42"/>
      <c r="K196" s="42"/>
      <c r="L196" s="42"/>
      <c r="M196" s="42"/>
      <c r="N196" s="42"/>
      <c r="O196" s="42"/>
      <c r="P196" s="42"/>
      <c r="Q196" s="42"/>
    </row>
    <row r="197" spans="1:17" s="18" customFormat="1" ht="9" customHeight="1">
      <c r="A197" s="42" t="s">
        <v>16</v>
      </c>
      <c r="B197" s="21">
        <f t="shared" si="5"/>
        <v>55299</v>
      </c>
      <c r="C197" s="19">
        <v>28189</v>
      </c>
      <c r="D197" s="19">
        <v>27110</v>
      </c>
      <c r="E197" s="19">
        <v>4379</v>
      </c>
      <c r="F197" s="21">
        <v>216</v>
      </c>
      <c r="I197" s="42"/>
      <c r="J197" s="42"/>
      <c r="K197" s="42"/>
      <c r="L197" s="42"/>
      <c r="M197" s="42"/>
      <c r="N197" s="42"/>
      <c r="O197" s="42"/>
      <c r="P197" s="42"/>
      <c r="Q197" s="42"/>
    </row>
    <row r="198" spans="1:17" s="18" customFormat="1" ht="9" customHeight="1">
      <c r="A198" s="42" t="s">
        <v>17</v>
      </c>
      <c r="B198" s="21">
        <f t="shared" si="5"/>
        <v>15572</v>
      </c>
      <c r="C198" s="19">
        <v>7716</v>
      </c>
      <c r="D198" s="19">
        <v>7856</v>
      </c>
      <c r="E198" s="19">
        <v>1227</v>
      </c>
      <c r="F198" s="21">
        <v>57</v>
      </c>
      <c r="I198" s="42"/>
      <c r="J198" s="42"/>
      <c r="K198" s="42"/>
      <c r="L198" s="42"/>
      <c r="M198" s="42"/>
      <c r="N198" s="42"/>
      <c r="O198" s="42"/>
      <c r="P198" s="42"/>
      <c r="Q198" s="42"/>
    </row>
    <row r="199" spans="1:17" s="18" customFormat="1" ht="9" customHeight="1">
      <c r="A199" s="42" t="s">
        <v>18</v>
      </c>
      <c r="B199" s="21">
        <f t="shared" si="5"/>
        <v>103591</v>
      </c>
      <c r="C199" s="19">
        <v>56763</v>
      </c>
      <c r="D199" s="19">
        <v>46828</v>
      </c>
      <c r="E199" s="19">
        <v>5390</v>
      </c>
      <c r="F199" s="21">
        <v>345</v>
      </c>
      <c r="I199" s="42"/>
      <c r="J199" s="42"/>
      <c r="K199" s="42"/>
      <c r="L199" s="42"/>
      <c r="M199" s="42"/>
      <c r="N199" s="42"/>
      <c r="O199" s="42"/>
      <c r="P199" s="42"/>
      <c r="Q199" s="42"/>
    </row>
    <row r="200" spans="1:17" s="18" customFormat="1" ht="9" customHeight="1">
      <c r="A200" s="43" t="s">
        <v>19</v>
      </c>
      <c r="B200" s="24">
        <f t="shared" si="5"/>
        <v>74204</v>
      </c>
      <c r="C200" s="23">
        <v>35645</v>
      </c>
      <c r="D200" s="23">
        <v>38559</v>
      </c>
      <c r="E200" s="23">
        <v>4485</v>
      </c>
      <c r="F200" s="24">
        <v>292</v>
      </c>
      <c r="I200" s="42"/>
      <c r="J200" s="42"/>
      <c r="K200" s="42"/>
      <c r="L200" s="42"/>
      <c r="M200" s="42"/>
      <c r="N200" s="42"/>
      <c r="O200" s="42"/>
      <c r="P200" s="42"/>
      <c r="Q200" s="42"/>
    </row>
    <row r="201" spans="1:17" s="18" customFormat="1" ht="9" customHeight="1">
      <c r="A201" s="42" t="s">
        <v>20</v>
      </c>
      <c r="B201" s="21">
        <f t="shared" si="5"/>
        <v>339113</v>
      </c>
      <c r="C201" s="19">
        <v>170808</v>
      </c>
      <c r="D201" s="19">
        <v>168305</v>
      </c>
      <c r="E201" s="19">
        <v>24467</v>
      </c>
      <c r="F201" s="21">
        <v>514</v>
      </c>
      <c r="I201" s="42"/>
      <c r="J201" s="42"/>
      <c r="K201" s="42"/>
      <c r="L201" s="42"/>
      <c r="M201" s="42"/>
      <c r="N201" s="42"/>
      <c r="O201" s="42"/>
      <c r="P201" s="42"/>
      <c r="Q201" s="42"/>
    </row>
    <row r="202" spans="1:17" s="18" customFormat="1" ht="9" customHeight="1">
      <c r="A202" s="42" t="s">
        <v>21</v>
      </c>
      <c r="B202" s="21">
        <f t="shared" si="5"/>
        <v>39956</v>
      </c>
      <c r="C202" s="19">
        <v>19996</v>
      </c>
      <c r="D202" s="19">
        <v>19960</v>
      </c>
      <c r="E202" s="19">
        <v>3045</v>
      </c>
      <c r="F202" s="21">
        <v>111</v>
      </c>
      <c r="I202" s="42"/>
      <c r="J202" s="42"/>
      <c r="K202" s="42"/>
      <c r="L202" s="42"/>
      <c r="M202" s="42"/>
      <c r="N202" s="42"/>
      <c r="O202" s="42"/>
      <c r="P202" s="42"/>
      <c r="Q202" s="42"/>
    </row>
    <row r="203" spans="1:17" s="18" customFormat="1" ht="9" customHeight="1">
      <c r="A203" s="42" t="s">
        <v>22</v>
      </c>
      <c r="B203" s="21">
        <f t="shared" si="5"/>
        <v>102234</v>
      </c>
      <c r="C203" s="19">
        <v>47305</v>
      </c>
      <c r="D203" s="19">
        <v>54929</v>
      </c>
      <c r="E203" s="19">
        <v>8377</v>
      </c>
      <c r="F203" s="21">
        <v>534</v>
      </c>
      <c r="I203" s="42"/>
      <c r="J203" s="42"/>
      <c r="K203" s="42"/>
      <c r="L203" s="42"/>
      <c r="M203" s="42"/>
      <c r="N203" s="42"/>
      <c r="O203" s="42"/>
      <c r="P203" s="42"/>
      <c r="Q203" s="42"/>
    </row>
    <row r="204" spans="1:17" s="18" customFormat="1" ht="9" customHeight="1">
      <c r="A204" s="43" t="s">
        <v>23</v>
      </c>
      <c r="B204" s="24">
        <f t="shared" si="5"/>
        <v>83737</v>
      </c>
      <c r="C204" s="23">
        <v>40597</v>
      </c>
      <c r="D204" s="23">
        <v>43140</v>
      </c>
      <c r="E204" s="23">
        <v>5472</v>
      </c>
      <c r="F204" s="24">
        <v>220</v>
      </c>
      <c r="I204" s="42"/>
      <c r="J204" s="42"/>
      <c r="K204" s="42"/>
      <c r="L204" s="42"/>
      <c r="M204" s="42"/>
      <c r="N204" s="42"/>
      <c r="O204" s="42"/>
      <c r="P204" s="42"/>
      <c r="Q204" s="42"/>
    </row>
    <row r="205" spans="1:17" s="18" customFormat="1" ht="9" customHeight="1">
      <c r="A205" s="42" t="s">
        <v>24</v>
      </c>
      <c r="B205" s="21">
        <f t="shared" si="5"/>
        <v>64682</v>
      </c>
      <c r="C205" s="19">
        <v>31757</v>
      </c>
      <c r="D205" s="19">
        <v>32925</v>
      </c>
      <c r="E205" s="19">
        <v>4114</v>
      </c>
      <c r="F205" s="21">
        <v>192</v>
      </c>
      <c r="I205" s="42"/>
      <c r="J205" s="42"/>
      <c r="K205" s="42"/>
      <c r="L205" s="42"/>
      <c r="M205" s="42"/>
      <c r="N205" s="42"/>
      <c r="O205" s="42"/>
      <c r="P205" s="42"/>
      <c r="Q205" s="42"/>
    </row>
    <row r="206" spans="1:17" s="18" customFormat="1" ht="9" customHeight="1">
      <c r="A206" s="42" t="s">
        <v>25</v>
      </c>
      <c r="B206" s="21">
        <f t="shared" si="5"/>
        <v>164015</v>
      </c>
      <c r="C206" s="19">
        <v>78321</v>
      </c>
      <c r="D206" s="19">
        <v>85694</v>
      </c>
      <c r="E206" s="19">
        <v>15403</v>
      </c>
      <c r="F206" s="21">
        <v>370</v>
      </c>
      <c r="I206" s="42"/>
      <c r="J206" s="42"/>
      <c r="K206" s="42"/>
      <c r="L206" s="42"/>
      <c r="M206" s="42"/>
      <c r="N206" s="42"/>
      <c r="O206" s="42"/>
      <c r="P206" s="42"/>
      <c r="Q206" s="42"/>
    </row>
    <row r="207" spans="1:17" s="18" customFormat="1" ht="9" customHeight="1">
      <c r="A207" s="42" t="s">
        <v>26</v>
      </c>
      <c r="B207" s="21">
        <f t="shared" si="5"/>
        <v>280829</v>
      </c>
      <c r="C207" s="19">
        <v>134935</v>
      </c>
      <c r="D207" s="19">
        <v>145894</v>
      </c>
      <c r="E207" s="19">
        <v>19339</v>
      </c>
      <c r="F207" s="21">
        <v>755</v>
      </c>
      <c r="I207" s="42"/>
      <c r="J207" s="42"/>
      <c r="K207" s="42"/>
      <c r="L207" s="42"/>
      <c r="M207" s="42"/>
      <c r="N207" s="42"/>
      <c r="O207" s="42"/>
      <c r="P207" s="42"/>
      <c r="Q207" s="42"/>
    </row>
    <row r="208" spans="1:17" s="18" customFormat="1" ht="9" customHeight="1">
      <c r="A208" s="43" t="s">
        <v>27</v>
      </c>
      <c r="B208" s="24">
        <f t="shared" si="5"/>
        <v>78766</v>
      </c>
      <c r="C208" s="23">
        <v>38725</v>
      </c>
      <c r="D208" s="23">
        <v>40041</v>
      </c>
      <c r="E208" s="23">
        <v>5578</v>
      </c>
      <c r="F208" s="24">
        <v>222</v>
      </c>
      <c r="I208" s="42"/>
      <c r="J208" s="42"/>
      <c r="K208" s="42"/>
      <c r="L208" s="42"/>
      <c r="M208" s="42"/>
      <c r="N208" s="42"/>
      <c r="O208" s="42"/>
      <c r="P208" s="42"/>
      <c r="Q208" s="42"/>
    </row>
    <row r="209" spans="1:17" s="18" customFormat="1" ht="9" customHeight="1">
      <c r="A209" s="42" t="s">
        <v>28</v>
      </c>
      <c r="B209" s="21">
        <f t="shared" si="5"/>
        <v>45439</v>
      </c>
      <c r="C209" s="19">
        <v>21442</v>
      </c>
      <c r="D209" s="19">
        <v>23997</v>
      </c>
      <c r="E209" s="19">
        <v>3096</v>
      </c>
      <c r="F209" s="21">
        <v>137</v>
      </c>
      <c r="I209" s="42"/>
      <c r="J209" s="42"/>
      <c r="K209" s="42"/>
      <c r="L209" s="42"/>
      <c r="M209" s="42"/>
      <c r="N209" s="42"/>
      <c r="O209" s="42"/>
      <c r="P209" s="42"/>
      <c r="Q209" s="42"/>
    </row>
    <row r="210" spans="1:17" s="18" customFormat="1" ht="9" customHeight="1">
      <c r="A210" s="42" t="s">
        <v>29</v>
      </c>
      <c r="B210" s="21">
        <f t="shared" si="5"/>
        <v>25670</v>
      </c>
      <c r="C210" s="19">
        <v>12380</v>
      </c>
      <c r="D210" s="19">
        <v>13290</v>
      </c>
      <c r="E210" s="19">
        <v>1894</v>
      </c>
      <c r="F210" s="21">
        <v>69</v>
      </c>
      <c r="I210" s="42"/>
      <c r="J210" s="42"/>
      <c r="K210" s="42"/>
      <c r="L210" s="42"/>
      <c r="M210" s="42"/>
      <c r="N210" s="42"/>
      <c r="O210" s="42"/>
      <c r="P210" s="42"/>
      <c r="Q210" s="42"/>
    </row>
    <row r="211" spans="1:17" s="18" customFormat="1" ht="9" customHeight="1">
      <c r="A211" s="42" t="s">
        <v>30</v>
      </c>
      <c r="B211" s="21">
        <f t="shared" si="5"/>
        <v>77683</v>
      </c>
      <c r="C211" s="19">
        <v>40501</v>
      </c>
      <c r="D211" s="19">
        <v>37182</v>
      </c>
      <c r="E211" s="19">
        <v>5498</v>
      </c>
      <c r="F211" s="21">
        <v>201</v>
      </c>
      <c r="I211" s="42"/>
      <c r="J211" s="42"/>
      <c r="K211" s="42"/>
      <c r="L211" s="42"/>
      <c r="M211" s="42"/>
      <c r="N211" s="42"/>
      <c r="O211" s="42"/>
      <c r="P211" s="42"/>
      <c r="Q211" s="42"/>
    </row>
    <row r="212" spans="1:17" s="18" customFormat="1" ht="9" customHeight="1">
      <c r="A212" s="43" t="s">
        <v>31</v>
      </c>
      <c r="B212" s="24">
        <f t="shared" si="5"/>
        <v>88952</v>
      </c>
      <c r="C212" s="23">
        <v>44706</v>
      </c>
      <c r="D212" s="23">
        <v>44246</v>
      </c>
      <c r="E212" s="23">
        <v>4231</v>
      </c>
      <c r="F212" s="24">
        <v>289</v>
      </c>
      <c r="I212" s="42"/>
      <c r="J212" s="42"/>
      <c r="K212" s="42"/>
      <c r="L212" s="42"/>
      <c r="M212" s="42"/>
      <c r="N212" s="42"/>
      <c r="O212" s="42"/>
      <c r="P212" s="42"/>
      <c r="Q212" s="42"/>
    </row>
    <row r="213" spans="1:17" s="18" customFormat="1" ht="9" customHeight="1">
      <c r="A213" s="42" t="s">
        <v>32</v>
      </c>
      <c r="B213" s="21">
        <f t="shared" si="5"/>
        <v>117462</v>
      </c>
      <c r="C213" s="21">
        <v>58724</v>
      </c>
      <c r="D213" s="21">
        <v>58738</v>
      </c>
      <c r="E213" s="21">
        <v>8407</v>
      </c>
      <c r="F213" s="21">
        <v>589</v>
      </c>
      <c r="I213" s="42"/>
      <c r="J213" s="42"/>
      <c r="K213" s="42"/>
      <c r="L213" s="42"/>
      <c r="M213" s="42"/>
      <c r="N213" s="42"/>
      <c r="O213" s="42"/>
      <c r="P213" s="42"/>
      <c r="Q213" s="42"/>
    </row>
    <row r="214" spans="1:17" s="18" customFormat="1" ht="9" customHeight="1">
      <c r="A214" s="42" t="s">
        <v>33</v>
      </c>
      <c r="B214" s="21">
        <f t="shared" si="5"/>
        <v>36503</v>
      </c>
      <c r="C214" s="19">
        <v>17490</v>
      </c>
      <c r="D214" s="19">
        <v>19013</v>
      </c>
      <c r="E214" s="19">
        <v>2143</v>
      </c>
      <c r="F214" s="21">
        <v>105</v>
      </c>
      <c r="I214" s="42"/>
      <c r="J214" s="42"/>
      <c r="K214" s="42"/>
      <c r="L214" s="42"/>
      <c r="M214" s="42"/>
      <c r="N214" s="42"/>
      <c r="O214" s="42"/>
      <c r="P214" s="42"/>
      <c r="Q214" s="42"/>
    </row>
    <row r="215" spans="1:17" s="18" customFormat="1" ht="9" customHeight="1">
      <c r="A215" s="42" t="s">
        <v>34</v>
      </c>
      <c r="B215" s="21">
        <f t="shared" si="5"/>
        <v>23446</v>
      </c>
      <c r="C215" s="19">
        <v>11835</v>
      </c>
      <c r="D215" s="19">
        <v>11611</v>
      </c>
      <c r="E215" s="19">
        <v>1575</v>
      </c>
      <c r="F215" s="21">
        <v>78</v>
      </c>
      <c r="I215" s="42"/>
      <c r="J215" s="42"/>
      <c r="K215" s="42"/>
      <c r="L215" s="42"/>
      <c r="M215" s="42"/>
      <c r="N215" s="42"/>
      <c r="O215" s="42"/>
      <c r="P215" s="42"/>
      <c r="Q215" s="42"/>
    </row>
    <row r="216" spans="1:17" s="18" customFormat="1" ht="9" customHeight="1">
      <c r="A216" s="43" t="s">
        <v>35</v>
      </c>
      <c r="B216" s="24">
        <f t="shared" si="5"/>
        <v>50586</v>
      </c>
      <c r="C216" s="23">
        <v>25308</v>
      </c>
      <c r="D216" s="23">
        <v>25278</v>
      </c>
      <c r="E216" s="23">
        <v>4123</v>
      </c>
      <c r="F216" s="24">
        <v>251</v>
      </c>
      <c r="I216" s="42"/>
      <c r="J216" s="42"/>
      <c r="K216" s="42"/>
      <c r="L216" s="42"/>
      <c r="M216" s="42"/>
      <c r="N216" s="42"/>
      <c r="O216" s="42"/>
      <c r="P216" s="42"/>
      <c r="Q216" s="42"/>
    </row>
    <row r="217" spans="1:17" s="18" customFormat="1" ht="9" customHeight="1">
      <c r="A217" s="42" t="s">
        <v>36</v>
      </c>
      <c r="B217" s="21">
        <f t="shared" si="5"/>
        <v>90293</v>
      </c>
      <c r="C217" s="19">
        <v>45018</v>
      </c>
      <c r="D217" s="19">
        <v>45275</v>
      </c>
      <c r="E217" s="19">
        <v>5126</v>
      </c>
      <c r="F217" s="21">
        <v>242</v>
      </c>
      <c r="I217" s="42"/>
      <c r="J217" s="42"/>
      <c r="K217" s="42"/>
      <c r="L217" s="42"/>
      <c r="M217" s="42"/>
      <c r="N217" s="42"/>
      <c r="O217" s="42"/>
      <c r="P217" s="42"/>
      <c r="Q217" s="42"/>
    </row>
    <row r="218" spans="1:17" s="18" customFormat="1" ht="9" customHeight="1">
      <c r="A218" s="42" t="s">
        <v>37</v>
      </c>
      <c r="B218" s="21">
        <f t="shared" si="5"/>
        <v>67652</v>
      </c>
      <c r="C218" s="19">
        <v>33039</v>
      </c>
      <c r="D218" s="19">
        <v>34613</v>
      </c>
      <c r="E218" s="19">
        <v>4335</v>
      </c>
      <c r="F218" s="21">
        <v>190</v>
      </c>
      <c r="I218" s="42"/>
      <c r="J218" s="42"/>
      <c r="K218" s="42"/>
      <c r="L218" s="42"/>
      <c r="M218" s="42"/>
      <c r="N218" s="42"/>
      <c r="O218" s="42"/>
      <c r="P218" s="42"/>
      <c r="Q218" s="42"/>
    </row>
    <row r="219" spans="1:17" s="18" customFormat="1" ht="9" customHeight="1">
      <c r="A219" s="42" t="s">
        <v>38</v>
      </c>
      <c r="B219" s="21">
        <f t="shared" si="5"/>
        <v>75360</v>
      </c>
      <c r="C219" s="19">
        <v>38553</v>
      </c>
      <c r="D219" s="19">
        <v>36807</v>
      </c>
      <c r="E219" s="21">
        <v>3204</v>
      </c>
      <c r="F219" s="21">
        <v>166</v>
      </c>
      <c r="I219" s="42"/>
      <c r="J219" s="42"/>
      <c r="K219" s="42"/>
      <c r="L219" s="42"/>
      <c r="M219" s="42"/>
      <c r="N219" s="42"/>
      <c r="O219" s="42"/>
      <c r="P219" s="42"/>
      <c r="Q219" s="42"/>
    </row>
    <row r="220" spans="1:17" s="18" customFormat="1" ht="9" customHeight="1">
      <c r="A220" s="43" t="s">
        <v>39</v>
      </c>
      <c r="B220" s="24">
        <f t="shared" si="5"/>
        <v>66226</v>
      </c>
      <c r="C220" s="24">
        <v>32926</v>
      </c>
      <c r="D220" s="24">
        <v>33300</v>
      </c>
      <c r="E220" s="23">
        <v>4276</v>
      </c>
      <c r="F220" s="24">
        <v>194</v>
      </c>
      <c r="I220" s="42"/>
      <c r="J220" s="42"/>
      <c r="K220" s="42"/>
      <c r="L220" s="42"/>
      <c r="M220" s="42"/>
      <c r="N220" s="42"/>
      <c r="O220" s="42"/>
      <c r="P220" s="42"/>
      <c r="Q220" s="42"/>
    </row>
    <row r="221" spans="1:17" s="18" customFormat="1" ht="9" customHeight="1">
      <c r="A221" s="42" t="s">
        <v>40</v>
      </c>
      <c r="B221" s="21">
        <f t="shared" si="5"/>
        <v>30550</v>
      </c>
      <c r="C221" s="19">
        <v>14885</v>
      </c>
      <c r="D221" s="19">
        <v>15665</v>
      </c>
      <c r="E221" s="19">
        <v>1921</v>
      </c>
      <c r="F221" s="19">
        <v>98</v>
      </c>
      <c r="I221" s="42"/>
      <c r="J221" s="42"/>
      <c r="K221" s="42"/>
      <c r="L221" s="42"/>
      <c r="M221" s="42"/>
      <c r="N221" s="42"/>
      <c r="O221" s="42"/>
      <c r="P221" s="42"/>
      <c r="Q221" s="42"/>
    </row>
    <row r="222" spans="1:17" s="18" customFormat="1" ht="9" customHeight="1">
      <c r="A222" s="42" t="s">
        <v>41</v>
      </c>
      <c r="B222" s="21">
        <f t="shared" si="5"/>
        <v>197967</v>
      </c>
      <c r="C222" s="19">
        <v>97623</v>
      </c>
      <c r="D222" s="19">
        <v>100344</v>
      </c>
      <c r="E222" s="19">
        <v>12522</v>
      </c>
      <c r="F222" s="19">
        <v>1036</v>
      </c>
      <c r="I222" s="42"/>
      <c r="J222" s="42"/>
      <c r="K222" s="42"/>
      <c r="L222" s="42"/>
      <c r="M222" s="42"/>
      <c r="N222" s="42"/>
      <c r="O222" s="42"/>
      <c r="P222" s="42"/>
      <c r="Q222" s="42"/>
    </row>
    <row r="223" spans="1:17" s="18" customFormat="1" ht="9" customHeight="1">
      <c r="A223" s="42" t="s">
        <v>42</v>
      </c>
      <c r="B223" s="21">
        <f t="shared" si="5"/>
        <v>50916</v>
      </c>
      <c r="C223" s="19">
        <v>26939</v>
      </c>
      <c r="D223" s="19">
        <v>23977</v>
      </c>
      <c r="E223" s="19">
        <v>4085</v>
      </c>
      <c r="F223" s="19">
        <v>210</v>
      </c>
      <c r="I223" s="42"/>
      <c r="J223" s="42"/>
      <c r="K223" s="42"/>
      <c r="L223" s="42"/>
      <c r="M223" s="42"/>
      <c r="N223" s="42"/>
      <c r="O223" s="42"/>
      <c r="P223" s="42"/>
      <c r="Q223" s="42"/>
    </row>
    <row r="224" spans="1:17" s="18" customFormat="1" ht="9" customHeight="1">
      <c r="A224" s="43" t="s">
        <v>43</v>
      </c>
      <c r="B224" s="24">
        <f t="shared" si="5"/>
        <v>31231</v>
      </c>
      <c r="C224" s="23">
        <v>14761</v>
      </c>
      <c r="D224" s="23">
        <v>16470</v>
      </c>
      <c r="E224" s="23">
        <v>2038</v>
      </c>
      <c r="F224" s="23">
        <v>119</v>
      </c>
      <c r="I224" s="42"/>
      <c r="J224" s="42"/>
      <c r="K224" s="42"/>
      <c r="L224" s="42"/>
      <c r="M224" s="42"/>
      <c r="N224" s="42"/>
      <c r="O224" s="42"/>
      <c r="P224" s="42"/>
      <c r="Q224" s="42"/>
    </row>
    <row r="225" spans="1:17" s="16" customFormat="1" ht="9" customHeight="1">
      <c r="B225" s="65"/>
      <c r="C225" s="65"/>
      <c r="D225" s="65"/>
      <c r="I225" s="66"/>
      <c r="J225" s="66"/>
      <c r="K225" s="66"/>
      <c r="L225" s="66"/>
      <c r="M225" s="66"/>
      <c r="N225" s="66"/>
      <c r="O225" s="66"/>
      <c r="P225" s="66"/>
      <c r="Q225" s="66"/>
    </row>
    <row r="226" spans="1:17" s="18" customFormat="1" ht="9" customHeight="1">
      <c r="A226" s="15" t="s">
        <v>49</v>
      </c>
      <c r="B226" s="41"/>
      <c r="C226" s="41"/>
      <c r="D226" s="41"/>
      <c r="E226" s="41"/>
      <c r="F226" s="41"/>
      <c r="I226" s="42"/>
      <c r="J226" s="42"/>
      <c r="K226" s="42"/>
      <c r="L226" s="42"/>
      <c r="M226" s="42"/>
      <c r="N226" s="42"/>
      <c r="O226" s="42"/>
      <c r="P226" s="42"/>
      <c r="Q226" s="42"/>
    </row>
    <row r="227" spans="1:17" s="18" customFormat="1" ht="9" customHeight="1">
      <c r="A227" s="15" t="s">
        <v>11</v>
      </c>
      <c r="B227" s="41">
        <f>SUM(B229:B260)</f>
        <v>2764224</v>
      </c>
      <c r="C227" s="41">
        <f>SUM(C229:C260)</f>
        <v>1357072</v>
      </c>
      <c r="D227" s="41">
        <f>SUM(D229:D260)</f>
        <v>1407152</v>
      </c>
      <c r="E227" s="41">
        <f>SUM(E229:E260)</f>
        <v>188554</v>
      </c>
      <c r="F227" s="41">
        <f>SUM(F229:F260)</f>
        <v>8995</v>
      </c>
      <c r="I227" s="42"/>
      <c r="J227" s="42"/>
      <c r="K227" s="42"/>
      <c r="L227" s="42"/>
      <c r="M227" s="42"/>
      <c r="N227" s="42"/>
      <c r="O227" s="42"/>
      <c r="P227" s="42"/>
      <c r="Q227" s="42"/>
    </row>
    <row r="228" spans="1:17" s="18" customFormat="1" ht="3.95" customHeight="1">
      <c r="A228" s="15"/>
      <c r="B228" s="41"/>
      <c r="C228" s="41"/>
      <c r="D228" s="41"/>
      <c r="E228" s="41"/>
      <c r="F228" s="41"/>
      <c r="I228" s="42"/>
      <c r="J228" s="42"/>
      <c r="K228" s="42"/>
      <c r="L228" s="42"/>
      <c r="M228" s="42"/>
      <c r="N228" s="42"/>
      <c r="O228" s="42"/>
      <c r="P228" s="42"/>
      <c r="Q228" s="42"/>
    </row>
    <row r="229" spans="1:17" s="18" customFormat="1" ht="9" customHeight="1">
      <c r="A229" s="42" t="s">
        <v>12</v>
      </c>
      <c r="B229" s="21">
        <f t="shared" ref="B229:B260" si="6">SUM(C229:D229)</f>
        <v>28013</v>
      </c>
      <c r="C229" s="19">
        <v>13203</v>
      </c>
      <c r="D229" s="19">
        <v>14810</v>
      </c>
      <c r="E229" s="19">
        <v>2116</v>
      </c>
      <c r="F229" s="21">
        <v>124</v>
      </c>
      <c r="I229" s="42"/>
      <c r="J229" s="42"/>
      <c r="K229" s="42"/>
      <c r="L229" s="42"/>
      <c r="M229" s="42"/>
      <c r="N229" s="42"/>
      <c r="O229" s="42"/>
      <c r="P229" s="42"/>
      <c r="Q229" s="42"/>
    </row>
    <row r="230" spans="1:17" s="18" customFormat="1" ht="9" customHeight="1">
      <c r="A230" s="42" t="s">
        <v>13</v>
      </c>
      <c r="B230" s="21">
        <f t="shared" si="6"/>
        <v>60442</v>
      </c>
      <c r="C230" s="19">
        <v>29914</v>
      </c>
      <c r="D230" s="19">
        <v>30528</v>
      </c>
      <c r="E230" s="19">
        <v>4132</v>
      </c>
      <c r="F230" s="21">
        <v>135</v>
      </c>
      <c r="I230" s="42"/>
      <c r="J230" s="42"/>
      <c r="K230" s="42"/>
      <c r="L230" s="42"/>
      <c r="M230" s="42"/>
      <c r="N230" s="42"/>
      <c r="O230" s="42"/>
      <c r="P230" s="42"/>
      <c r="Q230" s="42"/>
    </row>
    <row r="231" spans="1:17" s="18" customFormat="1" ht="9" customHeight="1">
      <c r="A231" s="42" t="s">
        <v>14</v>
      </c>
      <c r="B231" s="21">
        <f t="shared" si="6"/>
        <v>15393</v>
      </c>
      <c r="C231" s="19">
        <v>7824</v>
      </c>
      <c r="D231" s="19">
        <v>7569</v>
      </c>
      <c r="E231" s="19">
        <v>1183</v>
      </c>
      <c r="F231" s="21">
        <v>58</v>
      </c>
      <c r="I231" s="42"/>
      <c r="J231" s="42"/>
      <c r="K231" s="42"/>
      <c r="L231" s="42"/>
      <c r="M231" s="42"/>
      <c r="N231" s="42"/>
      <c r="O231" s="42"/>
      <c r="P231" s="42"/>
      <c r="Q231" s="42"/>
    </row>
    <row r="232" spans="1:17" s="18" customFormat="1" ht="9" customHeight="1">
      <c r="A232" s="43" t="s">
        <v>15</v>
      </c>
      <c r="B232" s="24">
        <f t="shared" si="6"/>
        <v>23325</v>
      </c>
      <c r="C232" s="23">
        <v>11850</v>
      </c>
      <c r="D232" s="23">
        <v>11475</v>
      </c>
      <c r="E232" s="23">
        <v>1697</v>
      </c>
      <c r="F232" s="24">
        <v>85</v>
      </c>
      <c r="I232" s="42"/>
      <c r="J232" s="42"/>
      <c r="K232" s="42"/>
      <c r="L232" s="42"/>
      <c r="M232" s="42"/>
      <c r="N232" s="42"/>
      <c r="O232" s="42"/>
      <c r="P232" s="42"/>
      <c r="Q232" s="42"/>
    </row>
    <row r="233" spans="1:17" s="18" customFormat="1" ht="9" customHeight="1">
      <c r="A233" s="42" t="s">
        <v>16</v>
      </c>
      <c r="B233" s="21">
        <f t="shared" si="6"/>
        <v>57614</v>
      </c>
      <c r="C233" s="19">
        <v>29139</v>
      </c>
      <c r="D233" s="19">
        <v>28475</v>
      </c>
      <c r="E233" s="19">
        <v>4525</v>
      </c>
      <c r="F233" s="21">
        <v>217</v>
      </c>
      <c r="I233" s="42"/>
      <c r="J233" s="42"/>
      <c r="K233" s="42"/>
      <c r="L233" s="42"/>
      <c r="M233" s="42"/>
      <c r="N233" s="42"/>
      <c r="O233" s="42"/>
      <c r="P233" s="42"/>
      <c r="Q233" s="42"/>
    </row>
    <row r="234" spans="1:17" s="18" customFormat="1" ht="9" customHeight="1">
      <c r="A234" s="42" t="s">
        <v>17</v>
      </c>
      <c r="B234" s="21">
        <f t="shared" si="6"/>
        <v>16174</v>
      </c>
      <c r="C234" s="19">
        <v>7911</v>
      </c>
      <c r="D234" s="19">
        <v>8263</v>
      </c>
      <c r="E234" s="19">
        <v>1238</v>
      </c>
      <c r="F234" s="21">
        <v>59</v>
      </c>
      <c r="I234" s="42"/>
      <c r="J234" s="42"/>
      <c r="K234" s="42"/>
      <c r="L234" s="42"/>
      <c r="M234" s="42"/>
      <c r="N234" s="42"/>
      <c r="O234" s="42"/>
      <c r="P234" s="42"/>
      <c r="Q234" s="42"/>
    </row>
    <row r="235" spans="1:17" s="18" customFormat="1" ht="9" customHeight="1">
      <c r="A235" s="42" t="s">
        <v>18</v>
      </c>
      <c r="B235" s="21">
        <f t="shared" si="6"/>
        <v>109521</v>
      </c>
      <c r="C235" s="19">
        <v>60077</v>
      </c>
      <c r="D235" s="19">
        <v>49444</v>
      </c>
      <c r="E235" s="19">
        <v>5599</v>
      </c>
      <c r="F235" s="21">
        <v>364</v>
      </c>
      <c r="I235" s="42"/>
      <c r="J235" s="42"/>
      <c r="K235" s="42"/>
      <c r="L235" s="42"/>
      <c r="M235" s="42"/>
      <c r="N235" s="42"/>
      <c r="O235" s="42"/>
      <c r="P235" s="42"/>
      <c r="Q235" s="42"/>
    </row>
    <row r="236" spans="1:17" s="18" customFormat="1" ht="9" customHeight="1">
      <c r="A236" s="43" t="s">
        <v>19</v>
      </c>
      <c r="B236" s="24">
        <f t="shared" si="6"/>
        <v>79342</v>
      </c>
      <c r="C236" s="23">
        <v>38071</v>
      </c>
      <c r="D236" s="23">
        <v>41271</v>
      </c>
      <c r="E236" s="23">
        <v>4784</v>
      </c>
      <c r="F236" s="24">
        <v>329</v>
      </c>
      <c r="I236" s="42"/>
      <c r="J236" s="42"/>
      <c r="K236" s="42"/>
      <c r="L236" s="42"/>
      <c r="M236" s="42"/>
      <c r="N236" s="42"/>
      <c r="O236" s="42"/>
      <c r="P236" s="42"/>
      <c r="Q236" s="42"/>
    </row>
    <row r="237" spans="1:17" s="18" customFormat="1" ht="9" customHeight="1">
      <c r="A237" s="42" t="s">
        <v>20</v>
      </c>
      <c r="B237" s="21">
        <f t="shared" si="6"/>
        <v>357116</v>
      </c>
      <c r="C237" s="19">
        <v>180840</v>
      </c>
      <c r="D237" s="19">
        <v>176276</v>
      </c>
      <c r="E237" s="19">
        <v>25727</v>
      </c>
      <c r="F237" s="21">
        <v>564</v>
      </c>
      <c r="I237" s="42"/>
      <c r="J237" s="42"/>
      <c r="K237" s="42"/>
      <c r="L237" s="42"/>
      <c r="M237" s="42"/>
      <c r="N237" s="42"/>
      <c r="O237" s="42"/>
      <c r="P237" s="42"/>
      <c r="Q237" s="42"/>
    </row>
    <row r="238" spans="1:17" s="18" customFormat="1" ht="9" customHeight="1">
      <c r="A238" s="42" t="s">
        <v>21</v>
      </c>
      <c r="B238" s="21">
        <f t="shared" si="6"/>
        <v>42125</v>
      </c>
      <c r="C238" s="19">
        <v>20845</v>
      </c>
      <c r="D238" s="19">
        <v>21280</v>
      </c>
      <c r="E238" s="19">
        <v>3094</v>
      </c>
      <c r="F238" s="21">
        <v>117</v>
      </c>
      <c r="I238" s="42"/>
      <c r="J238" s="42"/>
      <c r="K238" s="42"/>
      <c r="L238" s="42"/>
      <c r="M238" s="42"/>
      <c r="N238" s="42"/>
      <c r="O238" s="42"/>
      <c r="P238" s="42"/>
      <c r="Q238" s="42"/>
    </row>
    <row r="239" spans="1:17" s="18" customFormat="1" ht="9" customHeight="1">
      <c r="A239" s="42" t="s">
        <v>22</v>
      </c>
      <c r="B239" s="21">
        <f t="shared" si="6"/>
        <v>110510</v>
      </c>
      <c r="C239" s="19">
        <v>50347</v>
      </c>
      <c r="D239" s="19">
        <v>60163</v>
      </c>
      <c r="E239" s="19">
        <v>8818</v>
      </c>
      <c r="F239" s="21">
        <v>531</v>
      </c>
      <c r="I239" s="42"/>
      <c r="J239" s="42"/>
      <c r="K239" s="42"/>
      <c r="L239" s="42"/>
      <c r="M239" s="42"/>
      <c r="N239" s="42"/>
      <c r="O239" s="42"/>
      <c r="P239" s="42"/>
      <c r="Q239" s="42"/>
    </row>
    <row r="240" spans="1:17" s="18" customFormat="1" ht="9" customHeight="1">
      <c r="A240" s="43" t="s">
        <v>23</v>
      </c>
      <c r="B240" s="24">
        <f t="shared" si="6"/>
        <v>84039</v>
      </c>
      <c r="C240" s="23">
        <v>39889</v>
      </c>
      <c r="D240" s="23">
        <v>44150</v>
      </c>
      <c r="E240" s="23">
        <v>5728</v>
      </c>
      <c r="F240" s="24">
        <v>221</v>
      </c>
      <c r="I240" s="42"/>
      <c r="J240" s="42"/>
      <c r="K240" s="42"/>
      <c r="L240" s="42"/>
      <c r="M240" s="42"/>
      <c r="N240" s="42"/>
      <c r="O240" s="42"/>
      <c r="P240" s="42"/>
      <c r="Q240" s="42"/>
    </row>
    <row r="241" spans="1:17" s="18" customFormat="1" ht="9" customHeight="1">
      <c r="A241" s="42" t="s">
        <v>24</v>
      </c>
      <c r="B241" s="21">
        <f t="shared" si="6"/>
        <v>69576</v>
      </c>
      <c r="C241" s="19">
        <v>34092</v>
      </c>
      <c r="D241" s="19">
        <v>35484</v>
      </c>
      <c r="E241" s="19">
        <v>4363</v>
      </c>
      <c r="F241" s="21">
        <v>201</v>
      </c>
      <c r="I241" s="42"/>
      <c r="J241" s="42"/>
      <c r="K241" s="42"/>
      <c r="L241" s="42"/>
      <c r="M241" s="42"/>
      <c r="N241" s="42"/>
      <c r="O241" s="42"/>
      <c r="P241" s="42"/>
      <c r="Q241" s="42"/>
    </row>
    <row r="242" spans="1:17" s="18" customFormat="1" ht="9" customHeight="1">
      <c r="A242" s="42" t="s">
        <v>25</v>
      </c>
      <c r="B242" s="21">
        <f t="shared" si="6"/>
        <v>162837</v>
      </c>
      <c r="C242" s="19">
        <v>75872</v>
      </c>
      <c r="D242" s="19">
        <v>86965</v>
      </c>
      <c r="E242" s="19">
        <v>14500</v>
      </c>
      <c r="F242" s="21">
        <v>382</v>
      </c>
      <c r="I242" s="42"/>
      <c r="J242" s="42"/>
      <c r="K242" s="42"/>
      <c r="L242" s="42"/>
      <c r="M242" s="42"/>
      <c r="N242" s="42"/>
      <c r="O242" s="42"/>
      <c r="P242" s="42"/>
      <c r="Q242" s="42"/>
    </row>
    <row r="243" spans="1:17" s="18" customFormat="1" ht="9" customHeight="1">
      <c r="A243" s="42" t="s">
        <v>26</v>
      </c>
      <c r="B243" s="21">
        <f t="shared" si="6"/>
        <v>303264</v>
      </c>
      <c r="C243" s="19">
        <v>144958</v>
      </c>
      <c r="D243" s="19">
        <v>158306</v>
      </c>
      <c r="E243" s="19">
        <v>21629</v>
      </c>
      <c r="F243" s="21">
        <v>849</v>
      </c>
      <c r="I243" s="42"/>
      <c r="J243" s="42"/>
      <c r="K243" s="42"/>
      <c r="L243" s="42"/>
      <c r="M243" s="42"/>
      <c r="N243" s="42"/>
      <c r="O243" s="42"/>
      <c r="P243" s="42"/>
      <c r="Q243" s="42"/>
    </row>
    <row r="244" spans="1:17" s="18" customFormat="1" ht="9" customHeight="1">
      <c r="A244" s="43" t="s">
        <v>27</v>
      </c>
      <c r="B244" s="24">
        <f t="shared" si="6"/>
        <v>85156</v>
      </c>
      <c r="C244" s="23">
        <v>40294</v>
      </c>
      <c r="D244" s="23">
        <v>44862</v>
      </c>
      <c r="E244" s="23">
        <v>5872</v>
      </c>
      <c r="F244" s="24">
        <v>233</v>
      </c>
      <c r="I244" s="42"/>
      <c r="J244" s="42"/>
      <c r="K244" s="42"/>
      <c r="L244" s="42"/>
      <c r="M244" s="42"/>
      <c r="N244" s="42"/>
      <c r="O244" s="42"/>
      <c r="P244" s="42"/>
      <c r="Q244" s="42"/>
    </row>
    <row r="245" spans="1:17" s="18" customFormat="1" ht="9" customHeight="1">
      <c r="A245" s="42" t="s">
        <v>28</v>
      </c>
      <c r="B245" s="21">
        <f t="shared" si="6"/>
        <v>47205</v>
      </c>
      <c r="C245" s="19">
        <v>22191</v>
      </c>
      <c r="D245" s="19">
        <v>25014</v>
      </c>
      <c r="E245" s="19">
        <v>3525</v>
      </c>
      <c r="F245" s="21">
        <v>148</v>
      </c>
      <c r="I245" s="42"/>
      <c r="J245" s="42"/>
      <c r="K245" s="42"/>
      <c r="L245" s="42"/>
      <c r="M245" s="42"/>
      <c r="N245" s="42"/>
      <c r="O245" s="42"/>
      <c r="P245" s="42"/>
      <c r="Q245" s="42"/>
    </row>
    <row r="246" spans="1:17" s="18" customFormat="1" ht="9" customHeight="1">
      <c r="A246" s="42" t="s">
        <v>29</v>
      </c>
      <c r="B246" s="21">
        <f t="shared" si="6"/>
        <v>26407</v>
      </c>
      <c r="C246" s="19">
        <v>12679</v>
      </c>
      <c r="D246" s="19">
        <v>13728</v>
      </c>
      <c r="E246" s="19">
        <v>1827</v>
      </c>
      <c r="F246" s="21">
        <v>70</v>
      </c>
      <c r="I246" s="42"/>
      <c r="J246" s="42"/>
      <c r="K246" s="42"/>
      <c r="L246" s="42"/>
      <c r="M246" s="42"/>
      <c r="N246" s="42"/>
      <c r="O246" s="42"/>
      <c r="P246" s="42"/>
      <c r="Q246" s="42"/>
    </row>
    <row r="247" spans="1:17" s="18" customFormat="1" ht="9" customHeight="1">
      <c r="A247" s="42" t="s">
        <v>30</v>
      </c>
      <c r="B247" s="21">
        <f t="shared" si="6"/>
        <v>82994</v>
      </c>
      <c r="C247" s="19">
        <v>42699</v>
      </c>
      <c r="D247" s="19">
        <v>40295</v>
      </c>
      <c r="E247" s="19">
        <v>5829</v>
      </c>
      <c r="F247" s="21">
        <v>213</v>
      </c>
      <c r="I247" s="42"/>
      <c r="J247" s="42"/>
      <c r="K247" s="42"/>
      <c r="L247" s="42"/>
      <c r="M247" s="42"/>
      <c r="N247" s="42"/>
      <c r="O247" s="42"/>
      <c r="P247" s="42"/>
      <c r="Q247" s="42"/>
    </row>
    <row r="248" spans="1:17" s="18" customFormat="1" ht="9" customHeight="1">
      <c r="A248" s="43" t="s">
        <v>31</v>
      </c>
      <c r="B248" s="24">
        <f t="shared" si="6"/>
        <v>98467</v>
      </c>
      <c r="C248" s="23">
        <v>48713</v>
      </c>
      <c r="D248" s="23">
        <v>49754</v>
      </c>
      <c r="E248" s="23">
        <v>4573</v>
      </c>
      <c r="F248" s="24">
        <v>362</v>
      </c>
      <c r="I248" s="42"/>
      <c r="J248" s="42"/>
      <c r="K248" s="42"/>
      <c r="L248" s="42"/>
      <c r="M248" s="42"/>
      <c r="N248" s="42"/>
      <c r="O248" s="42"/>
      <c r="P248" s="42"/>
      <c r="Q248" s="42"/>
    </row>
    <row r="249" spans="1:17" s="18" customFormat="1" ht="9" customHeight="1">
      <c r="A249" s="42" t="s">
        <v>32</v>
      </c>
      <c r="B249" s="21">
        <f t="shared" si="6"/>
        <v>135602</v>
      </c>
      <c r="C249" s="21">
        <v>67067</v>
      </c>
      <c r="D249" s="21">
        <v>68535</v>
      </c>
      <c r="E249" s="21">
        <v>9167</v>
      </c>
      <c r="F249" s="21">
        <v>756</v>
      </c>
      <c r="I249" s="42"/>
      <c r="J249" s="42"/>
      <c r="K249" s="42"/>
      <c r="L249" s="42"/>
      <c r="M249" s="42"/>
      <c r="N249" s="42"/>
      <c r="O249" s="42"/>
      <c r="P249" s="42"/>
      <c r="Q249" s="42"/>
    </row>
    <row r="250" spans="1:17" s="18" customFormat="1" ht="9" customHeight="1">
      <c r="A250" s="42" t="s">
        <v>33</v>
      </c>
      <c r="B250" s="21">
        <f t="shared" si="6"/>
        <v>39736</v>
      </c>
      <c r="C250" s="19">
        <v>18701</v>
      </c>
      <c r="D250" s="19">
        <v>21035</v>
      </c>
      <c r="E250" s="19">
        <v>2417</v>
      </c>
      <c r="F250" s="21">
        <v>119</v>
      </c>
      <c r="I250" s="42"/>
      <c r="J250" s="42"/>
      <c r="K250" s="42"/>
      <c r="L250" s="42"/>
      <c r="M250" s="42"/>
      <c r="N250" s="42"/>
      <c r="O250" s="42"/>
      <c r="P250" s="42"/>
      <c r="Q250" s="42"/>
    </row>
    <row r="251" spans="1:17" s="18" customFormat="1" ht="9" customHeight="1">
      <c r="A251" s="42" t="s">
        <v>34</v>
      </c>
      <c r="B251" s="21">
        <f t="shared" si="6"/>
        <v>25471</v>
      </c>
      <c r="C251" s="19">
        <v>13058</v>
      </c>
      <c r="D251" s="19">
        <v>12413</v>
      </c>
      <c r="E251" s="19">
        <v>1747</v>
      </c>
      <c r="F251" s="21">
        <v>78</v>
      </c>
      <c r="I251" s="42"/>
      <c r="J251" s="42"/>
      <c r="K251" s="42"/>
      <c r="L251" s="42"/>
      <c r="M251" s="42"/>
      <c r="N251" s="42"/>
      <c r="O251" s="42"/>
      <c r="P251" s="42"/>
      <c r="Q251" s="42"/>
    </row>
    <row r="252" spans="1:17" s="18" customFormat="1" ht="9" customHeight="1">
      <c r="A252" s="43" t="s">
        <v>35</v>
      </c>
      <c r="B252" s="24">
        <f t="shared" si="6"/>
        <v>58229</v>
      </c>
      <c r="C252" s="23">
        <v>28759</v>
      </c>
      <c r="D252" s="23">
        <v>29470</v>
      </c>
      <c r="E252" s="23">
        <v>4761</v>
      </c>
      <c r="F252" s="24">
        <v>336</v>
      </c>
      <c r="I252" s="42"/>
      <c r="J252" s="42"/>
      <c r="K252" s="42"/>
      <c r="L252" s="42"/>
      <c r="M252" s="42"/>
      <c r="N252" s="42"/>
      <c r="O252" s="42"/>
      <c r="P252" s="42"/>
      <c r="Q252" s="42"/>
    </row>
    <row r="253" spans="1:17" s="18" customFormat="1" ht="9" customHeight="1">
      <c r="A253" s="42" t="s">
        <v>36</v>
      </c>
      <c r="B253" s="21">
        <f t="shared" si="6"/>
        <v>92346</v>
      </c>
      <c r="C253" s="19">
        <v>44959</v>
      </c>
      <c r="D253" s="19">
        <v>47387</v>
      </c>
      <c r="E253" s="19">
        <v>5708</v>
      </c>
      <c r="F253" s="21">
        <v>255</v>
      </c>
      <c r="I253" s="42"/>
      <c r="J253" s="42"/>
      <c r="K253" s="42"/>
      <c r="L253" s="42"/>
      <c r="M253" s="42"/>
      <c r="N253" s="42"/>
      <c r="O253" s="42"/>
      <c r="P253" s="42"/>
      <c r="Q253" s="42"/>
    </row>
    <row r="254" spans="1:17" s="18" customFormat="1" ht="9" customHeight="1">
      <c r="A254" s="42" t="s">
        <v>37</v>
      </c>
      <c r="B254" s="21">
        <f t="shared" si="6"/>
        <v>70771</v>
      </c>
      <c r="C254" s="19">
        <v>34264</v>
      </c>
      <c r="D254" s="19">
        <v>36507</v>
      </c>
      <c r="E254" s="19">
        <v>4464</v>
      </c>
      <c r="F254" s="21">
        <v>199</v>
      </c>
      <c r="I254" s="42"/>
      <c r="J254" s="42"/>
      <c r="K254" s="42"/>
      <c r="L254" s="42"/>
      <c r="M254" s="42"/>
      <c r="N254" s="42"/>
      <c r="O254" s="42"/>
      <c r="P254" s="42"/>
      <c r="Q254" s="42"/>
    </row>
    <row r="255" spans="1:17" s="18" customFormat="1" ht="9" customHeight="1">
      <c r="A255" s="42" t="s">
        <v>38</v>
      </c>
      <c r="B255" s="21">
        <f t="shared" si="6"/>
        <v>78440</v>
      </c>
      <c r="C255" s="19">
        <v>39651</v>
      </c>
      <c r="D255" s="19">
        <v>38789</v>
      </c>
      <c r="E255" s="21">
        <v>3211</v>
      </c>
      <c r="F255" s="21">
        <v>171</v>
      </c>
      <c r="I255" s="42"/>
      <c r="J255" s="42"/>
      <c r="K255" s="42"/>
      <c r="L255" s="42"/>
      <c r="M255" s="42"/>
      <c r="N255" s="42"/>
      <c r="O255" s="42"/>
      <c r="P255" s="42"/>
      <c r="Q255" s="42"/>
    </row>
    <row r="256" spans="1:17" s="18" customFormat="1" ht="9" customHeight="1">
      <c r="A256" s="43" t="s">
        <v>39</v>
      </c>
      <c r="B256" s="24">
        <f t="shared" si="6"/>
        <v>74780</v>
      </c>
      <c r="C256" s="24">
        <v>36971</v>
      </c>
      <c r="D256" s="24">
        <v>37809</v>
      </c>
      <c r="E256" s="23">
        <v>4948</v>
      </c>
      <c r="F256" s="24">
        <v>229</v>
      </c>
      <c r="I256" s="42"/>
      <c r="J256" s="42"/>
      <c r="K256" s="42"/>
      <c r="L256" s="42"/>
      <c r="M256" s="42"/>
      <c r="N256" s="42"/>
      <c r="O256" s="42"/>
      <c r="P256" s="42"/>
      <c r="Q256" s="42"/>
    </row>
    <row r="257" spans="1:17" s="18" customFormat="1" ht="9" customHeight="1">
      <c r="A257" s="42" t="s">
        <v>40</v>
      </c>
      <c r="B257" s="21">
        <f t="shared" si="6"/>
        <v>32088</v>
      </c>
      <c r="C257" s="19">
        <v>15674</v>
      </c>
      <c r="D257" s="19">
        <v>16414</v>
      </c>
      <c r="E257" s="19">
        <v>1895</v>
      </c>
      <c r="F257" s="19">
        <v>101</v>
      </c>
      <c r="I257" s="42"/>
      <c r="J257" s="42"/>
      <c r="K257" s="42"/>
      <c r="L257" s="42"/>
      <c r="M257" s="42"/>
      <c r="N257" s="42"/>
      <c r="O257" s="42"/>
      <c r="P257" s="42"/>
      <c r="Q257" s="42"/>
    </row>
    <row r="258" spans="1:17" s="18" customFormat="1" ht="9" customHeight="1">
      <c r="A258" s="42" t="s">
        <v>41</v>
      </c>
      <c r="B258" s="21">
        <f t="shared" si="6"/>
        <v>210661</v>
      </c>
      <c r="C258" s="19">
        <v>103431</v>
      </c>
      <c r="D258" s="19">
        <v>107230</v>
      </c>
      <c r="E258" s="19">
        <v>13059</v>
      </c>
      <c r="F258" s="19">
        <v>1157</v>
      </c>
      <c r="I258" s="42"/>
      <c r="J258" s="42"/>
      <c r="K258" s="42"/>
      <c r="L258" s="42"/>
      <c r="M258" s="42"/>
      <c r="N258" s="42"/>
      <c r="O258" s="42"/>
      <c r="P258" s="42"/>
      <c r="Q258" s="42"/>
    </row>
    <row r="259" spans="1:17" s="18" customFormat="1" ht="9" customHeight="1">
      <c r="A259" s="42" t="s">
        <v>42</v>
      </c>
      <c r="B259" s="21">
        <f t="shared" si="6"/>
        <v>54317</v>
      </c>
      <c r="C259" s="19">
        <v>28220</v>
      </c>
      <c r="D259" s="19">
        <v>26097</v>
      </c>
      <c r="E259" s="19">
        <v>4263</v>
      </c>
      <c r="F259" s="19">
        <v>210</v>
      </c>
      <c r="I259" s="42"/>
      <c r="J259" s="42"/>
      <c r="K259" s="42"/>
      <c r="L259" s="42"/>
      <c r="M259" s="42"/>
      <c r="N259" s="42"/>
      <c r="O259" s="42"/>
      <c r="P259" s="42"/>
      <c r="Q259" s="42"/>
    </row>
    <row r="260" spans="1:17" s="18" customFormat="1" ht="9" customHeight="1">
      <c r="A260" s="43" t="s">
        <v>43</v>
      </c>
      <c r="B260" s="24">
        <f t="shared" si="6"/>
        <v>32263</v>
      </c>
      <c r="C260" s="23">
        <v>14909</v>
      </c>
      <c r="D260" s="23">
        <v>17354</v>
      </c>
      <c r="E260" s="23">
        <v>2155</v>
      </c>
      <c r="F260" s="23">
        <v>122</v>
      </c>
      <c r="I260" s="42"/>
      <c r="J260" s="42"/>
      <c r="K260" s="42"/>
      <c r="L260" s="42"/>
      <c r="M260" s="42"/>
      <c r="N260" s="42"/>
      <c r="O260" s="42"/>
      <c r="P260" s="42"/>
      <c r="Q260" s="42"/>
    </row>
    <row r="261" spans="1:17" s="16" customFormat="1" ht="9" customHeight="1">
      <c r="B261" s="65"/>
      <c r="C261" s="65"/>
      <c r="D261" s="65"/>
      <c r="I261" s="66"/>
      <c r="J261" s="66"/>
      <c r="K261" s="66"/>
      <c r="L261" s="66"/>
      <c r="M261" s="66"/>
      <c r="N261" s="66"/>
      <c r="O261" s="66"/>
      <c r="P261" s="66"/>
      <c r="Q261" s="66"/>
    </row>
    <row r="262" spans="1:17" s="18" customFormat="1" ht="9" customHeight="1">
      <c r="A262" s="15" t="s">
        <v>50</v>
      </c>
      <c r="B262" s="41"/>
      <c r="C262" s="41"/>
      <c r="D262" s="41"/>
      <c r="E262" s="41"/>
      <c r="F262" s="41"/>
      <c r="I262" s="42"/>
      <c r="J262" s="42"/>
      <c r="K262" s="42"/>
      <c r="L262" s="42"/>
      <c r="M262" s="42"/>
      <c r="N262" s="42"/>
      <c r="O262" s="42"/>
      <c r="P262" s="42"/>
      <c r="Q262" s="42"/>
    </row>
    <row r="263" spans="1:17" s="18" customFormat="1" ht="9" customHeight="1">
      <c r="A263" s="15" t="s">
        <v>51</v>
      </c>
      <c r="B263" s="41">
        <f>SUM(B265:B296)</f>
        <v>2936101</v>
      </c>
      <c r="C263" s="44">
        <v>48.9</v>
      </c>
      <c r="D263" s="44">
        <v>51.1</v>
      </c>
      <c r="E263" s="41">
        <f>SUM(E265:E296)</f>
        <v>202161</v>
      </c>
      <c r="F263" s="41">
        <f>SUM(F265:F296)</f>
        <v>9668</v>
      </c>
      <c r="I263" s="42"/>
      <c r="J263" s="42"/>
      <c r="K263" s="42"/>
      <c r="L263" s="42"/>
      <c r="M263" s="42"/>
      <c r="N263" s="42"/>
      <c r="O263" s="42"/>
      <c r="P263" s="42"/>
      <c r="Q263" s="42"/>
    </row>
    <row r="264" spans="1:17" s="18" customFormat="1" ht="3.95" customHeight="1">
      <c r="A264" s="15"/>
      <c r="B264" s="41"/>
      <c r="C264" s="44"/>
      <c r="D264" s="44"/>
      <c r="E264" s="41"/>
      <c r="F264" s="41"/>
      <c r="I264" s="42"/>
      <c r="J264" s="42"/>
      <c r="K264" s="42"/>
      <c r="L264" s="42"/>
      <c r="M264" s="42"/>
      <c r="N264" s="42"/>
      <c r="O264" s="42"/>
      <c r="P264" s="42"/>
      <c r="Q264" s="42"/>
    </row>
    <row r="265" spans="1:17" s="18" customFormat="1" ht="9" customHeight="1">
      <c r="A265" s="42" t="s">
        <v>12</v>
      </c>
      <c r="B265" s="21">
        <v>29125</v>
      </c>
      <c r="C265" s="45">
        <v>46.2</v>
      </c>
      <c r="D265" s="45">
        <v>53.8</v>
      </c>
      <c r="E265" s="19">
        <v>2315</v>
      </c>
      <c r="F265" s="21">
        <v>126</v>
      </c>
      <c r="G265" s="47"/>
      <c r="I265" s="42"/>
      <c r="J265" s="42"/>
      <c r="K265" s="42"/>
      <c r="L265" s="42"/>
      <c r="M265" s="42"/>
      <c r="N265" s="42"/>
      <c r="O265" s="42"/>
      <c r="P265" s="42"/>
      <c r="Q265" s="42"/>
    </row>
    <row r="266" spans="1:17" s="18" customFormat="1" ht="9" customHeight="1">
      <c r="A266" s="42" t="s">
        <v>13</v>
      </c>
      <c r="B266" s="21">
        <v>65105</v>
      </c>
      <c r="C266" s="45">
        <v>49.6</v>
      </c>
      <c r="D266" s="45">
        <v>50.4</v>
      </c>
      <c r="E266" s="19">
        <v>4390</v>
      </c>
      <c r="F266" s="21">
        <v>154</v>
      </c>
      <c r="G266" s="47"/>
      <c r="I266" s="42"/>
      <c r="J266" s="42"/>
      <c r="K266" s="42"/>
      <c r="L266" s="42"/>
      <c r="M266" s="42"/>
      <c r="N266" s="42"/>
      <c r="O266" s="42"/>
      <c r="P266" s="42"/>
      <c r="Q266" s="42"/>
    </row>
    <row r="267" spans="1:17" s="18" customFormat="1" ht="9" customHeight="1">
      <c r="A267" s="42" t="s">
        <v>14</v>
      </c>
      <c r="B267" s="21">
        <v>16560</v>
      </c>
      <c r="C267" s="45">
        <v>50.9</v>
      </c>
      <c r="D267" s="45">
        <v>49.1</v>
      </c>
      <c r="E267" s="19">
        <v>1220</v>
      </c>
      <c r="F267" s="21">
        <v>57</v>
      </c>
      <c r="G267" s="47"/>
      <c r="I267" s="42"/>
      <c r="J267" s="42"/>
      <c r="K267" s="42"/>
      <c r="L267" s="42"/>
      <c r="M267" s="42"/>
      <c r="N267" s="42"/>
      <c r="O267" s="42"/>
      <c r="P267" s="42"/>
      <c r="Q267" s="42"/>
    </row>
    <row r="268" spans="1:17" s="18" customFormat="1" ht="9" customHeight="1">
      <c r="A268" s="43" t="s">
        <v>15</v>
      </c>
      <c r="B268" s="24">
        <v>24162</v>
      </c>
      <c r="C268" s="46">
        <v>50.5</v>
      </c>
      <c r="D268" s="46">
        <v>49.5</v>
      </c>
      <c r="E268" s="23">
        <v>1759</v>
      </c>
      <c r="F268" s="24">
        <v>82</v>
      </c>
      <c r="G268" s="48"/>
      <c r="I268" s="42"/>
      <c r="J268" s="42"/>
      <c r="K268" s="42"/>
      <c r="L268" s="42"/>
      <c r="M268" s="42"/>
      <c r="N268" s="42"/>
      <c r="O268" s="42"/>
      <c r="P268" s="42"/>
      <c r="Q268" s="42"/>
    </row>
    <row r="269" spans="1:17" s="18" customFormat="1" ht="9" customHeight="1">
      <c r="A269" s="42" t="s">
        <v>16</v>
      </c>
      <c r="B269" s="21">
        <v>62132</v>
      </c>
      <c r="C269" s="45">
        <v>50.7</v>
      </c>
      <c r="D269" s="45">
        <v>49.3</v>
      </c>
      <c r="E269" s="19">
        <v>4775</v>
      </c>
      <c r="F269" s="21">
        <v>249</v>
      </c>
      <c r="G269" s="47"/>
      <c r="I269" s="42"/>
      <c r="J269" s="42"/>
      <c r="K269" s="42"/>
      <c r="L269" s="42"/>
      <c r="M269" s="42"/>
      <c r="N269" s="42"/>
      <c r="O269" s="42"/>
      <c r="P269" s="42"/>
      <c r="Q269" s="42"/>
    </row>
    <row r="270" spans="1:17" s="18" customFormat="1" ht="9" customHeight="1">
      <c r="A270" s="42" t="s">
        <v>17</v>
      </c>
      <c r="B270" s="21">
        <v>17127</v>
      </c>
      <c r="C270" s="45">
        <v>48.6</v>
      </c>
      <c r="D270" s="45">
        <v>51.4</v>
      </c>
      <c r="E270" s="19">
        <v>1199</v>
      </c>
      <c r="F270" s="21">
        <v>59</v>
      </c>
      <c r="G270" s="47"/>
      <c r="I270" s="42"/>
      <c r="J270" s="42"/>
      <c r="K270" s="42"/>
      <c r="L270" s="42"/>
      <c r="M270" s="42"/>
      <c r="N270" s="42"/>
      <c r="O270" s="42"/>
      <c r="P270" s="42"/>
      <c r="Q270" s="42"/>
    </row>
    <row r="271" spans="1:17" s="18" customFormat="1" ht="9" customHeight="1">
      <c r="A271" s="42" t="s">
        <v>18</v>
      </c>
      <c r="B271" s="21">
        <v>122777</v>
      </c>
      <c r="C271" s="45">
        <v>52.3</v>
      </c>
      <c r="D271" s="45">
        <v>47.7</v>
      </c>
      <c r="E271" s="19">
        <v>6484</v>
      </c>
      <c r="F271" s="21">
        <v>413</v>
      </c>
      <c r="G271" s="47"/>
      <c r="I271" s="42"/>
      <c r="J271" s="42"/>
      <c r="K271" s="42"/>
      <c r="L271" s="42"/>
      <c r="M271" s="42"/>
      <c r="N271" s="42"/>
      <c r="O271" s="42"/>
      <c r="P271" s="42"/>
      <c r="Q271" s="42"/>
    </row>
    <row r="272" spans="1:17" s="18" customFormat="1" ht="9" customHeight="1">
      <c r="A272" s="43" t="s">
        <v>19</v>
      </c>
      <c r="B272" s="24">
        <v>85312</v>
      </c>
      <c r="C272" s="46">
        <v>48.2</v>
      </c>
      <c r="D272" s="46">
        <v>51.8</v>
      </c>
      <c r="E272" s="23">
        <v>5259</v>
      </c>
      <c r="F272" s="24">
        <v>341</v>
      </c>
      <c r="G272" s="48"/>
      <c r="I272" s="42"/>
      <c r="J272" s="42"/>
      <c r="K272" s="42"/>
      <c r="L272" s="42"/>
      <c r="M272" s="42"/>
      <c r="N272" s="42"/>
      <c r="O272" s="42"/>
      <c r="P272" s="42"/>
      <c r="Q272" s="42"/>
    </row>
    <row r="273" spans="1:17" s="18" customFormat="1" ht="9" customHeight="1">
      <c r="A273" s="42" t="s">
        <v>20</v>
      </c>
      <c r="B273" s="21">
        <v>355412</v>
      </c>
      <c r="C273" s="45">
        <v>50.5</v>
      </c>
      <c r="D273" s="45">
        <v>49.5</v>
      </c>
      <c r="E273" s="19">
        <v>28636</v>
      </c>
      <c r="F273" s="21">
        <v>563</v>
      </c>
      <c r="G273" s="47"/>
      <c r="I273" s="42"/>
      <c r="J273" s="42"/>
      <c r="K273" s="42"/>
      <c r="L273" s="42"/>
      <c r="M273" s="42"/>
      <c r="N273" s="42"/>
      <c r="O273" s="42"/>
      <c r="P273" s="42"/>
      <c r="Q273" s="42"/>
    </row>
    <row r="274" spans="1:17" s="18" customFormat="1" ht="9" customHeight="1">
      <c r="A274" s="42" t="s">
        <v>21</v>
      </c>
      <c r="B274" s="21">
        <v>45898</v>
      </c>
      <c r="C274" s="45">
        <v>49.1</v>
      </c>
      <c r="D274" s="45">
        <v>50.9</v>
      </c>
      <c r="E274" s="19">
        <v>3215</v>
      </c>
      <c r="F274" s="21">
        <v>132</v>
      </c>
      <c r="G274" s="47"/>
      <c r="I274" s="42"/>
      <c r="J274" s="42"/>
      <c r="K274" s="42"/>
      <c r="L274" s="42"/>
      <c r="M274" s="42"/>
      <c r="N274" s="42"/>
      <c r="O274" s="42"/>
      <c r="P274" s="42"/>
      <c r="Q274" s="42"/>
    </row>
    <row r="275" spans="1:17" s="18" customFormat="1" ht="9" customHeight="1">
      <c r="A275" s="42" t="s">
        <v>22</v>
      </c>
      <c r="B275" s="21">
        <v>117820</v>
      </c>
      <c r="C275" s="45">
        <v>46</v>
      </c>
      <c r="D275" s="45">
        <v>54</v>
      </c>
      <c r="E275" s="19">
        <v>8969</v>
      </c>
      <c r="F275" s="21">
        <v>566</v>
      </c>
      <c r="G275" s="47"/>
      <c r="I275" s="42"/>
      <c r="J275" s="42"/>
      <c r="K275" s="42"/>
      <c r="L275" s="42"/>
      <c r="M275" s="42"/>
      <c r="N275" s="42"/>
      <c r="O275" s="42"/>
      <c r="P275" s="42"/>
      <c r="Q275" s="42"/>
    </row>
    <row r="276" spans="1:17" s="18" customFormat="1" ht="9" customHeight="1">
      <c r="A276" s="43" t="s">
        <v>23</v>
      </c>
      <c r="B276" s="24">
        <v>88285</v>
      </c>
      <c r="C276" s="46">
        <v>48</v>
      </c>
      <c r="D276" s="46">
        <v>52</v>
      </c>
      <c r="E276" s="23">
        <v>6303</v>
      </c>
      <c r="F276" s="24">
        <v>260</v>
      </c>
      <c r="G276" s="48"/>
      <c r="I276" s="42"/>
      <c r="J276" s="42"/>
      <c r="K276" s="42"/>
      <c r="L276" s="42"/>
      <c r="M276" s="42"/>
      <c r="N276" s="42"/>
      <c r="O276" s="42"/>
      <c r="P276" s="42"/>
      <c r="Q276" s="42"/>
    </row>
    <row r="277" spans="1:17" s="18" customFormat="1" ht="9" customHeight="1">
      <c r="A277" s="42" t="s">
        <v>24</v>
      </c>
      <c r="B277" s="21">
        <v>76292</v>
      </c>
      <c r="C277" s="45">
        <v>48.4</v>
      </c>
      <c r="D277" s="45">
        <v>51.6</v>
      </c>
      <c r="E277" s="19">
        <v>4541</v>
      </c>
      <c r="F277" s="21">
        <v>216</v>
      </c>
      <c r="G277" s="47"/>
      <c r="I277" s="42"/>
      <c r="J277" s="42"/>
      <c r="K277" s="42"/>
      <c r="L277" s="42"/>
      <c r="M277" s="42"/>
      <c r="N277" s="42"/>
      <c r="O277" s="42"/>
      <c r="P277" s="42"/>
      <c r="Q277" s="42"/>
    </row>
    <row r="278" spans="1:17" s="18" customFormat="1" ht="9" customHeight="1">
      <c r="A278" s="42" t="s">
        <v>25</v>
      </c>
      <c r="B278" s="21">
        <v>177138</v>
      </c>
      <c r="C278" s="45">
        <v>46.6</v>
      </c>
      <c r="D278" s="45">
        <v>53.4</v>
      </c>
      <c r="E278" s="19">
        <v>15767</v>
      </c>
      <c r="F278" s="21">
        <v>414</v>
      </c>
      <c r="G278" s="47"/>
      <c r="I278" s="42"/>
      <c r="J278" s="42"/>
      <c r="K278" s="42"/>
      <c r="L278" s="42"/>
      <c r="M278" s="42"/>
      <c r="N278" s="42"/>
      <c r="O278" s="42"/>
      <c r="P278" s="42"/>
      <c r="Q278" s="42"/>
    </row>
    <row r="279" spans="1:17" s="18" customFormat="1" ht="9" customHeight="1">
      <c r="A279" s="42" t="s">
        <v>26</v>
      </c>
      <c r="B279" s="21">
        <v>329556</v>
      </c>
      <c r="C279" s="45">
        <v>47.6</v>
      </c>
      <c r="D279" s="45">
        <v>52.4</v>
      </c>
      <c r="E279" s="19">
        <v>23638</v>
      </c>
      <c r="F279" s="21">
        <v>924</v>
      </c>
      <c r="G279" s="47"/>
      <c r="I279" s="42"/>
      <c r="J279" s="42"/>
      <c r="K279" s="42"/>
      <c r="L279" s="42"/>
      <c r="M279" s="42"/>
      <c r="N279" s="42"/>
      <c r="O279" s="42"/>
      <c r="P279" s="42"/>
      <c r="Q279" s="42"/>
    </row>
    <row r="280" spans="1:17" s="18" customFormat="1" ht="9" customHeight="1">
      <c r="A280" s="43" t="s">
        <v>27</v>
      </c>
      <c r="B280" s="24">
        <v>94732</v>
      </c>
      <c r="C280" s="46">
        <v>47</v>
      </c>
      <c r="D280" s="46">
        <v>53</v>
      </c>
      <c r="E280" s="23">
        <v>6207</v>
      </c>
      <c r="F280" s="24">
        <v>258</v>
      </c>
      <c r="G280" s="48"/>
      <c r="I280" s="42"/>
      <c r="J280" s="42"/>
      <c r="K280" s="42"/>
      <c r="L280" s="42"/>
      <c r="M280" s="42"/>
      <c r="N280" s="42"/>
      <c r="O280" s="42"/>
      <c r="P280" s="42"/>
      <c r="Q280" s="42"/>
    </row>
    <row r="281" spans="1:17" s="18" customFormat="1" ht="9" customHeight="1">
      <c r="A281" s="42" t="s">
        <v>28</v>
      </c>
      <c r="B281" s="21">
        <v>49706</v>
      </c>
      <c r="C281" s="45">
        <v>47</v>
      </c>
      <c r="D281" s="45">
        <v>53</v>
      </c>
      <c r="E281" s="19">
        <v>3676</v>
      </c>
      <c r="F281" s="21">
        <v>155</v>
      </c>
      <c r="G281" s="47"/>
      <c r="I281" s="42"/>
      <c r="J281" s="42"/>
      <c r="K281" s="42"/>
      <c r="L281" s="42"/>
      <c r="M281" s="42"/>
      <c r="N281" s="42"/>
      <c r="O281" s="42"/>
      <c r="P281" s="42"/>
      <c r="Q281" s="42"/>
    </row>
    <row r="282" spans="1:17" s="18" customFormat="1" ht="9" customHeight="1">
      <c r="A282" s="42" t="s">
        <v>29</v>
      </c>
      <c r="B282" s="21">
        <v>26703</v>
      </c>
      <c r="C282" s="45">
        <v>47.8</v>
      </c>
      <c r="D282" s="45">
        <v>52.2</v>
      </c>
      <c r="E282" s="19">
        <v>1757</v>
      </c>
      <c r="F282" s="21">
        <v>67</v>
      </c>
      <c r="G282" s="47"/>
      <c r="I282" s="42"/>
      <c r="J282" s="42"/>
      <c r="K282" s="42"/>
      <c r="L282" s="42"/>
      <c r="M282" s="42"/>
      <c r="N282" s="42"/>
      <c r="O282" s="42"/>
      <c r="P282" s="42"/>
      <c r="Q282" s="42"/>
    </row>
    <row r="283" spans="1:17" s="18" customFormat="1" ht="9" customHeight="1">
      <c r="A283" s="42" t="s">
        <v>30</v>
      </c>
      <c r="B283" s="21">
        <v>86780</v>
      </c>
      <c r="C283" s="45">
        <v>51.6</v>
      </c>
      <c r="D283" s="45">
        <v>48.4</v>
      </c>
      <c r="E283" s="19">
        <v>6113</v>
      </c>
      <c r="F283" s="21">
        <v>220</v>
      </c>
      <c r="G283" s="47"/>
      <c r="I283" s="42"/>
      <c r="J283" s="42"/>
      <c r="K283" s="42"/>
      <c r="L283" s="42"/>
      <c r="M283" s="42"/>
      <c r="N283" s="42"/>
      <c r="O283" s="42"/>
      <c r="P283" s="42"/>
      <c r="Q283" s="42"/>
    </row>
    <row r="284" spans="1:17" s="18" customFormat="1" ht="9" customHeight="1">
      <c r="A284" s="43" t="s">
        <v>31</v>
      </c>
      <c r="B284" s="24">
        <v>107603</v>
      </c>
      <c r="C284" s="46">
        <v>49</v>
      </c>
      <c r="D284" s="46">
        <v>51</v>
      </c>
      <c r="E284" s="23">
        <v>5268</v>
      </c>
      <c r="F284" s="24">
        <v>430</v>
      </c>
      <c r="G284" s="48"/>
      <c r="I284" s="42"/>
      <c r="J284" s="42"/>
      <c r="K284" s="42"/>
      <c r="L284" s="42"/>
      <c r="M284" s="42"/>
      <c r="N284" s="42"/>
      <c r="O284" s="42"/>
      <c r="P284" s="42"/>
      <c r="Q284" s="42"/>
    </row>
    <row r="285" spans="1:17" s="18" customFormat="1" ht="9" customHeight="1">
      <c r="A285" s="42" t="s">
        <v>32</v>
      </c>
      <c r="B285" s="21">
        <v>149344</v>
      </c>
      <c r="C285" s="47">
        <v>49.2</v>
      </c>
      <c r="D285" s="47">
        <v>50.8</v>
      </c>
      <c r="E285" s="21">
        <v>9804</v>
      </c>
      <c r="F285" s="21">
        <v>795</v>
      </c>
      <c r="G285" s="47"/>
      <c r="I285" s="42"/>
      <c r="J285" s="42"/>
      <c r="K285" s="42"/>
      <c r="L285" s="42"/>
      <c r="M285" s="42"/>
      <c r="N285" s="42"/>
      <c r="O285" s="42"/>
      <c r="P285" s="42"/>
      <c r="Q285" s="42"/>
    </row>
    <row r="286" spans="1:17" s="18" customFormat="1" ht="9" customHeight="1">
      <c r="A286" s="42" t="s">
        <v>33</v>
      </c>
      <c r="B286" s="21">
        <v>42379</v>
      </c>
      <c r="C286" s="45">
        <v>47</v>
      </c>
      <c r="D286" s="45">
        <v>53</v>
      </c>
      <c r="E286" s="19">
        <v>2597</v>
      </c>
      <c r="F286" s="21">
        <v>129</v>
      </c>
      <c r="G286" s="47"/>
      <c r="I286" s="42"/>
      <c r="J286" s="42"/>
      <c r="K286" s="42"/>
      <c r="L286" s="42"/>
      <c r="M286" s="42"/>
      <c r="N286" s="42"/>
      <c r="O286" s="42"/>
      <c r="P286" s="42"/>
      <c r="Q286" s="42"/>
    </row>
    <row r="287" spans="1:17" s="18" customFormat="1" ht="9" customHeight="1">
      <c r="A287" s="42" t="s">
        <v>34</v>
      </c>
      <c r="B287" s="21">
        <v>26706</v>
      </c>
      <c r="C287" s="45">
        <v>49.6</v>
      </c>
      <c r="D287" s="45">
        <v>50.4</v>
      </c>
      <c r="E287" s="19">
        <v>1710</v>
      </c>
      <c r="F287" s="21">
        <v>81</v>
      </c>
      <c r="G287" s="47"/>
      <c r="I287" s="42"/>
      <c r="J287" s="42"/>
      <c r="K287" s="42"/>
      <c r="L287" s="42"/>
      <c r="M287" s="42"/>
      <c r="N287" s="42"/>
      <c r="O287" s="42"/>
      <c r="P287" s="42"/>
      <c r="Q287" s="42"/>
    </row>
    <row r="288" spans="1:17" s="18" customFormat="1" ht="9" customHeight="1">
      <c r="A288" s="43" t="s">
        <v>35</v>
      </c>
      <c r="B288" s="24">
        <v>62938</v>
      </c>
      <c r="C288" s="46">
        <v>49.2</v>
      </c>
      <c r="D288" s="46">
        <v>50.8</v>
      </c>
      <c r="E288" s="23">
        <v>4993</v>
      </c>
      <c r="F288" s="24">
        <v>351</v>
      </c>
      <c r="G288" s="48"/>
      <c r="I288" s="42"/>
      <c r="J288" s="42"/>
      <c r="K288" s="42"/>
      <c r="L288" s="42"/>
      <c r="M288" s="42"/>
      <c r="N288" s="42"/>
      <c r="O288" s="42"/>
      <c r="P288" s="42"/>
      <c r="Q288" s="42"/>
    </row>
    <row r="289" spans="1:17" s="18" customFormat="1" ht="9" customHeight="1">
      <c r="A289" s="42" t="s">
        <v>36</v>
      </c>
      <c r="B289" s="21">
        <v>97086</v>
      </c>
      <c r="C289" s="45">
        <v>48.6</v>
      </c>
      <c r="D289" s="45">
        <v>51.4</v>
      </c>
      <c r="E289" s="19">
        <v>5983</v>
      </c>
      <c r="F289" s="21">
        <v>266</v>
      </c>
      <c r="G289" s="47"/>
      <c r="I289" s="42"/>
      <c r="J289" s="42"/>
      <c r="K289" s="42"/>
      <c r="L289" s="42"/>
      <c r="M289" s="42"/>
      <c r="N289" s="42"/>
      <c r="O289" s="42"/>
      <c r="P289" s="42"/>
      <c r="Q289" s="42"/>
    </row>
    <row r="290" spans="1:17" s="18" customFormat="1" ht="9" customHeight="1">
      <c r="A290" s="42" t="s">
        <v>37</v>
      </c>
      <c r="B290" s="21">
        <v>72136</v>
      </c>
      <c r="C290" s="45">
        <v>48.9</v>
      </c>
      <c r="D290" s="45">
        <v>51.1</v>
      </c>
      <c r="E290" s="19">
        <v>4571</v>
      </c>
      <c r="F290" s="21">
        <v>202</v>
      </c>
      <c r="G290" s="47"/>
      <c r="I290" s="42"/>
      <c r="J290" s="42"/>
      <c r="K290" s="42"/>
      <c r="L290" s="42"/>
      <c r="M290" s="42"/>
      <c r="N290" s="42"/>
      <c r="O290" s="42"/>
      <c r="P290" s="42"/>
      <c r="Q290" s="42"/>
    </row>
    <row r="291" spans="1:17" s="18" customFormat="1" ht="9" customHeight="1">
      <c r="A291" s="42" t="s">
        <v>38</v>
      </c>
      <c r="B291" s="21">
        <v>81620</v>
      </c>
      <c r="C291" s="45">
        <v>50.1</v>
      </c>
      <c r="D291" s="45">
        <v>49.9</v>
      </c>
      <c r="E291" s="21">
        <v>3301</v>
      </c>
      <c r="F291" s="21">
        <v>198</v>
      </c>
      <c r="G291" s="47"/>
      <c r="I291" s="42"/>
      <c r="J291" s="42"/>
      <c r="K291" s="42"/>
      <c r="L291" s="42"/>
      <c r="M291" s="42"/>
      <c r="N291" s="42"/>
      <c r="O291" s="42"/>
      <c r="P291" s="42"/>
      <c r="Q291" s="42"/>
    </row>
    <row r="292" spans="1:17" s="18" customFormat="1" ht="9" customHeight="1">
      <c r="A292" s="43" t="s">
        <v>39</v>
      </c>
      <c r="B292" s="24">
        <v>78951</v>
      </c>
      <c r="C292" s="48">
        <v>49.1</v>
      </c>
      <c r="D292" s="48">
        <v>50.9</v>
      </c>
      <c r="E292" s="23">
        <v>5252</v>
      </c>
      <c r="F292" s="24">
        <v>245</v>
      </c>
      <c r="G292" s="48"/>
      <c r="I292" s="42"/>
      <c r="J292" s="42"/>
      <c r="K292" s="42"/>
      <c r="L292" s="42"/>
      <c r="M292" s="42"/>
      <c r="N292" s="42"/>
      <c r="O292" s="42"/>
      <c r="P292" s="42"/>
      <c r="Q292" s="42"/>
    </row>
    <row r="293" spans="1:17" s="18" customFormat="1" ht="9" customHeight="1">
      <c r="A293" s="42" t="s">
        <v>40</v>
      </c>
      <c r="B293" s="21">
        <v>33764</v>
      </c>
      <c r="C293" s="45">
        <v>48.8</v>
      </c>
      <c r="D293" s="45">
        <v>51.2</v>
      </c>
      <c r="E293" s="19">
        <v>2006</v>
      </c>
      <c r="F293" s="19">
        <v>111</v>
      </c>
      <c r="G293" s="47"/>
      <c r="I293" s="42"/>
      <c r="J293" s="42"/>
      <c r="K293" s="42"/>
      <c r="L293" s="42"/>
      <c r="M293" s="42"/>
      <c r="N293" s="42"/>
      <c r="O293" s="42"/>
      <c r="P293" s="42"/>
      <c r="Q293" s="42"/>
    </row>
    <row r="294" spans="1:17" s="18" customFormat="1" ht="9" customHeight="1">
      <c r="A294" s="42" t="s">
        <v>41</v>
      </c>
      <c r="B294" s="21">
        <v>220174</v>
      </c>
      <c r="C294" s="45">
        <v>49.1</v>
      </c>
      <c r="D294" s="45">
        <v>50.9</v>
      </c>
      <c r="E294" s="19">
        <v>13780</v>
      </c>
      <c r="F294" s="19">
        <v>1258</v>
      </c>
      <c r="G294" s="47"/>
      <c r="I294" s="42"/>
      <c r="J294" s="42"/>
      <c r="K294" s="42"/>
      <c r="L294" s="42"/>
      <c r="M294" s="42"/>
      <c r="N294" s="42"/>
      <c r="O294" s="42"/>
      <c r="P294" s="42"/>
      <c r="Q294" s="42"/>
    </row>
    <row r="295" spans="1:17" s="18" customFormat="1" ht="9" customHeight="1">
      <c r="A295" s="42" t="s">
        <v>42</v>
      </c>
      <c r="B295" s="21">
        <v>56873</v>
      </c>
      <c r="C295" s="45">
        <v>51.5</v>
      </c>
      <c r="D295" s="45">
        <v>48.5</v>
      </c>
      <c r="E295" s="19">
        <v>4311</v>
      </c>
      <c r="F295" s="19">
        <v>209</v>
      </c>
      <c r="G295" s="47"/>
      <c r="I295" s="42"/>
      <c r="J295" s="42"/>
      <c r="K295" s="42"/>
      <c r="L295" s="42"/>
      <c r="M295" s="42"/>
      <c r="N295" s="42"/>
      <c r="O295" s="42"/>
      <c r="P295" s="42"/>
      <c r="Q295" s="42"/>
    </row>
    <row r="296" spans="1:17" s="18" customFormat="1" ht="9" customHeight="1">
      <c r="A296" s="43" t="s">
        <v>43</v>
      </c>
      <c r="B296" s="24">
        <v>35905</v>
      </c>
      <c r="C296" s="46">
        <v>45.8</v>
      </c>
      <c r="D296" s="46">
        <v>54.2</v>
      </c>
      <c r="E296" s="23">
        <v>2362</v>
      </c>
      <c r="F296" s="23">
        <v>137</v>
      </c>
      <c r="G296" s="48"/>
      <c r="I296" s="42"/>
      <c r="J296" s="42"/>
      <c r="K296" s="42"/>
      <c r="L296" s="42"/>
      <c r="M296" s="42"/>
      <c r="N296" s="42"/>
      <c r="O296" s="42"/>
      <c r="P296" s="42"/>
      <c r="Q296" s="42"/>
    </row>
    <row r="297" spans="1:17" s="16" customFormat="1" ht="9" customHeight="1">
      <c r="B297" s="65"/>
      <c r="C297" s="65"/>
      <c r="D297" s="65"/>
      <c r="I297" s="66"/>
      <c r="J297" s="66"/>
      <c r="K297" s="66"/>
      <c r="L297" s="66"/>
      <c r="M297" s="66"/>
      <c r="N297" s="66"/>
      <c r="O297" s="66"/>
      <c r="P297" s="66"/>
      <c r="Q297" s="66"/>
    </row>
    <row r="298" spans="1:17" s="18" customFormat="1" ht="9" customHeight="1">
      <c r="A298" s="15" t="s">
        <v>52</v>
      </c>
      <c r="B298" s="41"/>
      <c r="C298" s="41"/>
      <c r="D298" s="41"/>
      <c r="E298" s="41"/>
      <c r="F298" s="41"/>
      <c r="I298" s="42"/>
      <c r="J298" s="42"/>
      <c r="K298" s="42"/>
      <c r="L298" s="42"/>
      <c r="M298" s="42"/>
      <c r="N298" s="42"/>
      <c r="O298" s="42"/>
      <c r="P298" s="42"/>
      <c r="Q298" s="42"/>
    </row>
    <row r="299" spans="1:17" s="18" customFormat="1" ht="9" customHeight="1">
      <c r="A299" s="15" t="s">
        <v>11</v>
      </c>
      <c r="B299" s="41">
        <f>SUM(B301:B332)</f>
        <v>3083814</v>
      </c>
      <c r="C299" s="41">
        <f>SUM(C301:C332)</f>
        <v>1504652</v>
      </c>
      <c r="D299" s="41">
        <f>SUM(D301:D332)</f>
        <v>1579162</v>
      </c>
      <c r="E299" s="41">
        <f>SUM(E301:E332)</f>
        <v>210585</v>
      </c>
      <c r="F299" s="41">
        <f>SUM(F301:F332)</f>
        <v>10312</v>
      </c>
      <c r="I299" s="42"/>
      <c r="J299" s="42"/>
      <c r="K299" s="42"/>
      <c r="L299" s="42"/>
      <c r="M299" s="42"/>
      <c r="N299" s="42"/>
      <c r="O299" s="42"/>
      <c r="P299" s="42"/>
      <c r="Q299" s="42"/>
    </row>
    <row r="300" spans="1:17" s="18" customFormat="1" ht="3.95" customHeight="1">
      <c r="A300" s="15"/>
      <c r="B300" s="41"/>
      <c r="C300" s="41"/>
      <c r="D300" s="41"/>
      <c r="E300" s="41"/>
      <c r="F300" s="41"/>
      <c r="I300" s="42"/>
      <c r="J300" s="42"/>
      <c r="K300" s="42"/>
      <c r="L300" s="42"/>
      <c r="M300" s="42"/>
      <c r="N300" s="42"/>
      <c r="O300" s="42"/>
      <c r="P300" s="42"/>
      <c r="Q300" s="42"/>
    </row>
    <row r="301" spans="1:17" s="18" customFormat="1" ht="9" customHeight="1">
      <c r="A301" s="42" t="s">
        <v>12</v>
      </c>
      <c r="B301" s="21">
        <f t="shared" ref="B301:B332" si="7">SUM(C301:D301)</f>
        <v>29952</v>
      </c>
      <c r="C301" s="19">
        <v>13921</v>
      </c>
      <c r="D301" s="19">
        <v>16031</v>
      </c>
      <c r="E301" s="19">
        <v>2491</v>
      </c>
      <c r="F301" s="21">
        <v>132</v>
      </c>
      <c r="I301" s="42"/>
      <c r="J301" s="42"/>
      <c r="K301" s="42"/>
      <c r="L301" s="42"/>
      <c r="M301" s="42"/>
      <c r="N301" s="42"/>
      <c r="O301" s="42"/>
      <c r="P301" s="42"/>
      <c r="Q301" s="42"/>
    </row>
    <row r="302" spans="1:17" s="18" customFormat="1" ht="9" customHeight="1">
      <c r="A302" s="42" t="s">
        <v>13</v>
      </c>
      <c r="B302" s="21">
        <f t="shared" si="7"/>
        <v>70816</v>
      </c>
      <c r="C302" s="19">
        <v>34756</v>
      </c>
      <c r="D302" s="19">
        <v>36060</v>
      </c>
      <c r="E302" s="19">
        <v>4921</v>
      </c>
      <c r="F302" s="21">
        <v>185</v>
      </c>
      <c r="I302" s="42"/>
      <c r="J302" s="42"/>
      <c r="K302" s="42"/>
      <c r="L302" s="42"/>
      <c r="M302" s="42"/>
      <c r="N302" s="42"/>
      <c r="O302" s="42"/>
      <c r="P302" s="42"/>
      <c r="Q302" s="42"/>
    </row>
    <row r="303" spans="1:17" s="18" customFormat="1" ht="9" customHeight="1">
      <c r="A303" s="42" t="s">
        <v>14</v>
      </c>
      <c r="B303" s="21">
        <f t="shared" si="7"/>
        <v>17492</v>
      </c>
      <c r="C303" s="19">
        <v>8780</v>
      </c>
      <c r="D303" s="19">
        <v>8712</v>
      </c>
      <c r="E303" s="19">
        <v>1276</v>
      </c>
      <c r="F303" s="21">
        <v>59</v>
      </c>
      <c r="I303" s="42"/>
      <c r="J303" s="42"/>
      <c r="K303" s="42"/>
      <c r="L303" s="42"/>
      <c r="M303" s="42"/>
      <c r="N303" s="42"/>
      <c r="O303" s="42"/>
      <c r="P303" s="42"/>
      <c r="Q303" s="42"/>
    </row>
    <row r="304" spans="1:17" s="18" customFormat="1" ht="9" customHeight="1">
      <c r="A304" s="43" t="s">
        <v>15</v>
      </c>
      <c r="B304" s="24">
        <f t="shared" si="7"/>
        <v>25673</v>
      </c>
      <c r="C304" s="23">
        <v>12876</v>
      </c>
      <c r="D304" s="23">
        <v>12797</v>
      </c>
      <c r="E304" s="23">
        <v>1841</v>
      </c>
      <c r="F304" s="24">
        <v>91</v>
      </c>
      <c r="I304" s="42"/>
      <c r="J304" s="42"/>
      <c r="K304" s="42"/>
      <c r="L304" s="42"/>
      <c r="M304" s="42"/>
      <c r="N304" s="42"/>
      <c r="O304" s="42"/>
      <c r="P304" s="42"/>
      <c r="Q304" s="42"/>
    </row>
    <row r="305" spans="1:17" s="18" customFormat="1" ht="9" customHeight="1">
      <c r="A305" s="42" t="s">
        <v>16</v>
      </c>
      <c r="B305" s="21">
        <f t="shared" si="7"/>
        <v>65333</v>
      </c>
      <c r="C305" s="19">
        <v>32670</v>
      </c>
      <c r="D305" s="19">
        <v>32663</v>
      </c>
      <c r="E305" s="19">
        <v>5085</v>
      </c>
      <c r="F305" s="21">
        <v>260</v>
      </c>
      <c r="I305" s="42"/>
      <c r="J305" s="42"/>
      <c r="K305" s="42"/>
      <c r="L305" s="42"/>
      <c r="M305" s="42"/>
      <c r="N305" s="42"/>
      <c r="O305" s="42"/>
      <c r="P305" s="42"/>
      <c r="Q305" s="42"/>
    </row>
    <row r="306" spans="1:17" s="18" customFormat="1" ht="9" customHeight="1">
      <c r="A306" s="42" t="s">
        <v>17</v>
      </c>
      <c r="B306" s="21">
        <f t="shared" si="7"/>
        <v>17969</v>
      </c>
      <c r="C306" s="19">
        <v>8723</v>
      </c>
      <c r="D306" s="19">
        <v>9246</v>
      </c>
      <c r="E306" s="19">
        <v>1242</v>
      </c>
      <c r="F306" s="21">
        <v>61</v>
      </c>
      <c r="I306" s="42"/>
      <c r="J306" s="42"/>
      <c r="K306" s="42"/>
      <c r="L306" s="42"/>
      <c r="M306" s="42"/>
      <c r="N306" s="42"/>
      <c r="O306" s="42"/>
      <c r="P306" s="42"/>
      <c r="Q306" s="42"/>
    </row>
    <row r="307" spans="1:17" s="18" customFormat="1" ht="9" customHeight="1">
      <c r="A307" s="42" t="s">
        <v>18</v>
      </c>
      <c r="B307" s="21">
        <f t="shared" si="7"/>
        <v>132807</v>
      </c>
      <c r="C307" s="19">
        <v>70859</v>
      </c>
      <c r="D307" s="19">
        <v>61948</v>
      </c>
      <c r="E307" s="19">
        <v>6992</v>
      </c>
      <c r="F307" s="21">
        <v>436</v>
      </c>
      <c r="I307" s="42"/>
      <c r="J307" s="42"/>
      <c r="K307" s="42"/>
      <c r="L307" s="42"/>
      <c r="M307" s="42"/>
      <c r="N307" s="42"/>
      <c r="O307" s="42"/>
      <c r="P307" s="42"/>
      <c r="Q307" s="42"/>
    </row>
    <row r="308" spans="1:17" s="18" customFormat="1" ht="9" customHeight="1">
      <c r="A308" s="43" t="s">
        <v>19</v>
      </c>
      <c r="B308" s="24">
        <f t="shared" si="7"/>
        <v>92650</v>
      </c>
      <c r="C308" s="23">
        <v>44794</v>
      </c>
      <c r="D308" s="23">
        <v>47856</v>
      </c>
      <c r="E308" s="23">
        <v>5713</v>
      </c>
      <c r="F308" s="24">
        <v>373</v>
      </c>
      <c r="I308" s="42"/>
      <c r="J308" s="42"/>
      <c r="K308" s="42"/>
      <c r="L308" s="42"/>
      <c r="M308" s="42"/>
      <c r="N308" s="42"/>
      <c r="O308" s="42"/>
      <c r="P308" s="42"/>
      <c r="Q308" s="42"/>
    </row>
    <row r="309" spans="1:17" s="18" customFormat="1" ht="9" customHeight="1">
      <c r="A309" s="42" t="s">
        <v>20</v>
      </c>
      <c r="B309" s="21">
        <f t="shared" si="7"/>
        <v>343975</v>
      </c>
      <c r="C309" s="19">
        <v>176610</v>
      </c>
      <c r="D309" s="19">
        <v>167365</v>
      </c>
      <c r="E309" s="19">
        <v>27417</v>
      </c>
      <c r="F309" s="21">
        <v>557</v>
      </c>
      <c r="I309" s="42"/>
      <c r="J309" s="42"/>
      <c r="K309" s="42"/>
      <c r="L309" s="42"/>
      <c r="M309" s="42"/>
      <c r="N309" s="42"/>
      <c r="O309" s="42"/>
      <c r="P309" s="42"/>
      <c r="Q309" s="42"/>
    </row>
    <row r="310" spans="1:17" s="18" customFormat="1" ht="9" customHeight="1">
      <c r="A310" s="42" t="s">
        <v>21</v>
      </c>
      <c r="B310" s="21">
        <f t="shared" si="7"/>
        <v>48601</v>
      </c>
      <c r="C310" s="19">
        <v>23733</v>
      </c>
      <c r="D310" s="19">
        <v>24868</v>
      </c>
      <c r="E310" s="19">
        <v>3386</v>
      </c>
      <c r="F310" s="21">
        <v>137</v>
      </c>
      <c r="I310" s="42"/>
      <c r="J310" s="42"/>
      <c r="K310" s="42"/>
      <c r="L310" s="42"/>
      <c r="M310" s="42"/>
      <c r="N310" s="42"/>
      <c r="O310" s="42"/>
      <c r="P310" s="42"/>
      <c r="Q310" s="42"/>
    </row>
    <row r="311" spans="1:17" s="18" customFormat="1" ht="9" customHeight="1">
      <c r="A311" s="42" t="s">
        <v>22</v>
      </c>
      <c r="B311" s="21">
        <f t="shared" si="7"/>
        <v>122698</v>
      </c>
      <c r="C311" s="19">
        <v>56573</v>
      </c>
      <c r="D311" s="19">
        <v>66125</v>
      </c>
      <c r="E311" s="19">
        <v>9274</v>
      </c>
      <c r="F311" s="21">
        <v>582</v>
      </c>
      <c r="I311" s="42"/>
      <c r="J311" s="42"/>
      <c r="K311" s="42"/>
      <c r="L311" s="42"/>
      <c r="M311" s="42"/>
      <c r="N311" s="42"/>
      <c r="O311" s="42"/>
      <c r="P311" s="42"/>
      <c r="Q311" s="42"/>
    </row>
    <row r="312" spans="1:17" s="18" customFormat="1" ht="9" customHeight="1">
      <c r="A312" s="43" t="s">
        <v>23</v>
      </c>
      <c r="B312" s="24">
        <f t="shared" si="7"/>
        <v>93690</v>
      </c>
      <c r="C312" s="23">
        <v>44786</v>
      </c>
      <c r="D312" s="23">
        <v>48904</v>
      </c>
      <c r="E312" s="23">
        <v>6534</v>
      </c>
      <c r="F312" s="24">
        <v>269</v>
      </c>
      <c r="I312" s="42"/>
      <c r="J312" s="42"/>
      <c r="K312" s="42"/>
      <c r="L312" s="42"/>
      <c r="M312" s="42"/>
      <c r="N312" s="42"/>
      <c r="O312" s="42"/>
      <c r="P312" s="42"/>
      <c r="Q312" s="42"/>
    </row>
    <row r="313" spans="1:17" s="18" customFormat="1" ht="9" customHeight="1">
      <c r="A313" s="42" t="s">
        <v>24</v>
      </c>
      <c r="B313" s="21">
        <f t="shared" si="7"/>
        <v>81851</v>
      </c>
      <c r="C313" s="19">
        <v>39168</v>
      </c>
      <c r="D313" s="19">
        <v>42683</v>
      </c>
      <c r="E313" s="19">
        <v>4856</v>
      </c>
      <c r="F313" s="21">
        <v>230</v>
      </c>
      <c r="I313" s="42"/>
      <c r="J313" s="42"/>
      <c r="K313" s="42"/>
      <c r="L313" s="42"/>
      <c r="M313" s="42"/>
      <c r="N313" s="42"/>
      <c r="O313" s="42"/>
      <c r="P313" s="42"/>
      <c r="Q313" s="42"/>
    </row>
    <row r="314" spans="1:17" s="18" customFormat="1" ht="9" customHeight="1">
      <c r="A314" s="42" t="s">
        <v>25</v>
      </c>
      <c r="B314" s="21">
        <f t="shared" si="7"/>
        <v>183966</v>
      </c>
      <c r="C314" s="19">
        <v>85744</v>
      </c>
      <c r="D314" s="19">
        <v>98222</v>
      </c>
      <c r="E314" s="19">
        <v>17368</v>
      </c>
      <c r="F314" s="21">
        <v>451</v>
      </c>
      <c r="I314" s="42"/>
      <c r="J314" s="42"/>
      <c r="K314" s="42"/>
      <c r="L314" s="42"/>
      <c r="M314" s="42"/>
      <c r="N314" s="42"/>
      <c r="O314" s="42"/>
      <c r="P314" s="42"/>
      <c r="Q314" s="42"/>
    </row>
    <row r="315" spans="1:17" s="18" customFormat="1" ht="9" customHeight="1">
      <c r="A315" s="42" t="s">
        <v>26</v>
      </c>
      <c r="B315" s="21">
        <f t="shared" si="7"/>
        <v>344781</v>
      </c>
      <c r="C315" s="19">
        <v>163465</v>
      </c>
      <c r="D315" s="19">
        <v>181316</v>
      </c>
      <c r="E315" s="19">
        <v>24026</v>
      </c>
      <c r="F315" s="21">
        <v>958</v>
      </c>
      <c r="I315" s="42"/>
      <c r="J315" s="42"/>
      <c r="K315" s="42"/>
      <c r="L315" s="42"/>
      <c r="M315" s="42"/>
      <c r="N315" s="42"/>
      <c r="O315" s="42"/>
      <c r="P315" s="42"/>
      <c r="Q315" s="42"/>
    </row>
    <row r="316" spans="1:17" s="18" customFormat="1" ht="9" customHeight="1">
      <c r="A316" s="43" t="s">
        <v>27</v>
      </c>
      <c r="B316" s="24">
        <f t="shared" si="7"/>
        <v>98988</v>
      </c>
      <c r="C316" s="23">
        <v>45868</v>
      </c>
      <c r="D316" s="23">
        <v>53120</v>
      </c>
      <c r="E316" s="23">
        <v>6321</v>
      </c>
      <c r="F316" s="24">
        <v>271</v>
      </c>
      <c r="I316" s="42"/>
      <c r="J316" s="42"/>
      <c r="K316" s="42"/>
      <c r="L316" s="42"/>
      <c r="M316" s="42"/>
      <c r="N316" s="42"/>
      <c r="O316" s="42"/>
      <c r="P316" s="42"/>
      <c r="Q316" s="42"/>
    </row>
    <row r="317" spans="1:17" s="18" customFormat="1" ht="9" customHeight="1">
      <c r="A317" s="42" t="s">
        <v>28</v>
      </c>
      <c r="B317" s="21">
        <f t="shared" si="7"/>
        <v>51597</v>
      </c>
      <c r="C317" s="19">
        <v>24077</v>
      </c>
      <c r="D317" s="19">
        <v>27520</v>
      </c>
      <c r="E317" s="19">
        <v>3691</v>
      </c>
      <c r="F317" s="21">
        <v>165</v>
      </c>
      <c r="I317" s="42"/>
      <c r="J317" s="42"/>
      <c r="K317" s="42"/>
      <c r="L317" s="42"/>
      <c r="M317" s="42"/>
      <c r="N317" s="42"/>
      <c r="O317" s="42"/>
      <c r="P317" s="42"/>
      <c r="Q317" s="42"/>
    </row>
    <row r="318" spans="1:17" s="18" customFormat="1" ht="9" customHeight="1">
      <c r="A318" s="42" t="s">
        <v>29</v>
      </c>
      <c r="B318" s="21">
        <f t="shared" si="7"/>
        <v>28332</v>
      </c>
      <c r="C318" s="19">
        <v>13515</v>
      </c>
      <c r="D318" s="19">
        <v>14817</v>
      </c>
      <c r="E318" s="19">
        <v>1775</v>
      </c>
      <c r="F318" s="21">
        <v>67</v>
      </c>
      <c r="I318" s="42"/>
      <c r="J318" s="42"/>
      <c r="K318" s="42"/>
      <c r="L318" s="42"/>
      <c r="M318" s="42"/>
      <c r="N318" s="42"/>
      <c r="O318" s="42"/>
      <c r="P318" s="42"/>
      <c r="Q318" s="42"/>
    </row>
    <row r="319" spans="1:17" s="18" customFormat="1" ht="9" customHeight="1">
      <c r="A319" s="42" t="s">
        <v>30</v>
      </c>
      <c r="B319" s="21">
        <f t="shared" si="7"/>
        <v>92297</v>
      </c>
      <c r="C319" s="19">
        <v>47899</v>
      </c>
      <c r="D319" s="19">
        <v>44398</v>
      </c>
      <c r="E319" s="19">
        <v>6820</v>
      </c>
      <c r="F319" s="21">
        <v>257</v>
      </c>
      <c r="I319" s="42"/>
      <c r="J319" s="42"/>
      <c r="K319" s="42"/>
      <c r="L319" s="42"/>
      <c r="M319" s="42"/>
      <c r="N319" s="42"/>
      <c r="O319" s="42"/>
      <c r="P319" s="42"/>
      <c r="Q319" s="42"/>
    </row>
    <row r="320" spans="1:17" s="18" customFormat="1" ht="9" customHeight="1">
      <c r="A320" s="43" t="s">
        <v>31</v>
      </c>
      <c r="B320" s="24">
        <f t="shared" si="7"/>
        <v>116490</v>
      </c>
      <c r="C320" s="23">
        <v>56842</v>
      </c>
      <c r="D320" s="23">
        <v>59648</v>
      </c>
      <c r="E320" s="23">
        <v>5485</v>
      </c>
      <c r="F320" s="24">
        <v>482</v>
      </c>
      <c r="I320" s="42"/>
      <c r="J320" s="42"/>
      <c r="K320" s="42"/>
      <c r="L320" s="42"/>
      <c r="M320" s="42"/>
      <c r="N320" s="42"/>
      <c r="O320" s="42"/>
      <c r="P320" s="42"/>
      <c r="Q320" s="42"/>
    </row>
    <row r="321" spans="1:17" s="18" customFormat="1" ht="9" customHeight="1">
      <c r="A321" s="42" t="s">
        <v>32</v>
      </c>
      <c r="B321" s="21">
        <f t="shared" si="7"/>
        <v>164715</v>
      </c>
      <c r="C321" s="21">
        <v>80228</v>
      </c>
      <c r="D321" s="21">
        <v>84487</v>
      </c>
      <c r="E321" s="21">
        <v>10440</v>
      </c>
      <c r="F321" s="21">
        <v>885</v>
      </c>
      <c r="I321" s="42"/>
      <c r="J321" s="42"/>
      <c r="K321" s="42"/>
      <c r="L321" s="42"/>
      <c r="M321" s="42"/>
      <c r="N321" s="42"/>
      <c r="O321" s="42"/>
      <c r="P321" s="42"/>
      <c r="Q321" s="42"/>
    </row>
    <row r="322" spans="1:17" s="18" customFormat="1" ht="9" customHeight="1">
      <c r="A322" s="42" t="s">
        <v>33</v>
      </c>
      <c r="B322" s="21">
        <f t="shared" si="7"/>
        <v>47300</v>
      </c>
      <c r="C322" s="19">
        <v>22058</v>
      </c>
      <c r="D322" s="19">
        <v>25242</v>
      </c>
      <c r="E322" s="19">
        <v>2995</v>
      </c>
      <c r="F322" s="21">
        <v>151</v>
      </c>
      <c r="I322" s="42"/>
      <c r="J322" s="42"/>
      <c r="K322" s="42"/>
      <c r="L322" s="42"/>
      <c r="M322" s="42"/>
      <c r="N322" s="42"/>
      <c r="O322" s="42"/>
      <c r="P322" s="42"/>
      <c r="Q322" s="42"/>
    </row>
    <row r="323" spans="1:17" s="18" customFormat="1" ht="9" customHeight="1">
      <c r="A323" s="42" t="s">
        <v>34</v>
      </c>
      <c r="B323" s="21">
        <f t="shared" si="7"/>
        <v>29701</v>
      </c>
      <c r="C323" s="19">
        <v>14931</v>
      </c>
      <c r="D323" s="19">
        <v>14770</v>
      </c>
      <c r="E323" s="19">
        <v>1925</v>
      </c>
      <c r="F323" s="21">
        <v>102</v>
      </c>
      <c r="I323" s="42"/>
      <c r="J323" s="42"/>
      <c r="K323" s="42"/>
      <c r="L323" s="42"/>
      <c r="M323" s="42"/>
      <c r="N323" s="42"/>
      <c r="O323" s="42"/>
      <c r="P323" s="42"/>
      <c r="Q323" s="42"/>
    </row>
    <row r="324" spans="1:17" s="18" customFormat="1" ht="9" customHeight="1">
      <c r="A324" s="43" t="s">
        <v>35</v>
      </c>
      <c r="B324" s="24">
        <f t="shared" si="7"/>
        <v>68526</v>
      </c>
      <c r="C324" s="23">
        <v>33466</v>
      </c>
      <c r="D324" s="23">
        <v>35060</v>
      </c>
      <c r="E324" s="23">
        <v>5099</v>
      </c>
      <c r="F324" s="24">
        <v>367</v>
      </c>
      <c r="I324" s="42"/>
      <c r="J324" s="42"/>
      <c r="K324" s="42"/>
      <c r="L324" s="42"/>
      <c r="M324" s="42"/>
      <c r="N324" s="42"/>
      <c r="O324" s="42"/>
      <c r="P324" s="42"/>
      <c r="Q324" s="42"/>
    </row>
    <row r="325" spans="1:17" s="18" customFormat="1" ht="9" customHeight="1">
      <c r="A325" s="42" t="s">
        <v>36</v>
      </c>
      <c r="B325" s="21">
        <f t="shared" si="7"/>
        <v>100204</v>
      </c>
      <c r="C325" s="19">
        <v>48374</v>
      </c>
      <c r="D325" s="19">
        <v>51830</v>
      </c>
      <c r="E325" s="19">
        <v>6040</v>
      </c>
      <c r="F325" s="21">
        <v>267</v>
      </c>
      <c r="I325" s="42"/>
      <c r="J325" s="42"/>
      <c r="K325" s="42"/>
      <c r="L325" s="42"/>
      <c r="M325" s="42"/>
      <c r="N325" s="42"/>
      <c r="O325" s="42"/>
      <c r="P325" s="42"/>
      <c r="Q325" s="42"/>
    </row>
    <row r="326" spans="1:17" s="18" customFormat="1" ht="9" customHeight="1">
      <c r="A326" s="42" t="s">
        <v>37</v>
      </c>
      <c r="B326" s="21">
        <f t="shared" si="7"/>
        <v>74485</v>
      </c>
      <c r="C326" s="19">
        <v>36129</v>
      </c>
      <c r="D326" s="19">
        <v>38356</v>
      </c>
      <c r="E326" s="19">
        <v>4701</v>
      </c>
      <c r="F326" s="21">
        <v>209</v>
      </c>
      <c r="I326" s="42"/>
      <c r="J326" s="42"/>
      <c r="K326" s="42"/>
      <c r="L326" s="42"/>
      <c r="M326" s="42"/>
      <c r="N326" s="42"/>
      <c r="O326" s="42"/>
      <c r="P326" s="42"/>
      <c r="Q326" s="42"/>
    </row>
    <row r="327" spans="1:17" s="18" customFormat="1" ht="9" customHeight="1">
      <c r="A327" s="42" t="s">
        <v>38</v>
      </c>
      <c r="B327" s="21">
        <f t="shared" si="7"/>
        <v>83071</v>
      </c>
      <c r="C327" s="19">
        <v>41104</v>
      </c>
      <c r="D327" s="19">
        <v>41967</v>
      </c>
      <c r="E327" s="21">
        <v>3430</v>
      </c>
      <c r="F327" s="21">
        <v>208</v>
      </c>
      <c r="I327" s="42"/>
      <c r="J327" s="42"/>
      <c r="K327" s="42"/>
      <c r="L327" s="42"/>
      <c r="M327" s="42"/>
      <c r="N327" s="42"/>
      <c r="O327" s="42"/>
      <c r="P327" s="42"/>
      <c r="Q327" s="42"/>
    </row>
    <row r="328" spans="1:17" s="18" customFormat="1" ht="9" customHeight="1">
      <c r="A328" s="43" t="s">
        <v>39</v>
      </c>
      <c r="B328" s="24">
        <f t="shared" si="7"/>
        <v>85852</v>
      </c>
      <c r="C328" s="24">
        <v>42311</v>
      </c>
      <c r="D328" s="24">
        <v>43541</v>
      </c>
      <c r="E328" s="23">
        <v>5641</v>
      </c>
      <c r="F328" s="24">
        <v>264</v>
      </c>
      <c r="I328" s="42"/>
      <c r="J328" s="42"/>
      <c r="K328" s="42"/>
      <c r="L328" s="42"/>
      <c r="M328" s="42"/>
      <c r="N328" s="42"/>
      <c r="O328" s="42"/>
      <c r="P328" s="42"/>
      <c r="Q328" s="42"/>
    </row>
    <row r="329" spans="1:17" s="18" customFormat="1" ht="9" customHeight="1">
      <c r="A329" s="42" t="s">
        <v>40</v>
      </c>
      <c r="B329" s="21">
        <f t="shared" si="7"/>
        <v>34237</v>
      </c>
      <c r="C329" s="19">
        <v>16626</v>
      </c>
      <c r="D329" s="19">
        <v>17611</v>
      </c>
      <c r="E329" s="19">
        <v>1977</v>
      </c>
      <c r="F329" s="19">
        <v>114</v>
      </c>
      <c r="I329" s="42"/>
      <c r="J329" s="42"/>
      <c r="K329" s="42"/>
      <c r="L329" s="42"/>
      <c r="M329" s="42"/>
      <c r="N329" s="42"/>
      <c r="O329" s="42"/>
      <c r="P329" s="42"/>
      <c r="Q329" s="42"/>
    </row>
    <row r="330" spans="1:17" s="18" customFormat="1" ht="9" customHeight="1">
      <c r="A330" s="42" t="s">
        <v>41</v>
      </c>
      <c r="B330" s="21">
        <f t="shared" si="7"/>
        <v>236769</v>
      </c>
      <c r="C330" s="19">
        <v>115221</v>
      </c>
      <c r="D330" s="19">
        <v>121548</v>
      </c>
      <c r="E330" s="19">
        <v>14949</v>
      </c>
      <c r="F330" s="19">
        <v>1357</v>
      </c>
      <c r="I330" s="42"/>
      <c r="J330" s="42"/>
      <c r="K330" s="42"/>
      <c r="L330" s="42"/>
      <c r="M330" s="42"/>
      <c r="N330" s="42"/>
      <c r="O330" s="42"/>
      <c r="P330" s="42"/>
      <c r="Q330" s="42"/>
    </row>
    <row r="331" spans="1:17" s="18" customFormat="1" ht="9" customHeight="1">
      <c r="A331" s="42" t="s">
        <v>42</v>
      </c>
      <c r="B331" s="21">
        <f t="shared" si="7"/>
        <v>59980</v>
      </c>
      <c r="C331" s="19">
        <v>30722</v>
      </c>
      <c r="D331" s="19">
        <v>29258</v>
      </c>
      <c r="E331" s="19">
        <v>4419</v>
      </c>
      <c r="F331" s="19">
        <v>223</v>
      </c>
      <c r="I331" s="42"/>
      <c r="J331" s="42"/>
      <c r="K331" s="42"/>
      <c r="L331" s="42"/>
      <c r="M331" s="42"/>
      <c r="N331" s="42"/>
      <c r="O331" s="42"/>
      <c r="P331" s="42"/>
      <c r="Q331" s="42"/>
    </row>
    <row r="332" spans="1:17" s="18" customFormat="1" ht="9" customHeight="1">
      <c r="A332" s="43" t="s">
        <v>43</v>
      </c>
      <c r="B332" s="24">
        <f t="shared" si="7"/>
        <v>39016</v>
      </c>
      <c r="C332" s="23">
        <v>17823</v>
      </c>
      <c r="D332" s="23">
        <v>21193</v>
      </c>
      <c r="E332" s="23">
        <v>2455</v>
      </c>
      <c r="F332" s="23">
        <v>142</v>
      </c>
      <c r="I332" s="42"/>
      <c r="J332" s="42"/>
      <c r="K332" s="42"/>
      <c r="L332" s="42"/>
      <c r="M332" s="42"/>
      <c r="N332" s="42"/>
      <c r="O332" s="42"/>
      <c r="P332" s="42"/>
      <c r="Q332" s="42"/>
    </row>
    <row r="333" spans="1:17" s="70" customFormat="1" ht="9" customHeight="1">
      <c r="A333" s="67"/>
      <c r="B333" s="68"/>
      <c r="C333" s="69"/>
      <c r="D333" s="69"/>
      <c r="E333" s="69"/>
      <c r="F333" s="69"/>
      <c r="I333" s="67"/>
      <c r="J333" s="67"/>
      <c r="K333" s="67"/>
      <c r="L333" s="67"/>
      <c r="M333" s="67"/>
      <c r="N333" s="67"/>
      <c r="O333" s="67"/>
      <c r="P333" s="67"/>
      <c r="Q333" s="67"/>
    </row>
    <row r="334" spans="1:17" s="18" customFormat="1" ht="9" customHeight="1">
      <c r="A334" s="15" t="s">
        <v>53</v>
      </c>
      <c r="B334" s="41"/>
      <c r="C334" s="41"/>
      <c r="D334" s="41"/>
      <c r="E334" s="41"/>
      <c r="F334" s="41"/>
      <c r="I334" s="42"/>
      <c r="J334" s="42"/>
      <c r="K334" s="42"/>
      <c r="L334" s="42"/>
      <c r="M334" s="42"/>
      <c r="N334" s="42"/>
      <c r="O334" s="42"/>
      <c r="P334" s="42"/>
      <c r="Q334" s="42"/>
    </row>
    <row r="335" spans="1:17" s="18" customFormat="1" ht="9" customHeight="1">
      <c r="A335" s="15" t="s">
        <v>11</v>
      </c>
      <c r="B335" s="41">
        <f>SUM(B337:B368)</f>
        <v>3185089</v>
      </c>
      <c r="C335" s="41">
        <f>SUM(C337:C368)</f>
        <v>1546311</v>
      </c>
      <c r="D335" s="41">
        <f>SUM(D337:D368)</f>
        <v>1638778</v>
      </c>
      <c r="E335" s="41">
        <f>SUM(E337:E368)</f>
        <v>217321</v>
      </c>
      <c r="F335" s="41">
        <f>SUM(F337:F368)</f>
        <v>10800</v>
      </c>
      <c r="I335" s="42"/>
      <c r="J335" s="42"/>
      <c r="K335" s="42"/>
      <c r="L335" s="42"/>
      <c r="M335" s="42"/>
      <c r="N335" s="42"/>
      <c r="O335" s="42"/>
      <c r="P335" s="42"/>
      <c r="Q335" s="42"/>
    </row>
    <row r="336" spans="1:17" s="18" customFormat="1" ht="3.95" customHeight="1">
      <c r="A336" s="15"/>
      <c r="B336" s="41"/>
      <c r="C336" s="41"/>
      <c r="D336" s="41"/>
      <c r="E336" s="41"/>
      <c r="F336" s="41"/>
      <c r="I336" s="42"/>
      <c r="J336" s="42"/>
      <c r="K336" s="42"/>
      <c r="L336" s="42"/>
      <c r="M336" s="42"/>
      <c r="N336" s="42"/>
      <c r="O336" s="42"/>
      <c r="P336" s="42"/>
      <c r="Q336" s="42"/>
    </row>
    <row r="337" spans="1:17" s="18" customFormat="1" ht="9" customHeight="1">
      <c r="A337" s="42" t="s">
        <v>12</v>
      </c>
      <c r="B337" s="21">
        <f t="shared" ref="B337:B368" si="8">SUM(C337:D337)</f>
        <v>30971</v>
      </c>
      <c r="C337" s="19">
        <v>14438</v>
      </c>
      <c r="D337" s="19">
        <v>16533</v>
      </c>
      <c r="E337" s="19">
        <v>2533</v>
      </c>
      <c r="F337" s="21">
        <v>129</v>
      </c>
      <c r="I337" s="42"/>
      <c r="J337" s="42"/>
      <c r="K337" s="42"/>
      <c r="L337" s="42"/>
      <c r="M337" s="42"/>
      <c r="N337" s="42"/>
      <c r="O337" s="42"/>
      <c r="P337" s="42"/>
      <c r="Q337" s="42"/>
    </row>
    <row r="338" spans="1:17" s="18" customFormat="1" ht="9" customHeight="1">
      <c r="A338" s="42" t="s">
        <v>13</v>
      </c>
      <c r="B338" s="21">
        <f t="shared" si="8"/>
        <v>76791</v>
      </c>
      <c r="C338" s="19">
        <v>37529</v>
      </c>
      <c r="D338" s="19">
        <v>39262</v>
      </c>
      <c r="E338" s="19">
        <v>5156</v>
      </c>
      <c r="F338" s="21">
        <v>189</v>
      </c>
      <c r="I338" s="42"/>
      <c r="J338" s="42"/>
      <c r="K338" s="42"/>
      <c r="L338" s="42"/>
      <c r="M338" s="42"/>
      <c r="N338" s="42"/>
      <c r="O338" s="42"/>
      <c r="P338" s="42"/>
      <c r="Q338" s="42"/>
    </row>
    <row r="339" spans="1:17" s="18" customFormat="1" ht="9" customHeight="1">
      <c r="A339" s="42" t="s">
        <v>14</v>
      </c>
      <c r="B339" s="21">
        <f t="shared" si="8"/>
        <v>18442</v>
      </c>
      <c r="C339" s="19">
        <v>9199</v>
      </c>
      <c r="D339" s="19">
        <v>9243</v>
      </c>
      <c r="E339" s="19">
        <v>1357</v>
      </c>
      <c r="F339" s="21">
        <v>66</v>
      </c>
      <c r="I339" s="42"/>
      <c r="J339" s="42"/>
      <c r="K339" s="42"/>
      <c r="L339" s="42"/>
      <c r="M339" s="42"/>
      <c r="N339" s="42"/>
      <c r="O339" s="42"/>
      <c r="P339" s="42"/>
      <c r="Q339" s="42"/>
    </row>
    <row r="340" spans="1:17" s="18" customFormat="1" ht="9" customHeight="1">
      <c r="A340" s="43" t="s">
        <v>15</v>
      </c>
      <c r="B340" s="24">
        <f t="shared" si="8"/>
        <v>26514</v>
      </c>
      <c r="C340" s="23">
        <v>13250</v>
      </c>
      <c r="D340" s="23">
        <v>13264</v>
      </c>
      <c r="E340" s="23">
        <v>1926</v>
      </c>
      <c r="F340" s="24">
        <v>97</v>
      </c>
      <c r="I340" s="42"/>
      <c r="J340" s="42"/>
      <c r="K340" s="42"/>
      <c r="L340" s="42"/>
      <c r="M340" s="42"/>
      <c r="N340" s="42"/>
      <c r="O340" s="42"/>
      <c r="P340" s="42"/>
      <c r="Q340" s="42"/>
    </row>
    <row r="341" spans="1:17" s="18" customFormat="1" ht="9" customHeight="1">
      <c r="A341" s="42" t="s">
        <v>16</v>
      </c>
      <c r="B341" s="21">
        <f t="shared" si="8"/>
        <v>67327</v>
      </c>
      <c r="C341" s="19">
        <v>33634</v>
      </c>
      <c r="D341" s="19">
        <v>33693</v>
      </c>
      <c r="E341" s="19">
        <v>5225</v>
      </c>
      <c r="F341" s="21">
        <v>271</v>
      </c>
      <c r="I341" s="42"/>
      <c r="J341" s="42"/>
      <c r="K341" s="42"/>
      <c r="L341" s="42"/>
      <c r="M341" s="42"/>
      <c r="N341" s="42"/>
      <c r="O341" s="42"/>
      <c r="P341" s="42"/>
      <c r="Q341" s="42"/>
    </row>
    <row r="342" spans="1:17" s="18" customFormat="1" ht="9" customHeight="1">
      <c r="A342" s="42" t="s">
        <v>17</v>
      </c>
      <c r="B342" s="21">
        <f t="shared" si="8"/>
        <v>18520</v>
      </c>
      <c r="C342" s="19">
        <v>8877</v>
      </c>
      <c r="D342" s="19">
        <v>9643</v>
      </c>
      <c r="E342" s="19">
        <v>1280</v>
      </c>
      <c r="F342" s="21">
        <v>63</v>
      </c>
      <c r="I342" s="42"/>
      <c r="J342" s="42"/>
      <c r="K342" s="42"/>
      <c r="L342" s="42"/>
      <c r="M342" s="42"/>
      <c r="N342" s="42"/>
      <c r="O342" s="42"/>
      <c r="P342" s="42"/>
      <c r="Q342" s="42"/>
    </row>
    <row r="343" spans="1:17" s="18" customFormat="1" ht="9" customHeight="1">
      <c r="A343" s="42" t="s">
        <v>18</v>
      </c>
      <c r="B343" s="21">
        <f t="shared" si="8"/>
        <v>140314</v>
      </c>
      <c r="C343" s="19">
        <v>74139</v>
      </c>
      <c r="D343" s="19">
        <v>66175</v>
      </c>
      <c r="E343" s="19">
        <v>7124</v>
      </c>
      <c r="F343" s="21">
        <v>480</v>
      </c>
      <c r="I343" s="42"/>
      <c r="J343" s="42"/>
      <c r="K343" s="42"/>
      <c r="L343" s="42"/>
      <c r="M343" s="42"/>
      <c r="N343" s="42"/>
      <c r="O343" s="42"/>
      <c r="P343" s="42"/>
      <c r="Q343" s="42"/>
    </row>
    <row r="344" spans="1:17" s="18" customFormat="1" ht="9" customHeight="1">
      <c r="A344" s="43" t="s">
        <v>19</v>
      </c>
      <c r="B344" s="24">
        <f t="shared" si="8"/>
        <v>96299</v>
      </c>
      <c r="C344" s="23">
        <v>46303</v>
      </c>
      <c r="D344" s="23">
        <v>49996</v>
      </c>
      <c r="E344" s="23">
        <v>5784</v>
      </c>
      <c r="F344" s="24">
        <v>386</v>
      </c>
      <c r="I344" s="42"/>
      <c r="J344" s="42"/>
      <c r="K344" s="42"/>
      <c r="L344" s="42"/>
      <c r="M344" s="42"/>
      <c r="N344" s="42"/>
      <c r="O344" s="42"/>
      <c r="P344" s="42"/>
      <c r="Q344" s="42"/>
    </row>
    <row r="345" spans="1:17" s="18" customFormat="1" ht="9" customHeight="1">
      <c r="A345" s="42" t="s">
        <v>20</v>
      </c>
      <c r="B345" s="21">
        <f t="shared" si="8"/>
        <v>356757</v>
      </c>
      <c r="C345" s="19">
        <v>180380</v>
      </c>
      <c r="D345" s="19">
        <v>176377</v>
      </c>
      <c r="E345" s="19">
        <v>30464</v>
      </c>
      <c r="F345" s="21">
        <v>606</v>
      </c>
      <c r="I345" s="42"/>
      <c r="J345" s="42"/>
      <c r="K345" s="42"/>
      <c r="L345" s="42"/>
      <c r="M345" s="42"/>
      <c r="N345" s="42"/>
      <c r="O345" s="42"/>
      <c r="P345" s="42"/>
      <c r="Q345" s="42"/>
    </row>
    <row r="346" spans="1:17" s="18" customFormat="1" ht="9" customHeight="1">
      <c r="A346" s="42" t="s">
        <v>21</v>
      </c>
      <c r="B346" s="21">
        <f t="shared" si="8"/>
        <v>50610</v>
      </c>
      <c r="C346" s="19">
        <v>24480</v>
      </c>
      <c r="D346" s="19">
        <v>26130</v>
      </c>
      <c r="E346" s="19">
        <v>3496</v>
      </c>
      <c r="F346" s="21">
        <v>142</v>
      </c>
      <c r="I346" s="42"/>
      <c r="J346" s="42"/>
      <c r="K346" s="42"/>
      <c r="L346" s="42"/>
      <c r="M346" s="42"/>
      <c r="N346" s="42"/>
      <c r="O346" s="42"/>
      <c r="P346" s="42"/>
      <c r="Q346" s="42"/>
    </row>
    <row r="347" spans="1:17" s="18" customFormat="1" ht="9" customHeight="1">
      <c r="A347" s="42" t="s">
        <v>22</v>
      </c>
      <c r="B347" s="21">
        <f t="shared" si="8"/>
        <v>123240</v>
      </c>
      <c r="C347" s="19">
        <v>56826</v>
      </c>
      <c r="D347" s="19">
        <v>66414</v>
      </c>
      <c r="E347" s="19">
        <v>9609</v>
      </c>
      <c r="F347" s="21">
        <v>600</v>
      </c>
      <c r="I347" s="42"/>
      <c r="J347" s="42"/>
      <c r="K347" s="42"/>
      <c r="L347" s="42"/>
      <c r="M347" s="42"/>
      <c r="N347" s="42"/>
      <c r="O347" s="42"/>
      <c r="P347" s="42"/>
      <c r="Q347" s="42"/>
    </row>
    <row r="348" spans="1:17" s="18" customFormat="1" ht="9" customHeight="1">
      <c r="A348" s="43" t="s">
        <v>23</v>
      </c>
      <c r="B348" s="24">
        <f t="shared" si="8"/>
        <v>95187</v>
      </c>
      <c r="C348" s="23">
        <v>45659</v>
      </c>
      <c r="D348" s="23">
        <v>49528</v>
      </c>
      <c r="E348" s="23">
        <v>5562</v>
      </c>
      <c r="F348" s="24">
        <v>277</v>
      </c>
      <c r="I348" s="42"/>
      <c r="J348" s="42"/>
      <c r="K348" s="42"/>
      <c r="L348" s="42"/>
      <c r="M348" s="42"/>
      <c r="N348" s="42"/>
      <c r="O348" s="42"/>
      <c r="P348" s="42"/>
      <c r="Q348" s="42"/>
    </row>
    <row r="349" spans="1:17" s="18" customFormat="1" ht="9" customHeight="1">
      <c r="A349" s="42" t="s">
        <v>24</v>
      </c>
      <c r="B349" s="21">
        <f t="shared" si="8"/>
        <v>85995</v>
      </c>
      <c r="C349" s="19">
        <v>41016</v>
      </c>
      <c r="D349" s="19">
        <v>44979</v>
      </c>
      <c r="E349" s="19">
        <v>4981</v>
      </c>
      <c r="F349" s="21">
        <v>236</v>
      </c>
      <c r="I349" s="42"/>
      <c r="J349" s="42"/>
      <c r="K349" s="42"/>
      <c r="L349" s="42"/>
      <c r="M349" s="42"/>
      <c r="N349" s="42"/>
      <c r="O349" s="42"/>
      <c r="P349" s="42"/>
      <c r="Q349" s="42"/>
    </row>
    <row r="350" spans="1:17" s="18" customFormat="1" ht="9" customHeight="1">
      <c r="A350" s="42" t="s">
        <v>25</v>
      </c>
      <c r="B350" s="21">
        <f t="shared" si="8"/>
        <v>187813</v>
      </c>
      <c r="C350" s="19">
        <v>87048</v>
      </c>
      <c r="D350" s="19">
        <v>100765</v>
      </c>
      <c r="E350" s="19">
        <v>16438</v>
      </c>
      <c r="F350" s="21">
        <v>444</v>
      </c>
      <c r="I350" s="42"/>
      <c r="J350" s="42"/>
      <c r="K350" s="42"/>
      <c r="L350" s="42"/>
      <c r="M350" s="42"/>
      <c r="N350" s="42"/>
      <c r="O350" s="42"/>
      <c r="P350" s="42"/>
      <c r="Q350" s="42"/>
    </row>
    <row r="351" spans="1:17" s="18" customFormat="1" ht="9" customHeight="1">
      <c r="A351" s="42" t="s">
        <v>26</v>
      </c>
      <c r="B351" s="21">
        <f t="shared" si="8"/>
        <v>358651</v>
      </c>
      <c r="C351" s="19">
        <v>168943</v>
      </c>
      <c r="D351" s="19">
        <v>189708</v>
      </c>
      <c r="E351" s="19">
        <v>25432</v>
      </c>
      <c r="F351" s="21">
        <v>998</v>
      </c>
      <c r="I351" s="42"/>
      <c r="J351" s="42"/>
      <c r="K351" s="42"/>
      <c r="L351" s="42"/>
      <c r="M351" s="42"/>
      <c r="N351" s="42"/>
      <c r="O351" s="42"/>
      <c r="P351" s="42"/>
      <c r="Q351" s="42"/>
    </row>
    <row r="352" spans="1:17" s="18" customFormat="1" ht="9" customHeight="1">
      <c r="A352" s="43" t="s">
        <v>27</v>
      </c>
      <c r="B352" s="24">
        <f t="shared" si="8"/>
        <v>93888</v>
      </c>
      <c r="C352" s="23">
        <v>43129</v>
      </c>
      <c r="D352" s="23">
        <v>50759</v>
      </c>
      <c r="E352" s="23">
        <v>6175</v>
      </c>
      <c r="F352" s="24">
        <v>283</v>
      </c>
      <c r="I352" s="42"/>
      <c r="J352" s="42"/>
      <c r="K352" s="42"/>
      <c r="L352" s="42"/>
      <c r="M352" s="42"/>
      <c r="N352" s="42"/>
      <c r="O352" s="42"/>
      <c r="P352" s="42"/>
      <c r="Q352" s="42"/>
    </row>
    <row r="353" spans="1:17" s="18" customFormat="1" ht="9" customHeight="1">
      <c r="A353" s="42" t="s">
        <v>28</v>
      </c>
      <c r="B353" s="21">
        <f t="shared" si="8"/>
        <v>52798</v>
      </c>
      <c r="C353" s="19">
        <v>24558</v>
      </c>
      <c r="D353" s="19">
        <v>28240</v>
      </c>
      <c r="E353" s="19">
        <v>3808</v>
      </c>
      <c r="F353" s="21">
        <v>167</v>
      </c>
      <c r="I353" s="42"/>
      <c r="J353" s="42"/>
      <c r="K353" s="42"/>
      <c r="L353" s="42"/>
      <c r="M353" s="42"/>
      <c r="N353" s="42"/>
      <c r="O353" s="42"/>
      <c r="P353" s="42"/>
      <c r="Q353" s="42"/>
    </row>
    <row r="354" spans="1:17" s="18" customFormat="1" ht="9" customHeight="1">
      <c r="A354" s="42" t="s">
        <v>29</v>
      </c>
      <c r="B354" s="21">
        <f t="shared" si="8"/>
        <v>29475</v>
      </c>
      <c r="C354" s="19">
        <v>13928</v>
      </c>
      <c r="D354" s="19">
        <v>15547</v>
      </c>
      <c r="E354" s="19">
        <v>1813</v>
      </c>
      <c r="F354" s="21">
        <v>69</v>
      </c>
      <c r="I354" s="42"/>
      <c r="J354" s="42"/>
      <c r="K354" s="42"/>
      <c r="L354" s="42"/>
      <c r="M354" s="42"/>
      <c r="N354" s="42"/>
      <c r="O354" s="42"/>
      <c r="P354" s="42"/>
      <c r="Q354" s="42"/>
    </row>
    <row r="355" spans="1:17" s="18" customFormat="1" ht="9" customHeight="1">
      <c r="A355" s="42" t="s">
        <v>30</v>
      </c>
      <c r="B355" s="21">
        <f t="shared" si="8"/>
        <v>98597</v>
      </c>
      <c r="C355" s="19">
        <v>50738</v>
      </c>
      <c r="D355" s="19">
        <v>47859</v>
      </c>
      <c r="E355" s="19">
        <v>6800</v>
      </c>
      <c r="F355" s="21">
        <v>267</v>
      </c>
      <c r="I355" s="42"/>
      <c r="J355" s="42"/>
      <c r="K355" s="42"/>
      <c r="L355" s="42"/>
      <c r="M355" s="42"/>
      <c r="N355" s="42"/>
      <c r="O355" s="42"/>
      <c r="P355" s="42"/>
      <c r="Q355" s="42"/>
    </row>
    <row r="356" spans="1:17" s="18" customFormat="1" ht="9" customHeight="1">
      <c r="A356" s="43" t="s">
        <v>31</v>
      </c>
      <c r="B356" s="24">
        <f t="shared" si="8"/>
        <v>122080</v>
      </c>
      <c r="C356" s="23">
        <v>59620</v>
      </c>
      <c r="D356" s="23">
        <v>62460</v>
      </c>
      <c r="E356" s="23">
        <v>5947</v>
      </c>
      <c r="F356" s="24">
        <v>515</v>
      </c>
      <c r="I356" s="42"/>
      <c r="J356" s="42"/>
      <c r="K356" s="42"/>
      <c r="L356" s="42"/>
      <c r="M356" s="42"/>
      <c r="N356" s="42"/>
      <c r="O356" s="42"/>
      <c r="P356" s="42"/>
      <c r="Q356" s="42"/>
    </row>
    <row r="357" spans="1:17" s="18" customFormat="1" ht="9" customHeight="1">
      <c r="A357" s="42" t="s">
        <v>32</v>
      </c>
      <c r="B357" s="21">
        <f t="shared" si="8"/>
        <v>172967</v>
      </c>
      <c r="C357" s="21">
        <v>83745</v>
      </c>
      <c r="D357" s="21">
        <v>89222</v>
      </c>
      <c r="E357" s="21">
        <v>10845</v>
      </c>
      <c r="F357" s="21">
        <v>960</v>
      </c>
      <c r="I357" s="42"/>
      <c r="J357" s="42"/>
      <c r="K357" s="42"/>
      <c r="L357" s="42"/>
      <c r="M357" s="42"/>
      <c r="N357" s="42"/>
      <c r="O357" s="42"/>
      <c r="P357" s="42"/>
      <c r="Q357" s="42"/>
    </row>
    <row r="358" spans="1:17" s="18" customFormat="1" ht="9" customHeight="1">
      <c r="A358" s="42" t="s">
        <v>33</v>
      </c>
      <c r="B358" s="21">
        <f t="shared" si="8"/>
        <v>49902</v>
      </c>
      <c r="C358" s="19">
        <v>23266</v>
      </c>
      <c r="D358" s="19">
        <v>26636</v>
      </c>
      <c r="E358" s="19">
        <v>3211</v>
      </c>
      <c r="F358" s="21">
        <v>165</v>
      </c>
      <c r="I358" s="42"/>
      <c r="J358" s="42"/>
      <c r="K358" s="42"/>
      <c r="L358" s="42"/>
      <c r="M358" s="42"/>
      <c r="N358" s="42"/>
      <c r="O358" s="42"/>
      <c r="P358" s="42"/>
      <c r="Q358" s="42"/>
    </row>
    <row r="359" spans="1:17" s="18" customFormat="1" ht="9" customHeight="1">
      <c r="A359" s="42" t="s">
        <v>34</v>
      </c>
      <c r="B359" s="21">
        <f t="shared" si="8"/>
        <v>31250</v>
      </c>
      <c r="C359" s="19">
        <v>15568</v>
      </c>
      <c r="D359" s="19">
        <v>15682</v>
      </c>
      <c r="E359" s="19">
        <v>1985</v>
      </c>
      <c r="F359" s="21">
        <v>104</v>
      </c>
      <c r="I359" s="42"/>
      <c r="J359" s="42"/>
      <c r="K359" s="42"/>
      <c r="L359" s="42"/>
      <c r="M359" s="42"/>
      <c r="N359" s="42"/>
      <c r="O359" s="42"/>
      <c r="P359" s="42"/>
      <c r="Q359" s="42"/>
    </row>
    <row r="360" spans="1:17" s="18" customFormat="1" ht="9" customHeight="1">
      <c r="A360" s="43" t="s">
        <v>35</v>
      </c>
      <c r="B360" s="24">
        <f t="shared" si="8"/>
        <v>71268</v>
      </c>
      <c r="C360" s="23">
        <v>34476</v>
      </c>
      <c r="D360" s="23">
        <v>36792</v>
      </c>
      <c r="E360" s="23">
        <v>5198</v>
      </c>
      <c r="F360" s="24">
        <v>375</v>
      </c>
      <c r="I360" s="42"/>
      <c r="J360" s="42"/>
      <c r="K360" s="42"/>
      <c r="L360" s="42"/>
      <c r="M360" s="42"/>
      <c r="N360" s="42"/>
      <c r="O360" s="42"/>
      <c r="P360" s="42"/>
      <c r="Q360" s="42"/>
    </row>
    <row r="361" spans="1:17" s="18" customFormat="1" ht="9" customHeight="1">
      <c r="A361" s="42" t="s">
        <v>36</v>
      </c>
      <c r="B361" s="21">
        <f t="shared" si="8"/>
        <v>100112</v>
      </c>
      <c r="C361" s="19">
        <v>48882</v>
      </c>
      <c r="D361" s="19">
        <v>51230</v>
      </c>
      <c r="E361" s="19">
        <v>6133</v>
      </c>
      <c r="F361" s="21">
        <v>274</v>
      </c>
      <c r="I361" s="42"/>
      <c r="J361" s="42"/>
      <c r="K361" s="42"/>
      <c r="L361" s="42"/>
      <c r="M361" s="42"/>
      <c r="N361" s="42"/>
      <c r="O361" s="42"/>
      <c r="P361" s="42"/>
      <c r="Q361" s="42"/>
    </row>
    <row r="362" spans="1:17" s="18" customFormat="1" ht="9" customHeight="1">
      <c r="A362" s="42" t="s">
        <v>37</v>
      </c>
      <c r="B362" s="21">
        <f t="shared" si="8"/>
        <v>74849</v>
      </c>
      <c r="C362" s="19">
        <v>36429</v>
      </c>
      <c r="D362" s="19">
        <v>38420</v>
      </c>
      <c r="E362" s="19">
        <v>4726</v>
      </c>
      <c r="F362" s="21">
        <v>213</v>
      </c>
      <c r="I362" s="42"/>
      <c r="J362" s="42"/>
      <c r="K362" s="42"/>
      <c r="L362" s="42"/>
      <c r="M362" s="42"/>
      <c r="N362" s="42"/>
      <c r="O362" s="42"/>
      <c r="P362" s="42"/>
      <c r="Q362" s="42"/>
    </row>
    <row r="363" spans="1:17" s="18" customFormat="1" ht="9" customHeight="1">
      <c r="A363" s="42" t="s">
        <v>38</v>
      </c>
      <c r="B363" s="21">
        <f t="shared" si="8"/>
        <v>83088</v>
      </c>
      <c r="C363" s="19">
        <v>41094</v>
      </c>
      <c r="D363" s="19">
        <v>41994</v>
      </c>
      <c r="E363" s="21">
        <v>4294</v>
      </c>
      <c r="F363" s="21">
        <v>219</v>
      </c>
      <c r="I363" s="42"/>
      <c r="J363" s="42"/>
      <c r="K363" s="42"/>
      <c r="L363" s="42"/>
      <c r="M363" s="42"/>
      <c r="N363" s="42"/>
      <c r="O363" s="42"/>
      <c r="P363" s="42"/>
      <c r="Q363" s="42"/>
    </row>
    <row r="364" spans="1:17" s="18" customFormat="1" ht="9" customHeight="1">
      <c r="A364" s="43" t="s">
        <v>39</v>
      </c>
      <c r="B364" s="24">
        <f t="shared" si="8"/>
        <v>88855</v>
      </c>
      <c r="C364" s="24">
        <v>43365</v>
      </c>
      <c r="D364" s="24">
        <v>45490</v>
      </c>
      <c r="E364" s="23">
        <v>5718</v>
      </c>
      <c r="F364" s="24">
        <v>263</v>
      </c>
      <c r="I364" s="42"/>
      <c r="J364" s="42"/>
      <c r="K364" s="42"/>
      <c r="L364" s="42"/>
      <c r="M364" s="42"/>
      <c r="N364" s="42"/>
      <c r="O364" s="42"/>
      <c r="P364" s="42"/>
      <c r="Q364" s="42"/>
    </row>
    <row r="365" spans="1:17" s="18" customFormat="1" ht="9" customHeight="1">
      <c r="A365" s="42" t="s">
        <v>40</v>
      </c>
      <c r="B365" s="21">
        <f t="shared" si="8"/>
        <v>34534</v>
      </c>
      <c r="C365" s="19">
        <v>16818</v>
      </c>
      <c r="D365" s="19">
        <v>17716</v>
      </c>
      <c r="E365" s="19">
        <v>2007</v>
      </c>
      <c r="F365" s="19">
        <v>114</v>
      </c>
      <c r="I365" s="42"/>
      <c r="J365" s="42"/>
      <c r="K365" s="42"/>
      <c r="L365" s="42"/>
      <c r="M365" s="42"/>
      <c r="N365" s="42"/>
      <c r="O365" s="42"/>
      <c r="P365" s="42"/>
      <c r="Q365" s="42"/>
    </row>
    <row r="366" spans="1:17" s="18" customFormat="1" ht="9" customHeight="1">
      <c r="A366" s="42" t="s">
        <v>41</v>
      </c>
      <c r="B366" s="21">
        <f t="shared" si="8"/>
        <v>244819</v>
      </c>
      <c r="C366" s="19">
        <v>118657</v>
      </c>
      <c r="D366" s="19">
        <v>126162</v>
      </c>
      <c r="E366" s="19">
        <v>15285</v>
      </c>
      <c r="F366" s="19">
        <v>1443</v>
      </c>
      <c r="I366" s="42"/>
      <c r="J366" s="42"/>
      <c r="K366" s="42"/>
      <c r="L366" s="42"/>
      <c r="M366" s="42"/>
      <c r="N366" s="42"/>
      <c r="O366" s="42"/>
      <c r="P366" s="42"/>
      <c r="Q366" s="42"/>
    </row>
    <row r="367" spans="1:17" s="18" customFormat="1" ht="9" customHeight="1">
      <c r="A367" s="42" t="s">
        <v>42</v>
      </c>
      <c r="B367" s="21">
        <f t="shared" si="8"/>
        <v>60233</v>
      </c>
      <c r="C367" s="19">
        <v>30834</v>
      </c>
      <c r="D367" s="19">
        <v>29399</v>
      </c>
      <c r="E367" s="19">
        <v>4424</v>
      </c>
      <c r="F367" s="19">
        <v>227</v>
      </c>
      <c r="I367" s="42"/>
      <c r="J367" s="42"/>
      <c r="K367" s="42"/>
      <c r="L367" s="42"/>
      <c r="M367" s="42"/>
      <c r="N367" s="42"/>
      <c r="O367" s="42"/>
      <c r="P367" s="42"/>
      <c r="Q367" s="42"/>
    </row>
    <row r="368" spans="1:17" s="18" customFormat="1" ht="9" customHeight="1">
      <c r="A368" s="43" t="s">
        <v>43</v>
      </c>
      <c r="B368" s="24">
        <f t="shared" si="8"/>
        <v>42943</v>
      </c>
      <c r="C368" s="23">
        <v>19483</v>
      </c>
      <c r="D368" s="23">
        <v>23460</v>
      </c>
      <c r="E368" s="23">
        <v>2585</v>
      </c>
      <c r="F368" s="23">
        <v>158</v>
      </c>
      <c r="I368" s="42"/>
      <c r="J368" s="42"/>
      <c r="K368" s="42"/>
      <c r="L368" s="42"/>
      <c r="M368" s="42"/>
      <c r="N368" s="42"/>
      <c r="O368" s="42"/>
      <c r="P368" s="42"/>
      <c r="Q368" s="42"/>
    </row>
    <row r="369" spans="1:17" s="70" customFormat="1" ht="9" customHeight="1">
      <c r="A369" s="67"/>
      <c r="B369" s="68"/>
      <c r="C369" s="69"/>
      <c r="D369" s="69"/>
      <c r="E369" s="69"/>
      <c r="F369" s="69"/>
      <c r="I369" s="67"/>
      <c r="J369" s="67"/>
      <c r="K369" s="67"/>
      <c r="L369" s="67"/>
      <c r="M369" s="67"/>
      <c r="N369" s="67"/>
      <c r="O369" s="67"/>
      <c r="P369" s="67"/>
      <c r="Q369" s="67"/>
    </row>
    <row r="370" spans="1:17" s="18" customFormat="1" ht="9" customHeight="1">
      <c r="A370" s="15" t="s">
        <v>54</v>
      </c>
      <c r="B370" s="41"/>
      <c r="C370" s="41"/>
      <c r="D370" s="41"/>
      <c r="E370" s="41"/>
      <c r="F370" s="41"/>
      <c r="I370" s="42"/>
      <c r="J370" s="42"/>
      <c r="K370" s="42"/>
      <c r="L370" s="42"/>
      <c r="M370" s="42"/>
      <c r="N370" s="42"/>
      <c r="O370" s="42"/>
      <c r="P370" s="42"/>
      <c r="Q370" s="42"/>
    </row>
    <row r="371" spans="1:17" s="18" customFormat="1" ht="9" customHeight="1">
      <c r="A371" s="15" t="s">
        <v>11</v>
      </c>
      <c r="B371" s="41">
        <f>SUM(B373:B404)</f>
        <v>3301555</v>
      </c>
      <c r="C371" s="41">
        <f>SUM(C373:C404)</f>
        <v>1592295</v>
      </c>
      <c r="D371" s="41">
        <f>SUM(D373:D404)</f>
        <v>1709260</v>
      </c>
      <c r="E371" s="41">
        <f>SUM(E373:E404)</f>
        <v>224889</v>
      </c>
      <c r="F371" s="41">
        <f>SUM(F373:F404)</f>
        <v>11280</v>
      </c>
      <c r="I371" s="42"/>
      <c r="J371" s="42"/>
      <c r="K371" s="42"/>
      <c r="L371" s="42"/>
      <c r="M371" s="42"/>
      <c r="N371" s="42"/>
      <c r="O371" s="42"/>
      <c r="P371" s="42"/>
      <c r="Q371" s="42"/>
    </row>
    <row r="372" spans="1:17" s="18" customFormat="1" ht="3.95" customHeight="1">
      <c r="A372" s="15"/>
      <c r="B372" s="41"/>
      <c r="C372" s="41"/>
      <c r="D372" s="41"/>
      <c r="E372" s="41"/>
      <c r="F372" s="41"/>
      <c r="I372" s="42"/>
      <c r="J372" s="42"/>
      <c r="K372" s="42"/>
      <c r="L372" s="42"/>
      <c r="M372" s="42"/>
      <c r="N372" s="42"/>
      <c r="O372" s="42"/>
      <c r="P372" s="42"/>
      <c r="Q372" s="42"/>
    </row>
    <row r="373" spans="1:17" s="18" customFormat="1" ht="9" customHeight="1">
      <c r="A373" s="42" t="s">
        <v>12</v>
      </c>
      <c r="B373" s="21">
        <f t="shared" ref="B373:B404" si="9">SUM(C373:D373)</f>
        <v>33382</v>
      </c>
      <c r="C373" s="19">
        <v>15529</v>
      </c>
      <c r="D373" s="19">
        <v>17853</v>
      </c>
      <c r="E373" s="19">
        <v>2519</v>
      </c>
      <c r="F373" s="21">
        <v>129</v>
      </c>
      <c r="I373" s="42"/>
      <c r="J373" s="42"/>
      <c r="K373" s="42"/>
      <c r="L373" s="42"/>
      <c r="M373" s="42"/>
      <c r="N373" s="42"/>
      <c r="O373" s="42"/>
      <c r="P373" s="42"/>
      <c r="Q373" s="42"/>
    </row>
    <row r="374" spans="1:17" s="18" customFormat="1" ht="9" customHeight="1">
      <c r="A374" s="42" t="s">
        <v>13</v>
      </c>
      <c r="B374" s="21">
        <f t="shared" si="9"/>
        <v>81968</v>
      </c>
      <c r="C374" s="19">
        <v>40568</v>
      </c>
      <c r="D374" s="19">
        <v>41400</v>
      </c>
      <c r="E374" s="19">
        <v>5529</v>
      </c>
      <c r="F374" s="21">
        <v>204</v>
      </c>
      <c r="I374" s="42"/>
      <c r="J374" s="42"/>
      <c r="K374" s="42"/>
      <c r="L374" s="42"/>
      <c r="M374" s="42"/>
      <c r="N374" s="42"/>
      <c r="O374" s="42"/>
      <c r="P374" s="42"/>
      <c r="Q374" s="42"/>
    </row>
    <row r="375" spans="1:17" s="18" customFormat="1" ht="9" customHeight="1">
      <c r="A375" s="42" t="s">
        <v>14</v>
      </c>
      <c r="B375" s="21">
        <f t="shared" si="9"/>
        <v>19043</v>
      </c>
      <c r="C375" s="19">
        <v>9492</v>
      </c>
      <c r="D375" s="19">
        <v>9551</v>
      </c>
      <c r="E375" s="19">
        <v>1392</v>
      </c>
      <c r="F375" s="21">
        <v>64</v>
      </c>
      <c r="I375" s="42"/>
      <c r="J375" s="42"/>
      <c r="K375" s="42"/>
      <c r="L375" s="42"/>
      <c r="M375" s="42"/>
      <c r="N375" s="42"/>
      <c r="O375" s="42"/>
      <c r="P375" s="42"/>
      <c r="Q375" s="42"/>
    </row>
    <row r="376" spans="1:17" s="18" customFormat="1" ht="9" customHeight="1">
      <c r="A376" s="43" t="s">
        <v>15</v>
      </c>
      <c r="B376" s="24">
        <f t="shared" si="9"/>
        <v>26939</v>
      </c>
      <c r="C376" s="23">
        <v>13395</v>
      </c>
      <c r="D376" s="23">
        <v>13544</v>
      </c>
      <c r="E376" s="23">
        <v>1973</v>
      </c>
      <c r="F376" s="24">
        <v>98</v>
      </c>
      <c r="I376" s="42"/>
      <c r="J376" s="42"/>
      <c r="K376" s="42"/>
      <c r="L376" s="42"/>
      <c r="M376" s="42"/>
      <c r="N376" s="42"/>
      <c r="O376" s="42"/>
      <c r="P376" s="42"/>
      <c r="Q376" s="42"/>
    </row>
    <row r="377" spans="1:17" s="18" customFormat="1" ht="9" customHeight="1">
      <c r="A377" s="42" t="s">
        <v>16</v>
      </c>
      <c r="B377" s="21">
        <f t="shared" si="9"/>
        <v>69298</v>
      </c>
      <c r="C377" s="19">
        <v>34897</v>
      </c>
      <c r="D377" s="19">
        <v>34401</v>
      </c>
      <c r="E377" s="19">
        <v>5367</v>
      </c>
      <c r="F377" s="21">
        <v>282</v>
      </c>
      <c r="I377" s="42"/>
      <c r="J377" s="42"/>
      <c r="K377" s="42"/>
      <c r="L377" s="42"/>
      <c r="M377" s="42"/>
      <c r="N377" s="42"/>
      <c r="O377" s="42"/>
      <c r="P377" s="42"/>
      <c r="Q377" s="42"/>
    </row>
    <row r="378" spans="1:17" s="18" customFormat="1" ht="9" customHeight="1">
      <c r="A378" s="42" t="s">
        <v>17</v>
      </c>
      <c r="B378" s="21">
        <f t="shared" si="9"/>
        <v>18802</v>
      </c>
      <c r="C378" s="19">
        <v>8967</v>
      </c>
      <c r="D378" s="19">
        <v>9835</v>
      </c>
      <c r="E378" s="19">
        <v>1302</v>
      </c>
      <c r="F378" s="21">
        <v>64</v>
      </c>
      <c r="I378" s="42"/>
      <c r="J378" s="42"/>
      <c r="K378" s="42"/>
      <c r="L378" s="42"/>
      <c r="M378" s="42"/>
      <c r="N378" s="42"/>
      <c r="O378" s="42"/>
      <c r="P378" s="42"/>
      <c r="Q378" s="42"/>
    </row>
    <row r="379" spans="1:17" s="18" customFormat="1" ht="9" customHeight="1">
      <c r="A379" s="42" t="s">
        <v>18</v>
      </c>
      <c r="B379" s="21">
        <f t="shared" si="9"/>
        <v>147834</v>
      </c>
      <c r="C379" s="19">
        <v>76746</v>
      </c>
      <c r="D379" s="19">
        <v>71088</v>
      </c>
      <c r="E379" s="19">
        <v>7666</v>
      </c>
      <c r="F379" s="21">
        <v>511</v>
      </c>
      <c r="I379" s="42"/>
      <c r="J379" s="42"/>
      <c r="K379" s="42"/>
      <c r="L379" s="42"/>
      <c r="M379" s="42"/>
      <c r="N379" s="42"/>
      <c r="O379" s="42"/>
      <c r="P379" s="42"/>
      <c r="Q379" s="42"/>
    </row>
    <row r="380" spans="1:17" s="18" customFormat="1" ht="9" customHeight="1">
      <c r="A380" s="43" t="s">
        <v>19</v>
      </c>
      <c r="B380" s="24">
        <f t="shared" si="9"/>
        <v>100219</v>
      </c>
      <c r="C380" s="23">
        <v>47503</v>
      </c>
      <c r="D380" s="23">
        <v>52716</v>
      </c>
      <c r="E380" s="23">
        <v>5938</v>
      </c>
      <c r="F380" s="24">
        <v>382</v>
      </c>
      <c r="I380" s="42"/>
      <c r="J380" s="42"/>
      <c r="K380" s="42"/>
      <c r="L380" s="42"/>
      <c r="M380" s="42"/>
      <c r="N380" s="42"/>
      <c r="O380" s="42"/>
      <c r="P380" s="42"/>
      <c r="Q380" s="42"/>
    </row>
    <row r="381" spans="1:17" s="18" customFormat="1" ht="9" customHeight="1">
      <c r="A381" s="42" t="s">
        <v>20</v>
      </c>
      <c r="B381" s="21">
        <f t="shared" si="9"/>
        <v>358799</v>
      </c>
      <c r="C381" s="19">
        <v>182020</v>
      </c>
      <c r="D381" s="19">
        <v>176779</v>
      </c>
      <c r="E381" s="19">
        <v>28215</v>
      </c>
      <c r="F381" s="21">
        <v>576</v>
      </c>
      <c r="I381" s="42"/>
      <c r="J381" s="42"/>
      <c r="K381" s="42"/>
      <c r="L381" s="42"/>
      <c r="M381" s="42"/>
      <c r="N381" s="42"/>
      <c r="O381" s="42"/>
      <c r="P381" s="42"/>
      <c r="Q381" s="42"/>
    </row>
    <row r="382" spans="1:17" s="18" customFormat="1" ht="9" customHeight="1">
      <c r="A382" s="42" t="s">
        <v>21</v>
      </c>
      <c r="B382" s="21">
        <f t="shared" si="9"/>
        <v>54386</v>
      </c>
      <c r="C382" s="19">
        <v>25879</v>
      </c>
      <c r="D382" s="19">
        <v>28507</v>
      </c>
      <c r="E382" s="19">
        <v>3687</v>
      </c>
      <c r="F382" s="21">
        <v>158</v>
      </c>
      <c r="I382" s="42"/>
      <c r="J382" s="42"/>
      <c r="K382" s="42"/>
      <c r="L382" s="42"/>
      <c r="M382" s="42"/>
      <c r="N382" s="42"/>
      <c r="O382" s="42"/>
      <c r="P382" s="42"/>
      <c r="Q382" s="42"/>
    </row>
    <row r="383" spans="1:17" s="18" customFormat="1" ht="9" customHeight="1">
      <c r="A383" s="42" t="s">
        <v>22</v>
      </c>
      <c r="B383" s="21">
        <f t="shared" si="9"/>
        <v>124484</v>
      </c>
      <c r="C383" s="19">
        <v>57043</v>
      </c>
      <c r="D383" s="19">
        <v>67441</v>
      </c>
      <c r="E383" s="19">
        <v>9229</v>
      </c>
      <c r="F383" s="21">
        <v>605</v>
      </c>
      <c r="I383" s="42"/>
      <c r="J383" s="42"/>
      <c r="K383" s="42"/>
      <c r="L383" s="42"/>
      <c r="M383" s="42"/>
      <c r="N383" s="42"/>
      <c r="O383" s="42"/>
      <c r="P383" s="42"/>
      <c r="Q383" s="42"/>
    </row>
    <row r="384" spans="1:17" s="18" customFormat="1" ht="9" customHeight="1">
      <c r="A384" s="43" t="s">
        <v>23</v>
      </c>
      <c r="B384" s="24">
        <f t="shared" si="9"/>
        <v>96028</v>
      </c>
      <c r="C384" s="23">
        <v>45184</v>
      </c>
      <c r="D384" s="23">
        <v>50844</v>
      </c>
      <c r="E384" s="23">
        <v>5585</v>
      </c>
      <c r="F384" s="24">
        <v>281</v>
      </c>
      <c r="I384" s="42"/>
      <c r="J384" s="42"/>
      <c r="K384" s="42"/>
      <c r="L384" s="42"/>
      <c r="M384" s="42"/>
      <c r="N384" s="42"/>
      <c r="O384" s="42"/>
      <c r="P384" s="42"/>
      <c r="Q384" s="42"/>
    </row>
    <row r="385" spans="1:17" s="18" customFormat="1" ht="9" customHeight="1">
      <c r="A385" s="42" t="s">
        <v>24</v>
      </c>
      <c r="B385" s="21">
        <f t="shared" si="9"/>
        <v>89303</v>
      </c>
      <c r="C385" s="19">
        <v>42305</v>
      </c>
      <c r="D385" s="19">
        <v>46998</v>
      </c>
      <c r="E385" s="19">
        <v>5081</v>
      </c>
      <c r="F385" s="21">
        <v>239</v>
      </c>
      <c r="I385" s="42"/>
      <c r="J385" s="42"/>
      <c r="K385" s="42"/>
      <c r="L385" s="42"/>
      <c r="M385" s="42"/>
      <c r="N385" s="42"/>
      <c r="O385" s="42"/>
      <c r="P385" s="42"/>
      <c r="Q385" s="42"/>
    </row>
    <row r="386" spans="1:17" s="18" customFormat="1" ht="9" customHeight="1">
      <c r="A386" s="42" t="s">
        <v>25</v>
      </c>
      <c r="B386" s="21">
        <f t="shared" si="9"/>
        <v>193381</v>
      </c>
      <c r="C386" s="19">
        <v>88989</v>
      </c>
      <c r="D386" s="19">
        <v>104392</v>
      </c>
      <c r="E386" s="19">
        <v>18182</v>
      </c>
      <c r="F386" s="21">
        <v>473</v>
      </c>
      <c r="I386" s="42"/>
      <c r="J386" s="42"/>
      <c r="K386" s="42"/>
      <c r="L386" s="42"/>
      <c r="M386" s="42"/>
      <c r="N386" s="42"/>
      <c r="O386" s="42"/>
      <c r="P386" s="42"/>
      <c r="Q386" s="42"/>
    </row>
    <row r="387" spans="1:17" s="18" customFormat="1" ht="9" customHeight="1">
      <c r="A387" s="42" t="s">
        <v>26</v>
      </c>
      <c r="B387" s="21">
        <f t="shared" si="9"/>
        <v>374266</v>
      </c>
      <c r="C387" s="19">
        <v>175306</v>
      </c>
      <c r="D387" s="19">
        <v>198960</v>
      </c>
      <c r="E387" s="19">
        <v>26912</v>
      </c>
      <c r="F387" s="21">
        <v>1064</v>
      </c>
      <c r="I387" s="42"/>
      <c r="J387" s="42"/>
      <c r="K387" s="42"/>
      <c r="L387" s="42"/>
      <c r="M387" s="42"/>
      <c r="N387" s="42"/>
      <c r="O387" s="42"/>
      <c r="P387" s="42"/>
      <c r="Q387" s="42"/>
    </row>
    <row r="388" spans="1:17" s="18" customFormat="1" ht="9" customHeight="1">
      <c r="A388" s="43" t="s">
        <v>27</v>
      </c>
      <c r="B388" s="24">
        <f t="shared" si="9"/>
        <v>104306</v>
      </c>
      <c r="C388" s="23">
        <v>47458</v>
      </c>
      <c r="D388" s="23">
        <v>56848</v>
      </c>
      <c r="E388" s="23">
        <v>6899</v>
      </c>
      <c r="F388" s="24">
        <v>315</v>
      </c>
      <c r="I388" s="42"/>
      <c r="J388" s="42"/>
      <c r="K388" s="42"/>
      <c r="L388" s="42"/>
      <c r="M388" s="42"/>
      <c r="N388" s="42"/>
      <c r="O388" s="42"/>
      <c r="P388" s="42"/>
      <c r="Q388" s="42"/>
    </row>
    <row r="389" spans="1:17" s="18" customFormat="1" ht="9" customHeight="1">
      <c r="A389" s="42" t="s">
        <v>28</v>
      </c>
      <c r="B389" s="21">
        <f t="shared" si="9"/>
        <v>55247</v>
      </c>
      <c r="C389" s="19">
        <v>25725</v>
      </c>
      <c r="D389" s="19">
        <v>29522</v>
      </c>
      <c r="E389" s="19">
        <v>4147</v>
      </c>
      <c r="F389" s="21">
        <v>189</v>
      </c>
      <c r="I389" s="42"/>
      <c r="J389" s="42"/>
      <c r="K389" s="42"/>
      <c r="L389" s="42"/>
      <c r="M389" s="42"/>
      <c r="N389" s="42"/>
      <c r="O389" s="42"/>
      <c r="P389" s="42"/>
      <c r="Q389" s="42"/>
    </row>
    <row r="390" spans="1:17" s="18" customFormat="1" ht="9" customHeight="1">
      <c r="A390" s="42" t="s">
        <v>29</v>
      </c>
      <c r="B390" s="21">
        <f t="shared" si="9"/>
        <v>30615</v>
      </c>
      <c r="C390" s="19">
        <v>14351</v>
      </c>
      <c r="D390" s="19">
        <v>16264</v>
      </c>
      <c r="E390" s="19">
        <v>1879</v>
      </c>
      <c r="F390" s="21">
        <v>72</v>
      </c>
      <c r="I390" s="42"/>
      <c r="J390" s="42"/>
      <c r="K390" s="42"/>
      <c r="L390" s="42"/>
      <c r="M390" s="42"/>
      <c r="N390" s="42"/>
      <c r="O390" s="42"/>
      <c r="P390" s="42"/>
      <c r="Q390" s="42"/>
    </row>
    <row r="391" spans="1:17" s="18" customFormat="1" ht="9" customHeight="1">
      <c r="A391" s="42" t="s">
        <v>30</v>
      </c>
      <c r="B391" s="21">
        <f t="shared" si="9"/>
        <v>100554</v>
      </c>
      <c r="C391" s="19">
        <v>51893</v>
      </c>
      <c r="D391" s="19">
        <v>48661</v>
      </c>
      <c r="E391" s="19">
        <v>7482</v>
      </c>
      <c r="F391" s="21">
        <v>278</v>
      </c>
      <c r="I391" s="42"/>
      <c r="J391" s="42"/>
      <c r="K391" s="42"/>
      <c r="L391" s="42"/>
      <c r="M391" s="42"/>
      <c r="N391" s="42"/>
      <c r="O391" s="42"/>
      <c r="P391" s="42"/>
      <c r="Q391" s="42"/>
    </row>
    <row r="392" spans="1:17" s="18" customFormat="1" ht="9" customHeight="1">
      <c r="A392" s="43" t="s">
        <v>31</v>
      </c>
      <c r="B392" s="24">
        <f t="shared" si="9"/>
        <v>121823</v>
      </c>
      <c r="C392" s="23">
        <v>58697</v>
      </c>
      <c r="D392" s="23">
        <v>63126</v>
      </c>
      <c r="E392" s="23">
        <v>6234</v>
      </c>
      <c r="F392" s="24">
        <v>541</v>
      </c>
      <c r="I392" s="42"/>
      <c r="J392" s="42"/>
      <c r="K392" s="42"/>
      <c r="L392" s="42"/>
      <c r="M392" s="42"/>
      <c r="N392" s="42"/>
      <c r="O392" s="42"/>
      <c r="P392" s="42"/>
      <c r="Q392" s="42"/>
    </row>
    <row r="393" spans="1:17" s="18" customFormat="1" ht="9" customHeight="1">
      <c r="A393" s="42" t="s">
        <v>32</v>
      </c>
      <c r="B393" s="21">
        <f t="shared" si="9"/>
        <v>180891</v>
      </c>
      <c r="C393" s="21">
        <v>86322</v>
      </c>
      <c r="D393" s="21">
        <v>94569</v>
      </c>
      <c r="E393" s="21">
        <v>11568</v>
      </c>
      <c r="F393" s="21">
        <v>1045</v>
      </c>
      <c r="I393" s="42"/>
      <c r="J393" s="42"/>
      <c r="K393" s="42"/>
      <c r="L393" s="42"/>
      <c r="M393" s="42"/>
      <c r="N393" s="42"/>
      <c r="O393" s="42"/>
      <c r="P393" s="42"/>
      <c r="Q393" s="42"/>
    </row>
    <row r="394" spans="1:17" s="18" customFormat="1" ht="9" customHeight="1">
      <c r="A394" s="42" t="s">
        <v>33</v>
      </c>
      <c r="B394" s="21">
        <f t="shared" si="9"/>
        <v>52164</v>
      </c>
      <c r="C394" s="19">
        <v>24276</v>
      </c>
      <c r="D394" s="19">
        <v>27888</v>
      </c>
      <c r="E394" s="19">
        <v>3426</v>
      </c>
      <c r="F394" s="21">
        <v>177</v>
      </c>
      <c r="I394" s="42"/>
      <c r="J394" s="42"/>
      <c r="K394" s="42"/>
      <c r="L394" s="42"/>
      <c r="M394" s="42"/>
      <c r="N394" s="42"/>
      <c r="O394" s="42"/>
      <c r="P394" s="42"/>
      <c r="Q394" s="42"/>
    </row>
    <row r="395" spans="1:17" s="18" customFormat="1" ht="9" customHeight="1">
      <c r="A395" s="42" t="s">
        <v>34</v>
      </c>
      <c r="B395" s="21">
        <f t="shared" si="9"/>
        <v>33693</v>
      </c>
      <c r="C395" s="19">
        <v>17013</v>
      </c>
      <c r="D395" s="19">
        <v>16680</v>
      </c>
      <c r="E395" s="19">
        <v>2043</v>
      </c>
      <c r="F395" s="21">
        <v>109</v>
      </c>
      <c r="I395" s="42"/>
      <c r="J395" s="42"/>
      <c r="K395" s="42"/>
      <c r="L395" s="42"/>
      <c r="M395" s="42"/>
      <c r="N395" s="42"/>
      <c r="O395" s="42"/>
      <c r="P395" s="42"/>
      <c r="Q395" s="42"/>
    </row>
    <row r="396" spans="1:17" s="18" customFormat="1" ht="9" customHeight="1">
      <c r="A396" s="43" t="s">
        <v>35</v>
      </c>
      <c r="B396" s="24">
        <f t="shared" si="9"/>
        <v>74910</v>
      </c>
      <c r="C396" s="23">
        <v>36068</v>
      </c>
      <c r="D396" s="23">
        <v>38842</v>
      </c>
      <c r="E396" s="23">
        <v>5317</v>
      </c>
      <c r="F396" s="24">
        <v>378</v>
      </c>
      <c r="I396" s="42"/>
      <c r="J396" s="42"/>
      <c r="K396" s="42"/>
      <c r="L396" s="42"/>
      <c r="M396" s="42"/>
      <c r="N396" s="42"/>
      <c r="O396" s="42"/>
      <c r="P396" s="42"/>
      <c r="Q396" s="42"/>
    </row>
    <row r="397" spans="1:17" s="18" customFormat="1" ht="9" customHeight="1">
      <c r="A397" s="42" t="s">
        <v>36</v>
      </c>
      <c r="B397" s="21">
        <f t="shared" si="9"/>
        <v>102276</v>
      </c>
      <c r="C397" s="19">
        <v>49516</v>
      </c>
      <c r="D397" s="19">
        <v>52760</v>
      </c>
      <c r="E397" s="19">
        <v>6256</v>
      </c>
      <c r="F397" s="21">
        <v>277</v>
      </c>
      <c r="I397" s="42"/>
      <c r="J397" s="42"/>
      <c r="K397" s="42"/>
      <c r="L397" s="42"/>
      <c r="M397" s="42"/>
      <c r="N397" s="42"/>
      <c r="O397" s="42"/>
      <c r="P397" s="42"/>
      <c r="Q397" s="42"/>
    </row>
    <row r="398" spans="1:17" s="18" customFormat="1" ht="9" customHeight="1">
      <c r="A398" s="42" t="s">
        <v>37</v>
      </c>
      <c r="B398" s="21">
        <f t="shared" si="9"/>
        <v>79840</v>
      </c>
      <c r="C398" s="19">
        <v>38641</v>
      </c>
      <c r="D398" s="19">
        <v>41199</v>
      </c>
      <c r="E398" s="19">
        <v>4971</v>
      </c>
      <c r="F398" s="21">
        <v>243</v>
      </c>
      <c r="I398" s="42"/>
      <c r="J398" s="42"/>
      <c r="K398" s="42"/>
      <c r="L398" s="42"/>
      <c r="M398" s="42"/>
      <c r="N398" s="42"/>
      <c r="O398" s="42"/>
      <c r="P398" s="42"/>
      <c r="Q398" s="42"/>
    </row>
    <row r="399" spans="1:17" s="18" customFormat="1" ht="9" customHeight="1">
      <c r="A399" s="42" t="s">
        <v>38</v>
      </c>
      <c r="B399" s="21">
        <f t="shared" si="9"/>
        <v>85951</v>
      </c>
      <c r="C399" s="19">
        <v>42195</v>
      </c>
      <c r="D399" s="19">
        <v>43756</v>
      </c>
      <c r="E399" s="21">
        <v>4698</v>
      </c>
      <c r="F399" s="21">
        <v>234</v>
      </c>
      <c r="I399" s="42"/>
      <c r="J399" s="42"/>
      <c r="K399" s="42"/>
      <c r="L399" s="42"/>
      <c r="M399" s="42"/>
      <c r="N399" s="42"/>
      <c r="O399" s="42"/>
      <c r="P399" s="42"/>
      <c r="Q399" s="42"/>
    </row>
    <row r="400" spans="1:17" s="18" customFormat="1" ht="9" customHeight="1">
      <c r="A400" s="43" t="s">
        <v>39</v>
      </c>
      <c r="B400" s="24">
        <f t="shared" si="9"/>
        <v>92407</v>
      </c>
      <c r="C400" s="24">
        <v>44788</v>
      </c>
      <c r="D400" s="24">
        <v>47619</v>
      </c>
      <c r="E400" s="23">
        <v>5749</v>
      </c>
      <c r="F400" s="24">
        <v>268</v>
      </c>
      <c r="I400" s="42"/>
      <c r="J400" s="42"/>
      <c r="K400" s="42"/>
      <c r="L400" s="42"/>
      <c r="M400" s="42"/>
      <c r="N400" s="42"/>
      <c r="O400" s="42"/>
      <c r="P400" s="42"/>
      <c r="Q400" s="42"/>
    </row>
    <row r="401" spans="1:17" s="18" customFormat="1" ht="9" customHeight="1">
      <c r="A401" s="42" t="s">
        <v>40</v>
      </c>
      <c r="B401" s="21">
        <f t="shared" si="9"/>
        <v>35952</v>
      </c>
      <c r="C401" s="19">
        <v>17517</v>
      </c>
      <c r="D401" s="19">
        <v>18435</v>
      </c>
      <c r="E401" s="19">
        <v>2160</v>
      </c>
      <c r="F401" s="19">
        <v>116</v>
      </c>
      <c r="I401" s="42"/>
      <c r="J401" s="42"/>
      <c r="K401" s="42"/>
      <c r="L401" s="42"/>
      <c r="M401" s="42"/>
      <c r="N401" s="42"/>
      <c r="O401" s="42"/>
      <c r="P401" s="42"/>
      <c r="Q401" s="42"/>
    </row>
    <row r="402" spans="1:17" s="18" customFormat="1" ht="9" customHeight="1">
      <c r="A402" s="42" t="s">
        <v>41</v>
      </c>
      <c r="B402" s="21">
        <f t="shared" si="9"/>
        <v>257973</v>
      </c>
      <c r="C402" s="19">
        <v>123573</v>
      </c>
      <c r="D402" s="19">
        <v>134400</v>
      </c>
      <c r="E402" s="19">
        <v>16308</v>
      </c>
      <c r="F402" s="19">
        <v>1513</v>
      </c>
      <c r="I402" s="42"/>
      <c r="J402" s="42"/>
      <c r="K402" s="42"/>
      <c r="L402" s="42"/>
      <c r="M402" s="42"/>
      <c r="N402" s="42"/>
      <c r="O402" s="42"/>
      <c r="P402" s="42"/>
      <c r="Q402" s="42"/>
    </row>
    <row r="403" spans="1:17" s="18" customFormat="1" ht="9" customHeight="1">
      <c r="A403" s="42" t="s">
        <v>42</v>
      </c>
      <c r="B403" s="21">
        <f t="shared" si="9"/>
        <v>60907</v>
      </c>
      <c r="C403" s="19">
        <v>30667</v>
      </c>
      <c r="D403" s="19">
        <v>30240</v>
      </c>
      <c r="E403" s="19">
        <v>4499</v>
      </c>
      <c r="F403" s="19">
        <v>231</v>
      </c>
      <c r="I403" s="42"/>
      <c r="J403" s="42"/>
      <c r="K403" s="42"/>
      <c r="L403" s="42"/>
      <c r="M403" s="42"/>
      <c r="N403" s="42"/>
      <c r="O403" s="42"/>
      <c r="P403" s="42"/>
      <c r="Q403" s="42"/>
    </row>
    <row r="404" spans="1:17" s="18" customFormat="1" ht="9" customHeight="1">
      <c r="A404" s="43" t="s">
        <v>43</v>
      </c>
      <c r="B404" s="24">
        <f t="shared" si="9"/>
        <v>43914</v>
      </c>
      <c r="C404" s="23">
        <v>19772</v>
      </c>
      <c r="D404" s="23">
        <v>24142</v>
      </c>
      <c r="E404" s="23">
        <v>2676</v>
      </c>
      <c r="F404" s="23">
        <v>164</v>
      </c>
      <c r="I404" s="42"/>
      <c r="J404" s="42"/>
      <c r="K404" s="42"/>
      <c r="L404" s="42"/>
      <c r="M404" s="42"/>
      <c r="N404" s="42"/>
      <c r="O404" s="42"/>
      <c r="P404" s="42"/>
      <c r="Q404" s="42"/>
    </row>
    <row r="405" spans="1:17" s="70" customFormat="1" ht="9" customHeight="1">
      <c r="A405" s="67"/>
      <c r="B405" s="68"/>
      <c r="C405" s="69"/>
      <c r="D405" s="69"/>
      <c r="E405" s="69"/>
      <c r="F405" s="69"/>
      <c r="I405" s="67"/>
      <c r="J405" s="67"/>
      <c r="K405" s="67"/>
      <c r="L405" s="67"/>
      <c r="M405" s="67"/>
      <c r="N405" s="67"/>
      <c r="O405" s="67"/>
      <c r="P405" s="67"/>
      <c r="Q405" s="67"/>
    </row>
    <row r="406" spans="1:17" s="18" customFormat="1" ht="9" customHeight="1">
      <c r="A406" s="15" t="s">
        <v>55</v>
      </c>
      <c r="B406" s="41"/>
      <c r="C406" s="41"/>
      <c r="D406" s="41"/>
      <c r="E406" s="41"/>
      <c r="F406" s="41"/>
      <c r="I406" s="42"/>
      <c r="J406" s="42"/>
      <c r="K406" s="42"/>
      <c r="L406" s="42"/>
      <c r="M406" s="42"/>
      <c r="N406" s="42"/>
      <c r="O406" s="42"/>
      <c r="P406" s="42"/>
      <c r="Q406" s="42"/>
    </row>
    <row r="407" spans="1:17" s="18" customFormat="1" ht="9" customHeight="1">
      <c r="A407" s="15" t="s">
        <v>11</v>
      </c>
      <c r="B407" s="41">
        <f>SUM(B409:B440)</f>
        <v>3390432</v>
      </c>
      <c r="C407" s="41">
        <f>SUM(C409:C440)</f>
        <v>1632562</v>
      </c>
      <c r="D407" s="41">
        <f>SUM(D409:D440)</f>
        <v>1757870</v>
      </c>
      <c r="E407" s="41">
        <f>SUM(E409:E440)</f>
        <v>229717</v>
      </c>
      <c r="F407" s="41">
        <f>SUM(F409:F440)</f>
        <v>11700</v>
      </c>
      <c r="I407" s="42"/>
      <c r="J407" s="42"/>
      <c r="K407" s="42"/>
      <c r="L407" s="42"/>
      <c r="M407" s="42"/>
      <c r="N407" s="42"/>
      <c r="O407" s="42"/>
      <c r="P407" s="42"/>
      <c r="Q407" s="42"/>
    </row>
    <row r="408" spans="1:17" s="18" customFormat="1" ht="3.95" customHeight="1">
      <c r="A408" s="15"/>
      <c r="B408" s="41"/>
      <c r="C408" s="41"/>
      <c r="D408" s="41"/>
      <c r="E408" s="41"/>
      <c r="F408" s="41"/>
      <c r="I408" s="42"/>
      <c r="J408" s="42"/>
      <c r="K408" s="42"/>
      <c r="L408" s="42"/>
      <c r="M408" s="42"/>
      <c r="N408" s="42"/>
      <c r="O408" s="42"/>
      <c r="P408" s="42"/>
      <c r="Q408" s="42"/>
    </row>
    <row r="409" spans="1:17" s="18" customFormat="1" ht="9" customHeight="1">
      <c r="A409" s="42" t="s">
        <v>12</v>
      </c>
      <c r="B409" s="21">
        <f t="shared" ref="B409:B440" si="10">SUM(C409:D409)</f>
        <v>34853</v>
      </c>
      <c r="C409" s="19">
        <v>16234</v>
      </c>
      <c r="D409" s="19">
        <v>18619</v>
      </c>
      <c r="E409" s="19">
        <v>2579</v>
      </c>
      <c r="F409" s="21">
        <v>127</v>
      </c>
      <c r="I409" s="42"/>
      <c r="J409" s="42"/>
      <c r="K409" s="42"/>
      <c r="L409" s="42"/>
      <c r="M409" s="42"/>
      <c r="N409" s="42"/>
      <c r="O409" s="42"/>
      <c r="P409" s="42"/>
      <c r="Q409" s="42"/>
    </row>
    <row r="410" spans="1:17" s="18" customFormat="1" ht="9" customHeight="1">
      <c r="A410" s="42" t="s">
        <v>13</v>
      </c>
      <c r="B410" s="21">
        <f t="shared" si="10"/>
        <v>87786</v>
      </c>
      <c r="C410" s="19">
        <v>42953</v>
      </c>
      <c r="D410" s="19">
        <v>44833</v>
      </c>
      <c r="E410" s="19">
        <v>5784</v>
      </c>
      <c r="F410" s="21">
        <v>218</v>
      </c>
      <c r="I410" s="42"/>
      <c r="J410" s="42"/>
      <c r="K410" s="42"/>
      <c r="L410" s="42"/>
      <c r="M410" s="42"/>
      <c r="N410" s="42"/>
      <c r="O410" s="42"/>
      <c r="P410" s="42"/>
      <c r="Q410" s="42"/>
    </row>
    <row r="411" spans="1:17" s="18" customFormat="1" ht="9" customHeight="1">
      <c r="A411" s="42" t="s">
        <v>14</v>
      </c>
      <c r="B411" s="21">
        <f t="shared" si="10"/>
        <v>19324</v>
      </c>
      <c r="C411" s="19">
        <v>9601</v>
      </c>
      <c r="D411" s="19">
        <v>9723</v>
      </c>
      <c r="E411" s="19">
        <v>1417</v>
      </c>
      <c r="F411" s="21">
        <v>65</v>
      </c>
      <c r="I411" s="42"/>
      <c r="J411" s="42"/>
      <c r="K411" s="42"/>
      <c r="L411" s="42"/>
      <c r="M411" s="42"/>
      <c r="N411" s="42"/>
      <c r="O411" s="42"/>
      <c r="P411" s="42"/>
      <c r="Q411" s="42"/>
    </row>
    <row r="412" spans="1:17" s="18" customFormat="1" ht="9" customHeight="1">
      <c r="A412" s="43" t="s">
        <v>15</v>
      </c>
      <c r="B412" s="24">
        <f t="shared" si="10"/>
        <v>26780</v>
      </c>
      <c r="C412" s="23">
        <v>13241</v>
      </c>
      <c r="D412" s="23">
        <v>13539</v>
      </c>
      <c r="E412" s="23">
        <v>2020</v>
      </c>
      <c r="F412" s="24">
        <v>100</v>
      </c>
      <c r="I412" s="42"/>
      <c r="J412" s="42"/>
      <c r="K412" s="42"/>
      <c r="L412" s="42"/>
      <c r="M412" s="42"/>
      <c r="N412" s="42"/>
      <c r="O412" s="42"/>
      <c r="P412" s="42"/>
      <c r="Q412" s="42"/>
    </row>
    <row r="413" spans="1:17" s="18" customFormat="1" ht="9" customHeight="1">
      <c r="A413" s="42" t="s">
        <v>16</v>
      </c>
      <c r="B413" s="21">
        <f t="shared" si="10"/>
        <v>71427</v>
      </c>
      <c r="C413" s="19">
        <v>36037</v>
      </c>
      <c r="D413" s="19">
        <v>35390</v>
      </c>
      <c r="E413" s="19">
        <v>5458</v>
      </c>
      <c r="F413" s="21">
        <v>297</v>
      </c>
      <c r="I413" s="42"/>
      <c r="J413" s="42"/>
      <c r="K413" s="42"/>
      <c r="L413" s="42"/>
      <c r="M413" s="42"/>
      <c r="N413" s="42"/>
      <c r="O413" s="42"/>
      <c r="P413" s="42"/>
      <c r="Q413" s="42"/>
    </row>
    <row r="414" spans="1:17" s="18" customFormat="1" ht="9" customHeight="1">
      <c r="A414" s="42" t="s">
        <v>17</v>
      </c>
      <c r="B414" s="21">
        <f t="shared" si="10"/>
        <v>18868</v>
      </c>
      <c r="C414" s="19">
        <v>9056</v>
      </c>
      <c r="D414" s="19">
        <v>9812</v>
      </c>
      <c r="E414" s="19">
        <v>1272</v>
      </c>
      <c r="F414" s="21">
        <v>60</v>
      </c>
      <c r="I414" s="42"/>
      <c r="J414" s="42"/>
      <c r="K414" s="42"/>
      <c r="L414" s="42"/>
      <c r="M414" s="42"/>
      <c r="N414" s="42"/>
      <c r="O414" s="42"/>
      <c r="P414" s="42"/>
      <c r="Q414" s="42"/>
    </row>
    <row r="415" spans="1:17" s="18" customFormat="1" ht="9" customHeight="1">
      <c r="A415" s="42" t="s">
        <v>18</v>
      </c>
      <c r="B415" s="21">
        <f t="shared" si="10"/>
        <v>152746</v>
      </c>
      <c r="C415" s="19">
        <v>77566</v>
      </c>
      <c r="D415" s="19">
        <v>75180</v>
      </c>
      <c r="E415" s="19">
        <v>8367</v>
      </c>
      <c r="F415" s="21">
        <v>534</v>
      </c>
      <c r="I415" s="42"/>
      <c r="J415" s="42"/>
      <c r="K415" s="42"/>
      <c r="L415" s="42"/>
      <c r="M415" s="42"/>
      <c r="N415" s="42"/>
      <c r="O415" s="42"/>
      <c r="P415" s="42"/>
      <c r="Q415" s="42"/>
    </row>
    <row r="416" spans="1:17" s="18" customFormat="1" ht="9" customHeight="1">
      <c r="A416" s="43" t="s">
        <v>19</v>
      </c>
      <c r="B416" s="24">
        <f t="shared" si="10"/>
        <v>104000</v>
      </c>
      <c r="C416" s="23">
        <v>49272</v>
      </c>
      <c r="D416" s="23">
        <v>54728</v>
      </c>
      <c r="E416" s="23">
        <v>6060</v>
      </c>
      <c r="F416" s="24">
        <v>393</v>
      </c>
      <c r="I416" s="42"/>
      <c r="J416" s="42"/>
      <c r="K416" s="42"/>
      <c r="L416" s="42"/>
      <c r="M416" s="42"/>
      <c r="N416" s="42"/>
      <c r="O416" s="42"/>
      <c r="P416" s="42"/>
      <c r="Q416" s="42"/>
    </row>
    <row r="417" spans="1:17" s="18" customFormat="1" ht="9" customHeight="1">
      <c r="A417" s="42" t="s">
        <v>20</v>
      </c>
      <c r="B417" s="21">
        <f t="shared" si="10"/>
        <v>363063</v>
      </c>
      <c r="C417" s="19">
        <v>184789</v>
      </c>
      <c r="D417" s="19">
        <v>178274</v>
      </c>
      <c r="E417" s="19">
        <v>27009</v>
      </c>
      <c r="F417" s="21">
        <v>591</v>
      </c>
      <c r="I417" s="42"/>
      <c r="J417" s="42"/>
      <c r="K417" s="42"/>
      <c r="L417" s="42"/>
      <c r="M417" s="42"/>
      <c r="N417" s="42"/>
      <c r="O417" s="42"/>
      <c r="P417" s="42"/>
      <c r="Q417" s="42"/>
    </row>
    <row r="418" spans="1:17" s="18" customFormat="1" ht="9" customHeight="1">
      <c r="A418" s="42" t="s">
        <v>21</v>
      </c>
      <c r="B418" s="21">
        <f t="shared" si="10"/>
        <v>55118</v>
      </c>
      <c r="C418" s="19">
        <v>26606</v>
      </c>
      <c r="D418" s="19">
        <v>28512</v>
      </c>
      <c r="E418" s="19">
        <v>3812</v>
      </c>
      <c r="F418" s="21">
        <v>165</v>
      </c>
      <c r="I418" s="42"/>
      <c r="J418" s="42"/>
      <c r="K418" s="42"/>
      <c r="L418" s="42"/>
      <c r="M418" s="42"/>
      <c r="N418" s="42"/>
      <c r="O418" s="42"/>
      <c r="P418" s="42"/>
      <c r="Q418" s="42"/>
    </row>
    <row r="419" spans="1:17" s="18" customFormat="1" ht="9" customHeight="1">
      <c r="A419" s="42" t="s">
        <v>22</v>
      </c>
      <c r="B419" s="21">
        <f t="shared" si="10"/>
        <v>132357</v>
      </c>
      <c r="C419" s="19">
        <v>60709</v>
      </c>
      <c r="D419" s="19">
        <v>71648</v>
      </c>
      <c r="E419" s="19">
        <v>9910</v>
      </c>
      <c r="F419" s="21">
        <v>644</v>
      </c>
      <c r="I419" s="42"/>
      <c r="J419" s="42"/>
      <c r="K419" s="42"/>
      <c r="L419" s="42"/>
      <c r="M419" s="42"/>
      <c r="N419" s="42"/>
      <c r="O419" s="42"/>
      <c r="P419" s="42"/>
      <c r="Q419" s="42"/>
    </row>
    <row r="420" spans="1:17" s="18" customFormat="1" ht="9" customHeight="1">
      <c r="A420" s="43" t="s">
        <v>23</v>
      </c>
      <c r="B420" s="24">
        <f t="shared" si="10"/>
        <v>98939</v>
      </c>
      <c r="C420" s="23">
        <v>46992</v>
      </c>
      <c r="D420" s="23">
        <v>51947</v>
      </c>
      <c r="E420" s="23">
        <v>5831</v>
      </c>
      <c r="F420" s="24">
        <v>293</v>
      </c>
      <c r="I420" s="42"/>
      <c r="J420" s="42"/>
      <c r="K420" s="42"/>
      <c r="L420" s="42"/>
      <c r="M420" s="42"/>
      <c r="N420" s="42"/>
      <c r="O420" s="42"/>
      <c r="P420" s="42"/>
      <c r="Q420" s="42"/>
    </row>
    <row r="421" spans="1:17" s="18" customFormat="1" ht="9" customHeight="1">
      <c r="A421" s="42" t="s">
        <v>24</v>
      </c>
      <c r="B421" s="21">
        <f t="shared" si="10"/>
        <v>91172</v>
      </c>
      <c r="C421" s="19">
        <v>43379</v>
      </c>
      <c r="D421" s="19">
        <v>47793</v>
      </c>
      <c r="E421" s="19">
        <v>5083</v>
      </c>
      <c r="F421" s="21">
        <v>245</v>
      </c>
      <c r="I421" s="42"/>
      <c r="J421" s="42"/>
      <c r="K421" s="42"/>
      <c r="L421" s="42"/>
      <c r="M421" s="42"/>
      <c r="N421" s="42"/>
      <c r="O421" s="42"/>
      <c r="P421" s="42"/>
      <c r="Q421" s="42"/>
    </row>
    <row r="422" spans="1:17" s="18" customFormat="1" ht="9" customHeight="1">
      <c r="A422" s="42" t="s">
        <v>25</v>
      </c>
      <c r="B422" s="21">
        <f t="shared" si="10"/>
        <v>199055</v>
      </c>
      <c r="C422" s="19">
        <v>91419</v>
      </c>
      <c r="D422" s="19">
        <v>107636</v>
      </c>
      <c r="E422" s="19">
        <v>18673</v>
      </c>
      <c r="F422" s="21">
        <v>504</v>
      </c>
      <c r="I422" s="42"/>
      <c r="J422" s="42"/>
      <c r="K422" s="42"/>
      <c r="L422" s="42"/>
      <c r="M422" s="42"/>
      <c r="N422" s="42"/>
      <c r="O422" s="42"/>
      <c r="P422" s="42"/>
      <c r="Q422" s="42"/>
    </row>
    <row r="423" spans="1:17" s="18" customFormat="1" ht="9" customHeight="1">
      <c r="A423" s="42" t="s">
        <v>26</v>
      </c>
      <c r="B423" s="21">
        <f t="shared" si="10"/>
        <v>394373</v>
      </c>
      <c r="C423" s="19">
        <v>184556</v>
      </c>
      <c r="D423" s="19">
        <v>209817</v>
      </c>
      <c r="E423" s="19">
        <v>28820</v>
      </c>
      <c r="F423" s="21">
        <v>1130</v>
      </c>
      <c r="I423" s="42"/>
      <c r="J423" s="42"/>
      <c r="K423" s="42"/>
      <c r="L423" s="42"/>
      <c r="M423" s="42"/>
      <c r="N423" s="42"/>
      <c r="O423" s="42"/>
      <c r="P423" s="42"/>
      <c r="Q423" s="42"/>
    </row>
    <row r="424" spans="1:17" s="18" customFormat="1" ht="9" customHeight="1">
      <c r="A424" s="43" t="s">
        <v>27</v>
      </c>
      <c r="B424" s="24">
        <f t="shared" si="10"/>
        <v>110356</v>
      </c>
      <c r="C424" s="23">
        <v>50476</v>
      </c>
      <c r="D424" s="23">
        <v>59880</v>
      </c>
      <c r="E424" s="23">
        <v>7255</v>
      </c>
      <c r="F424" s="24">
        <v>336</v>
      </c>
      <c r="I424" s="42"/>
      <c r="J424" s="42"/>
      <c r="K424" s="42"/>
      <c r="L424" s="42"/>
      <c r="M424" s="42"/>
      <c r="N424" s="42"/>
      <c r="O424" s="42"/>
      <c r="P424" s="42"/>
      <c r="Q424" s="42"/>
    </row>
    <row r="425" spans="1:17" s="18" customFormat="1" ht="9" customHeight="1">
      <c r="A425" s="42" t="s">
        <v>28</v>
      </c>
      <c r="B425" s="21">
        <f t="shared" si="10"/>
        <v>54582</v>
      </c>
      <c r="C425" s="19">
        <v>25470</v>
      </c>
      <c r="D425" s="19">
        <v>29112</v>
      </c>
      <c r="E425" s="19">
        <v>4154</v>
      </c>
      <c r="F425" s="21">
        <v>194</v>
      </c>
      <c r="I425" s="42"/>
      <c r="J425" s="42"/>
      <c r="K425" s="42"/>
      <c r="L425" s="42"/>
      <c r="M425" s="42"/>
      <c r="N425" s="42"/>
      <c r="O425" s="42"/>
      <c r="P425" s="42"/>
      <c r="Q425" s="42"/>
    </row>
    <row r="426" spans="1:17" s="18" customFormat="1" ht="9" customHeight="1">
      <c r="A426" s="42" t="s">
        <v>29</v>
      </c>
      <c r="B426" s="21">
        <f t="shared" si="10"/>
        <v>30528</v>
      </c>
      <c r="C426" s="19">
        <v>14419</v>
      </c>
      <c r="D426" s="19">
        <v>16109</v>
      </c>
      <c r="E426" s="19">
        <v>1936</v>
      </c>
      <c r="F426" s="21">
        <v>95</v>
      </c>
      <c r="I426" s="42"/>
      <c r="J426" s="42"/>
      <c r="K426" s="42"/>
      <c r="L426" s="42"/>
      <c r="M426" s="42"/>
      <c r="N426" s="42"/>
      <c r="O426" s="42"/>
      <c r="P426" s="42"/>
      <c r="Q426" s="42"/>
    </row>
    <row r="427" spans="1:17" s="18" customFormat="1" ht="9" customHeight="1">
      <c r="A427" s="42" t="s">
        <v>30</v>
      </c>
      <c r="B427" s="21">
        <f t="shared" si="10"/>
        <v>102121</v>
      </c>
      <c r="C427" s="19">
        <v>51822</v>
      </c>
      <c r="D427" s="19">
        <v>50299</v>
      </c>
      <c r="E427" s="19">
        <v>7189</v>
      </c>
      <c r="F427" s="21">
        <v>288</v>
      </c>
      <c r="I427" s="42"/>
      <c r="J427" s="42"/>
      <c r="K427" s="42"/>
      <c r="L427" s="42"/>
      <c r="M427" s="42"/>
      <c r="N427" s="42"/>
      <c r="O427" s="42"/>
      <c r="P427" s="42"/>
      <c r="Q427" s="42"/>
    </row>
    <row r="428" spans="1:17" s="18" customFormat="1" ht="9" customHeight="1">
      <c r="A428" s="43" t="s">
        <v>56</v>
      </c>
      <c r="B428" s="24">
        <f t="shared" si="10"/>
        <v>121823</v>
      </c>
      <c r="C428" s="23">
        <v>58697</v>
      </c>
      <c r="D428" s="23">
        <v>63126</v>
      </c>
      <c r="E428" s="23">
        <v>6234</v>
      </c>
      <c r="F428" s="24">
        <v>541</v>
      </c>
      <c r="I428" s="42"/>
      <c r="J428" s="42"/>
      <c r="K428" s="42"/>
      <c r="L428" s="42"/>
      <c r="M428" s="42"/>
      <c r="N428" s="42"/>
      <c r="O428" s="42"/>
      <c r="P428" s="42"/>
      <c r="Q428" s="42"/>
    </row>
    <row r="429" spans="1:17" s="18" customFormat="1" ht="9" customHeight="1">
      <c r="A429" s="42" t="s">
        <v>32</v>
      </c>
      <c r="B429" s="21">
        <f t="shared" si="10"/>
        <v>192956</v>
      </c>
      <c r="C429" s="21">
        <v>91881</v>
      </c>
      <c r="D429" s="21">
        <v>101075</v>
      </c>
      <c r="E429" s="21">
        <v>12189</v>
      </c>
      <c r="F429" s="21">
        <v>1132</v>
      </c>
      <c r="I429" s="42"/>
      <c r="J429" s="42"/>
      <c r="K429" s="42"/>
      <c r="L429" s="42"/>
      <c r="M429" s="42"/>
      <c r="N429" s="42"/>
      <c r="O429" s="42"/>
      <c r="P429" s="42"/>
      <c r="Q429" s="42"/>
    </row>
    <row r="430" spans="1:17" s="18" customFormat="1" ht="9" customHeight="1">
      <c r="A430" s="42" t="s">
        <v>33</v>
      </c>
      <c r="B430" s="21">
        <f t="shared" si="10"/>
        <v>53828</v>
      </c>
      <c r="C430" s="19">
        <v>25038</v>
      </c>
      <c r="D430" s="19">
        <v>28790</v>
      </c>
      <c r="E430" s="19">
        <v>3466</v>
      </c>
      <c r="F430" s="21">
        <v>181</v>
      </c>
      <c r="I430" s="42"/>
      <c r="J430" s="42"/>
      <c r="K430" s="42"/>
      <c r="L430" s="42"/>
      <c r="M430" s="42"/>
      <c r="N430" s="42"/>
      <c r="O430" s="42"/>
      <c r="P430" s="42"/>
      <c r="Q430" s="42"/>
    </row>
    <row r="431" spans="1:17" s="18" customFormat="1" ht="9" customHeight="1">
      <c r="A431" s="42" t="s">
        <v>34</v>
      </c>
      <c r="B431" s="21">
        <f t="shared" si="10"/>
        <v>34809</v>
      </c>
      <c r="C431" s="19">
        <v>17778</v>
      </c>
      <c r="D431" s="19">
        <v>17031</v>
      </c>
      <c r="E431" s="19">
        <v>2038</v>
      </c>
      <c r="F431" s="21">
        <v>115</v>
      </c>
      <c r="I431" s="42"/>
      <c r="J431" s="42"/>
      <c r="K431" s="42"/>
      <c r="L431" s="42"/>
      <c r="M431" s="42"/>
      <c r="N431" s="42"/>
      <c r="O431" s="42"/>
      <c r="P431" s="42"/>
      <c r="Q431" s="42"/>
    </row>
    <row r="432" spans="1:17" s="18" customFormat="1" ht="9" customHeight="1">
      <c r="A432" s="43" t="s">
        <v>35</v>
      </c>
      <c r="B432" s="24">
        <f t="shared" si="10"/>
        <v>77291</v>
      </c>
      <c r="C432" s="23">
        <v>37006</v>
      </c>
      <c r="D432" s="23">
        <v>40285</v>
      </c>
      <c r="E432" s="23">
        <v>5387</v>
      </c>
      <c r="F432" s="24">
        <v>383</v>
      </c>
      <c r="I432" s="42"/>
      <c r="J432" s="42"/>
      <c r="K432" s="42"/>
      <c r="L432" s="42"/>
      <c r="M432" s="42"/>
      <c r="N432" s="42"/>
      <c r="O432" s="42"/>
      <c r="P432" s="42"/>
      <c r="Q432" s="42"/>
    </row>
    <row r="433" spans="1:17" s="18" customFormat="1" ht="9" customHeight="1">
      <c r="A433" s="42" t="s">
        <v>36</v>
      </c>
      <c r="B433" s="21">
        <f t="shared" si="10"/>
        <v>96357</v>
      </c>
      <c r="C433" s="19">
        <v>46598</v>
      </c>
      <c r="D433" s="19">
        <v>49759</v>
      </c>
      <c r="E433" s="19">
        <v>6366</v>
      </c>
      <c r="F433" s="21">
        <v>279</v>
      </c>
      <c r="I433" s="42"/>
      <c r="J433" s="42"/>
      <c r="K433" s="42"/>
      <c r="L433" s="42"/>
      <c r="M433" s="42"/>
      <c r="N433" s="42"/>
      <c r="O433" s="42"/>
      <c r="P433" s="42"/>
      <c r="Q433" s="42"/>
    </row>
    <row r="434" spans="1:17" s="18" customFormat="1" ht="9" customHeight="1">
      <c r="A434" s="42" t="s">
        <v>37</v>
      </c>
      <c r="B434" s="21">
        <f t="shared" si="10"/>
        <v>80829</v>
      </c>
      <c r="C434" s="19">
        <v>39125</v>
      </c>
      <c r="D434" s="19">
        <v>41704</v>
      </c>
      <c r="E434" s="19">
        <v>4785</v>
      </c>
      <c r="F434" s="21">
        <v>248</v>
      </c>
      <c r="I434" s="42"/>
      <c r="J434" s="42"/>
      <c r="K434" s="42"/>
      <c r="L434" s="42"/>
      <c r="M434" s="42"/>
      <c r="N434" s="42"/>
      <c r="O434" s="42"/>
      <c r="P434" s="42"/>
      <c r="Q434" s="42"/>
    </row>
    <row r="435" spans="1:17" s="18" customFormat="1" ht="9" customHeight="1">
      <c r="A435" s="42" t="s">
        <v>38</v>
      </c>
      <c r="B435" s="21">
        <f t="shared" si="10"/>
        <v>86942</v>
      </c>
      <c r="C435" s="19">
        <v>42813</v>
      </c>
      <c r="D435" s="19">
        <v>44129</v>
      </c>
      <c r="E435" s="21">
        <v>4771</v>
      </c>
      <c r="F435" s="21">
        <v>241</v>
      </c>
      <c r="I435" s="42"/>
      <c r="J435" s="42"/>
      <c r="K435" s="42"/>
      <c r="L435" s="42"/>
      <c r="M435" s="42"/>
      <c r="N435" s="42"/>
      <c r="O435" s="42"/>
      <c r="P435" s="42"/>
      <c r="Q435" s="42"/>
    </row>
    <row r="436" spans="1:17" s="18" customFormat="1" ht="9" customHeight="1">
      <c r="A436" s="43" t="s">
        <v>39</v>
      </c>
      <c r="B436" s="24">
        <f t="shared" si="10"/>
        <v>95069</v>
      </c>
      <c r="C436" s="24">
        <v>46011</v>
      </c>
      <c r="D436" s="24">
        <v>49058</v>
      </c>
      <c r="E436" s="23">
        <v>5958</v>
      </c>
      <c r="F436" s="24">
        <v>282</v>
      </c>
      <c r="I436" s="42"/>
      <c r="J436" s="42"/>
      <c r="K436" s="42"/>
      <c r="L436" s="42"/>
      <c r="M436" s="42"/>
      <c r="N436" s="42"/>
      <c r="O436" s="42"/>
      <c r="P436" s="42"/>
      <c r="Q436" s="42"/>
    </row>
    <row r="437" spans="1:17" s="18" customFormat="1" ht="9" customHeight="1">
      <c r="A437" s="42" t="s">
        <v>40</v>
      </c>
      <c r="B437" s="21">
        <f t="shared" si="10"/>
        <v>37111</v>
      </c>
      <c r="C437" s="19">
        <v>17767</v>
      </c>
      <c r="D437" s="19">
        <v>19344</v>
      </c>
      <c r="E437" s="19">
        <v>2152</v>
      </c>
      <c r="F437" s="19">
        <v>122</v>
      </c>
      <c r="I437" s="42"/>
      <c r="J437" s="42"/>
      <c r="K437" s="42"/>
      <c r="L437" s="42"/>
      <c r="M437" s="42"/>
      <c r="N437" s="42"/>
      <c r="O437" s="42"/>
      <c r="P437" s="42"/>
      <c r="Q437" s="42"/>
    </row>
    <row r="438" spans="1:17" s="18" customFormat="1" ht="9" customHeight="1">
      <c r="A438" s="42" t="s">
        <v>41</v>
      </c>
      <c r="B438" s="21">
        <f t="shared" si="10"/>
        <v>259671</v>
      </c>
      <c r="C438" s="19">
        <v>123895</v>
      </c>
      <c r="D438" s="19">
        <v>135776</v>
      </c>
      <c r="E438" s="19">
        <v>16481</v>
      </c>
      <c r="F438" s="19">
        <v>1511</v>
      </c>
      <c r="I438" s="42"/>
      <c r="J438" s="42"/>
      <c r="K438" s="42"/>
      <c r="L438" s="42"/>
      <c r="M438" s="42"/>
      <c r="N438" s="42"/>
      <c r="O438" s="42"/>
      <c r="P438" s="42"/>
      <c r="Q438" s="42"/>
    </row>
    <row r="439" spans="1:17" s="18" customFormat="1" ht="9" customHeight="1">
      <c r="A439" s="42" t="s">
        <v>42</v>
      </c>
      <c r="B439" s="21">
        <f t="shared" si="10"/>
        <v>62032</v>
      </c>
      <c r="C439" s="19">
        <v>31289</v>
      </c>
      <c r="D439" s="19">
        <v>30743</v>
      </c>
      <c r="E439" s="19">
        <v>4513</v>
      </c>
      <c r="F439" s="19">
        <v>219</v>
      </c>
      <c r="I439" s="42"/>
      <c r="J439" s="42"/>
      <c r="K439" s="42"/>
      <c r="L439" s="42"/>
      <c r="M439" s="42"/>
      <c r="N439" s="42"/>
      <c r="O439" s="42"/>
      <c r="P439" s="42"/>
      <c r="Q439" s="42"/>
    </row>
    <row r="440" spans="1:17" s="18" customFormat="1" ht="9" customHeight="1">
      <c r="A440" s="43" t="s">
        <v>43</v>
      </c>
      <c r="B440" s="24">
        <f t="shared" si="10"/>
        <v>44266</v>
      </c>
      <c r="C440" s="23">
        <v>20067</v>
      </c>
      <c r="D440" s="23">
        <v>24199</v>
      </c>
      <c r="E440" s="23">
        <v>2748</v>
      </c>
      <c r="F440" s="23">
        <v>167</v>
      </c>
      <c r="I440" s="42"/>
      <c r="J440" s="42"/>
      <c r="K440" s="42"/>
      <c r="L440" s="42"/>
      <c r="M440" s="42"/>
      <c r="N440" s="42"/>
      <c r="O440" s="42"/>
      <c r="P440" s="42"/>
      <c r="Q440" s="42"/>
    </row>
    <row r="441" spans="1:17" s="70" customFormat="1" ht="9" customHeight="1">
      <c r="A441" s="67"/>
      <c r="B441" s="68"/>
      <c r="C441" s="69"/>
      <c r="D441" s="69"/>
      <c r="E441" s="69"/>
      <c r="F441" s="69"/>
      <c r="I441" s="67"/>
      <c r="J441" s="67"/>
      <c r="K441" s="67"/>
      <c r="L441" s="67"/>
      <c r="M441" s="67"/>
      <c r="N441" s="67"/>
      <c r="O441" s="67"/>
      <c r="P441" s="67"/>
      <c r="Q441" s="67"/>
    </row>
    <row r="442" spans="1:17" s="18" customFormat="1" ht="9" customHeight="1">
      <c r="A442" s="15" t="s">
        <v>57</v>
      </c>
      <c r="B442" s="41"/>
      <c r="C442" s="41"/>
      <c r="D442" s="41"/>
      <c r="E442" s="41"/>
      <c r="F442" s="41"/>
      <c r="I442" s="42"/>
      <c r="J442" s="42"/>
      <c r="K442" s="42"/>
      <c r="L442" s="42"/>
      <c r="M442" s="42"/>
      <c r="N442" s="42"/>
      <c r="O442" s="42"/>
      <c r="P442" s="42"/>
      <c r="Q442" s="42"/>
    </row>
    <row r="443" spans="1:17" s="18" customFormat="1" ht="9" customHeight="1">
      <c r="A443" s="15" t="s">
        <v>11</v>
      </c>
      <c r="B443" s="41">
        <f>SUM(B445:B476)</f>
        <v>3471415</v>
      </c>
      <c r="C443" s="41">
        <f>SUM(C445:C476)</f>
        <v>1665961</v>
      </c>
      <c r="D443" s="41">
        <f>SUM(D445:D476)</f>
        <v>1805454</v>
      </c>
      <c r="E443" s="41">
        <f>SUM(E445:E476)</f>
        <v>235096</v>
      </c>
      <c r="F443" s="41">
        <f>SUM(F445:F476)</f>
        <v>12009</v>
      </c>
      <c r="I443" s="42"/>
      <c r="J443" s="42"/>
      <c r="K443" s="42"/>
      <c r="L443" s="42"/>
      <c r="M443" s="42"/>
      <c r="N443" s="42"/>
      <c r="O443" s="42"/>
      <c r="P443" s="42"/>
      <c r="Q443" s="42"/>
    </row>
    <row r="444" spans="1:17" s="18" customFormat="1" ht="3.95" customHeight="1">
      <c r="A444" s="15"/>
      <c r="B444" s="41"/>
      <c r="C444" s="41"/>
      <c r="D444" s="41"/>
      <c r="E444" s="41"/>
      <c r="F444" s="41"/>
      <c r="I444" s="42"/>
      <c r="J444" s="42"/>
      <c r="K444" s="42"/>
      <c r="L444" s="42"/>
      <c r="M444" s="42"/>
      <c r="N444" s="42"/>
      <c r="O444" s="42"/>
      <c r="P444" s="42"/>
      <c r="Q444" s="42"/>
    </row>
    <row r="445" spans="1:17" s="18" customFormat="1" ht="9" customHeight="1">
      <c r="A445" s="42" t="s">
        <v>12</v>
      </c>
      <c r="B445" s="21">
        <f t="shared" ref="B445:B476" si="11">SUM(C445:D445)</f>
        <v>36631</v>
      </c>
      <c r="C445" s="19">
        <v>17150</v>
      </c>
      <c r="D445" s="19">
        <v>19481</v>
      </c>
      <c r="E445" s="19">
        <v>2487</v>
      </c>
      <c r="F445" s="21">
        <v>134</v>
      </c>
      <c r="G445" s="19"/>
      <c r="H445" s="19"/>
      <c r="I445" s="42"/>
      <c r="J445" s="42"/>
      <c r="K445" s="42"/>
      <c r="L445" s="42"/>
      <c r="M445" s="42"/>
      <c r="N445" s="42"/>
      <c r="O445" s="42"/>
      <c r="P445" s="42"/>
      <c r="Q445" s="42"/>
    </row>
    <row r="446" spans="1:17" s="18" customFormat="1" ht="9" customHeight="1">
      <c r="A446" s="42" t="s">
        <v>13</v>
      </c>
      <c r="B446" s="21">
        <f t="shared" si="11"/>
        <v>93123</v>
      </c>
      <c r="C446" s="19">
        <v>45717</v>
      </c>
      <c r="D446" s="19">
        <v>47406</v>
      </c>
      <c r="E446" s="19">
        <v>6282</v>
      </c>
      <c r="F446" s="21">
        <v>224</v>
      </c>
      <c r="G446" s="19"/>
      <c r="H446" s="19"/>
      <c r="I446" s="42"/>
      <c r="J446" s="42"/>
      <c r="K446" s="42"/>
      <c r="L446" s="42"/>
      <c r="M446" s="42"/>
      <c r="N446" s="42"/>
      <c r="O446" s="42"/>
      <c r="P446" s="42"/>
      <c r="Q446" s="42"/>
    </row>
    <row r="447" spans="1:17" s="18" customFormat="1" ht="9" customHeight="1">
      <c r="A447" s="42" t="s">
        <v>14</v>
      </c>
      <c r="B447" s="21">
        <f t="shared" si="11"/>
        <v>19726</v>
      </c>
      <c r="C447" s="19">
        <v>9926</v>
      </c>
      <c r="D447" s="19">
        <v>9800</v>
      </c>
      <c r="E447" s="19">
        <v>1396</v>
      </c>
      <c r="F447" s="21">
        <v>66</v>
      </c>
      <c r="G447" s="19"/>
      <c r="H447" s="19"/>
      <c r="I447" s="42"/>
      <c r="J447" s="42"/>
      <c r="K447" s="42"/>
      <c r="L447" s="42"/>
      <c r="M447" s="42"/>
      <c r="N447" s="42"/>
      <c r="O447" s="42"/>
      <c r="P447" s="42"/>
      <c r="Q447" s="42"/>
    </row>
    <row r="448" spans="1:17" s="18" customFormat="1" ht="9" customHeight="1">
      <c r="A448" s="43" t="s">
        <v>15</v>
      </c>
      <c r="B448" s="24">
        <f t="shared" si="11"/>
        <v>26589</v>
      </c>
      <c r="C448" s="23">
        <v>13154</v>
      </c>
      <c r="D448" s="23">
        <v>13435</v>
      </c>
      <c r="E448" s="23">
        <v>1972</v>
      </c>
      <c r="F448" s="24">
        <v>99</v>
      </c>
      <c r="G448" s="19"/>
      <c r="H448" s="19"/>
      <c r="I448" s="42"/>
      <c r="J448" s="42"/>
      <c r="K448" s="42"/>
      <c r="L448" s="42"/>
      <c r="M448" s="42"/>
      <c r="N448" s="42"/>
      <c r="O448" s="42"/>
      <c r="P448" s="42"/>
      <c r="Q448" s="42"/>
    </row>
    <row r="449" spans="1:17" s="18" customFormat="1" ht="9" customHeight="1">
      <c r="A449" s="42" t="s">
        <v>16</v>
      </c>
      <c r="B449" s="21">
        <f t="shared" si="11"/>
        <v>74203</v>
      </c>
      <c r="C449" s="19">
        <v>37111</v>
      </c>
      <c r="D449" s="19">
        <v>37092</v>
      </c>
      <c r="E449" s="19">
        <v>5651</v>
      </c>
      <c r="F449" s="21">
        <v>316</v>
      </c>
      <c r="G449" s="19"/>
      <c r="H449" s="19"/>
      <c r="I449" s="42"/>
      <c r="J449" s="42"/>
      <c r="K449" s="42"/>
      <c r="L449" s="42"/>
      <c r="M449" s="42"/>
      <c r="N449" s="42"/>
      <c r="O449" s="42"/>
      <c r="P449" s="42"/>
      <c r="Q449" s="42"/>
    </row>
    <row r="450" spans="1:17" s="18" customFormat="1" ht="9" customHeight="1">
      <c r="A450" s="42" t="s">
        <v>17</v>
      </c>
      <c r="B450" s="21">
        <f t="shared" si="11"/>
        <v>18931</v>
      </c>
      <c r="C450" s="19">
        <v>9119</v>
      </c>
      <c r="D450" s="19">
        <v>9812</v>
      </c>
      <c r="E450" s="19">
        <v>1313</v>
      </c>
      <c r="F450" s="21">
        <v>66</v>
      </c>
      <c r="G450" s="19"/>
      <c r="H450" s="19"/>
      <c r="I450" s="42"/>
      <c r="J450" s="42"/>
      <c r="K450" s="42"/>
      <c r="L450" s="42"/>
      <c r="M450" s="42"/>
      <c r="N450" s="42"/>
      <c r="O450" s="42"/>
      <c r="P450" s="42"/>
      <c r="Q450" s="42"/>
    </row>
    <row r="451" spans="1:17" s="18" customFormat="1" ht="9" customHeight="1">
      <c r="A451" s="42" t="s">
        <v>18</v>
      </c>
      <c r="B451" s="21">
        <f t="shared" si="11"/>
        <v>158296</v>
      </c>
      <c r="C451" s="19">
        <v>79973</v>
      </c>
      <c r="D451" s="19">
        <v>78323</v>
      </c>
      <c r="E451" s="19">
        <v>8160</v>
      </c>
      <c r="F451" s="21">
        <v>529</v>
      </c>
      <c r="G451" s="19"/>
      <c r="H451" s="19"/>
      <c r="I451" s="42"/>
      <c r="J451" s="42"/>
      <c r="K451" s="42"/>
      <c r="L451" s="42"/>
      <c r="M451" s="42"/>
      <c r="N451" s="42"/>
      <c r="O451" s="42"/>
      <c r="P451" s="42"/>
      <c r="Q451" s="42"/>
    </row>
    <row r="452" spans="1:17" s="18" customFormat="1" ht="9" customHeight="1">
      <c r="A452" s="43" t="s">
        <v>19</v>
      </c>
      <c r="B452" s="24">
        <f t="shared" si="11"/>
        <v>107557</v>
      </c>
      <c r="C452" s="23">
        <v>51394</v>
      </c>
      <c r="D452" s="23">
        <v>56163</v>
      </c>
      <c r="E452" s="23">
        <v>6083</v>
      </c>
      <c r="F452" s="24">
        <v>405</v>
      </c>
      <c r="G452" s="19"/>
      <c r="H452" s="19"/>
      <c r="I452" s="42"/>
      <c r="J452" s="42"/>
      <c r="K452" s="42"/>
      <c r="L452" s="42"/>
      <c r="M452" s="42"/>
      <c r="N452" s="42"/>
      <c r="O452" s="42"/>
      <c r="P452" s="42"/>
      <c r="Q452" s="42"/>
    </row>
    <row r="453" spans="1:17" s="18" customFormat="1" ht="9" customHeight="1">
      <c r="A453" s="42" t="s">
        <v>20</v>
      </c>
      <c r="B453" s="21">
        <f t="shared" si="11"/>
        <v>370573</v>
      </c>
      <c r="C453" s="19">
        <v>188361</v>
      </c>
      <c r="D453" s="19">
        <v>182212</v>
      </c>
      <c r="E453" s="19">
        <v>28501</v>
      </c>
      <c r="F453" s="21">
        <v>597</v>
      </c>
      <c r="G453" s="19"/>
      <c r="H453" s="19"/>
      <c r="I453" s="42"/>
      <c r="J453" s="42"/>
      <c r="K453" s="42"/>
      <c r="L453" s="42"/>
      <c r="M453" s="42"/>
      <c r="N453" s="42"/>
      <c r="O453" s="42"/>
      <c r="P453" s="42"/>
      <c r="Q453" s="42"/>
    </row>
    <row r="454" spans="1:17" s="18" customFormat="1" ht="9" customHeight="1">
      <c r="A454" s="42" t="s">
        <v>21</v>
      </c>
      <c r="B454" s="21">
        <f t="shared" si="11"/>
        <v>57337</v>
      </c>
      <c r="C454" s="19">
        <v>27524</v>
      </c>
      <c r="D454" s="19">
        <v>29813</v>
      </c>
      <c r="E454" s="19">
        <v>3717</v>
      </c>
      <c r="F454" s="21">
        <v>165</v>
      </c>
      <c r="G454" s="19"/>
      <c r="H454" s="19"/>
      <c r="I454" s="42"/>
      <c r="J454" s="42"/>
      <c r="K454" s="42"/>
      <c r="L454" s="42"/>
      <c r="M454" s="42"/>
      <c r="N454" s="42"/>
      <c r="O454" s="42"/>
      <c r="P454" s="42"/>
      <c r="Q454" s="42"/>
    </row>
    <row r="455" spans="1:17" s="18" customFormat="1" ht="9" customHeight="1">
      <c r="A455" s="42" t="s">
        <v>22</v>
      </c>
      <c r="B455" s="21">
        <f t="shared" si="11"/>
        <v>134532</v>
      </c>
      <c r="C455" s="19">
        <v>61403</v>
      </c>
      <c r="D455" s="19">
        <v>73129</v>
      </c>
      <c r="E455" s="19">
        <v>9926</v>
      </c>
      <c r="F455" s="21">
        <v>654</v>
      </c>
      <c r="G455" s="19"/>
      <c r="H455" s="19"/>
      <c r="I455" s="42"/>
      <c r="J455" s="42"/>
      <c r="K455" s="42"/>
      <c r="L455" s="42"/>
      <c r="M455" s="42"/>
      <c r="N455" s="42"/>
      <c r="O455" s="42"/>
      <c r="P455" s="42"/>
      <c r="Q455" s="42"/>
    </row>
    <row r="456" spans="1:17" s="18" customFormat="1" ht="9" customHeight="1">
      <c r="A456" s="43" t="s">
        <v>23</v>
      </c>
      <c r="B456" s="24">
        <f t="shared" si="11"/>
        <v>97681</v>
      </c>
      <c r="C456" s="23">
        <v>45592</v>
      </c>
      <c r="D456" s="23">
        <v>52089</v>
      </c>
      <c r="E456" s="23">
        <v>5869</v>
      </c>
      <c r="F456" s="24">
        <v>312</v>
      </c>
      <c r="G456" s="19"/>
      <c r="H456" s="19"/>
      <c r="I456" s="42"/>
      <c r="J456" s="42"/>
      <c r="K456" s="42"/>
      <c r="L456" s="42"/>
      <c r="M456" s="42"/>
      <c r="N456" s="42"/>
      <c r="O456" s="42"/>
      <c r="P456" s="42"/>
      <c r="Q456" s="42"/>
    </row>
    <row r="457" spans="1:17" s="18" customFormat="1" ht="9" customHeight="1">
      <c r="A457" s="42" t="s">
        <v>24</v>
      </c>
      <c r="B457" s="21">
        <f t="shared" si="11"/>
        <v>92973</v>
      </c>
      <c r="C457" s="19">
        <v>43895</v>
      </c>
      <c r="D457" s="19">
        <v>49078</v>
      </c>
      <c r="E457" s="19">
        <v>5219</v>
      </c>
      <c r="F457" s="21">
        <v>254</v>
      </c>
      <c r="G457" s="19"/>
      <c r="H457" s="19"/>
      <c r="I457" s="42"/>
      <c r="J457" s="42"/>
      <c r="K457" s="42"/>
      <c r="L457" s="42"/>
      <c r="M457" s="42"/>
      <c r="N457" s="42"/>
      <c r="O457" s="42"/>
      <c r="P457" s="42"/>
      <c r="Q457" s="42"/>
    </row>
    <row r="458" spans="1:17" s="18" customFormat="1" ht="9" customHeight="1">
      <c r="A458" s="42" t="s">
        <v>25</v>
      </c>
      <c r="B458" s="21">
        <f t="shared" si="11"/>
        <v>200147</v>
      </c>
      <c r="C458" s="19">
        <v>91693</v>
      </c>
      <c r="D458" s="19">
        <v>108454</v>
      </c>
      <c r="E458" s="19">
        <v>18887</v>
      </c>
      <c r="F458" s="21">
        <v>512</v>
      </c>
      <c r="G458" s="19"/>
      <c r="H458" s="19"/>
      <c r="I458" s="42"/>
      <c r="J458" s="42"/>
      <c r="K458" s="42"/>
      <c r="L458" s="42"/>
      <c r="M458" s="42"/>
      <c r="N458" s="42"/>
      <c r="O458" s="42"/>
      <c r="P458" s="42"/>
      <c r="Q458" s="42"/>
    </row>
    <row r="459" spans="1:17" s="18" customFormat="1" ht="9" customHeight="1">
      <c r="A459" s="42" t="s">
        <v>26</v>
      </c>
      <c r="B459" s="21">
        <f t="shared" si="11"/>
        <v>407488</v>
      </c>
      <c r="C459" s="19">
        <v>189704</v>
      </c>
      <c r="D459" s="19">
        <v>217784</v>
      </c>
      <c r="E459" s="19">
        <v>29355</v>
      </c>
      <c r="F459" s="21">
        <v>1162</v>
      </c>
      <c r="G459" s="19"/>
      <c r="H459" s="19"/>
      <c r="I459" s="42"/>
      <c r="J459" s="42"/>
      <c r="K459" s="42"/>
      <c r="L459" s="42"/>
      <c r="M459" s="42"/>
      <c r="N459" s="42"/>
      <c r="O459" s="42"/>
      <c r="P459" s="42"/>
      <c r="Q459" s="42"/>
    </row>
    <row r="460" spans="1:17" s="18" customFormat="1" ht="9" customHeight="1">
      <c r="A460" s="43" t="s">
        <v>27</v>
      </c>
      <c r="B460" s="24">
        <f t="shared" si="11"/>
        <v>112963</v>
      </c>
      <c r="C460" s="23">
        <v>51909</v>
      </c>
      <c r="D460" s="23">
        <v>61054</v>
      </c>
      <c r="E460" s="23">
        <v>7701</v>
      </c>
      <c r="F460" s="24">
        <v>350</v>
      </c>
      <c r="G460" s="19"/>
      <c r="H460" s="19"/>
      <c r="I460" s="42"/>
      <c r="J460" s="42"/>
      <c r="K460" s="42"/>
      <c r="L460" s="42"/>
      <c r="M460" s="42"/>
      <c r="N460" s="42"/>
      <c r="O460" s="42"/>
      <c r="P460" s="42"/>
      <c r="Q460" s="42"/>
    </row>
    <row r="461" spans="1:17" s="18" customFormat="1" ht="9" customHeight="1">
      <c r="A461" s="42" t="s">
        <v>28</v>
      </c>
      <c r="B461" s="21">
        <f t="shared" si="11"/>
        <v>54982</v>
      </c>
      <c r="C461" s="19">
        <v>25552</v>
      </c>
      <c r="D461" s="19">
        <v>29430</v>
      </c>
      <c r="E461" s="19">
        <v>4263</v>
      </c>
      <c r="F461" s="21">
        <v>196</v>
      </c>
      <c r="G461" s="19"/>
      <c r="H461" s="19"/>
      <c r="I461" s="42"/>
      <c r="J461" s="42"/>
      <c r="K461" s="42"/>
      <c r="L461" s="42"/>
      <c r="M461" s="42"/>
      <c r="N461" s="42"/>
      <c r="O461" s="42"/>
      <c r="P461" s="42"/>
      <c r="Q461" s="42"/>
    </row>
    <row r="462" spans="1:17" s="18" customFormat="1" ht="9" customHeight="1">
      <c r="A462" s="42" t="s">
        <v>29</v>
      </c>
      <c r="B462" s="21">
        <f t="shared" si="11"/>
        <v>31527</v>
      </c>
      <c r="C462" s="19">
        <v>14903</v>
      </c>
      <c r="D462" s="19">
        <v>16624</v>
      </c>
      <c r="E462" s="19">
        <v>2063</v>
      </c>
      <c r="F462" s="21">
        <v>137</v>
      </c>
      <c r="G462" s="19"/>
      <c r="H462" s="19"/>
      <c r="I462" s="42"/>
      <c r="J462" s="42"/>
      <c r="K462" s="42"/>
      <c r="L462" s="42"/>
      <c r="M462" s="42"/>
      <c r="N462" s="42"/>
      <c r="O462" s="42"/>
      <c r="P462" s="42"/>
      <c r="Q462" s="42"/>
    </row>
    <row r="463" spans="1:17" s="18" customFormat="1" ht="9" customHeight="1">
      <c r="A463" s="42" t="s">
        <v>30</v>
      </c>
      <c r="B463" s="21">
        <f t="shared" si="11"/>
        <v>108394</v>
      </c>
      <c r="C463" s="19">
        <v>55115</v>
      </c>
      <c r="D463" s="19">
        <v>53279</v>
      </c>
      <c r="E463" s="19">
        <v>7371</v>
      </c>
      <c r="F463" s="21">
        <v>291</v>
      </c>
      <c r="G463" s="19"/>
      <c r="H463" s="19"/>
      <c r="I463" s="42"/>
      <c r="J463" s="42"/>
      <c r="K463" s="42"/>
      <c r="L463" s="42"/>
      <c r="M463" s="42"/>
      <c r="N463" s="42"/>
      <c r="O463" s="42"/>
      <c r="P463" s="42"/>
      <c r="Q463" s="42"/>
    </row>
    <row r="464" spans="1:17" s="18" customFormat="1" ht="9" customHeight="1">
      <c r="A464" s="43" t="s">
        <v>58</v>
      </c>
      <c r="B464" s="24">
        <f t="shared" si="11"/>
        <v>122851</v>
      </c>
      <c r="C464" s="23">
        <v>58012</v>
      </c>
      <c r="D464" s="23">
        <v>64839</v>
      </c>
      <c r="E464" s="23">
        <v>6515</v>
      </c>
      <c r="F464" s="24">
        <v>582</v>
      </c>
      <c r="G464" s="19"/>
      <c r="H464" s="19"/>
      <c r="I464" s="42"/>
      <c r="J464" s="42"/>
      <c r="K464" s="42"/>
      <c r="L464" s="42"/>
      <c r="M464" s="42"/>
      <c r="N464" s="42"/>
      <c r="O464" s="42"/>
      <c r="P464" s="42"/>
      <c r="Q464" s="42"/>
    </row>
    <row r="465" spans="1:17" s="18" customFormat="1" ht="9" customHeight="1">
      <c r="A465" s="42" t="s">
        <v>32</v>
      </c>
      <c r="B465" s="21">
        <f t="shared" si="11"/>
        <v>198066</v>
      </c>
      <c r="C465" s="21">
        <v>94119</v>
      </c>
      <c r="D465" s="21">
        <v>103947</v>
      </c>
      <c r="E465" s="21">
        <v>12367</v>
      </c>
      <c r="F465" s="21">
        <v>1160</v>
      </c>
      <c r="G465" s="19"/>
      <c r="H465" s="19"/>
      <c r="I465" s="42"/>
      <c r="J465" s="42"/>
      <c r="K465" s="42"/>
      <c r="L465" s="42"/>
      <c r="M465" s="42"/>
      <c r="N465" s="42"/>
      <c r="O465" s="42"/>
      <c r="P465" s="42"/>
      <c r="Q465" s="42"/>
    </row>
    <row r="466" spans="1:17" s="18" customFormat="1" ht="9" customHeight="1">
      <c r="A466" s="42" t="s">
        <v>33</v>
      </c>
      <c r="B466" s="21">
        <f t="shared" si="11"/>
        <v>54570</v>
      </c>
      <c r="C466" s="19">
        <v>25250</v>
      </c>
      <c r="D466" s="19">
        <v>29320</v>
      </c>
      <c r="E466" s="19">
        <v>3543</v>
      </c>
      <c r="F466" s="21">
        <v>182</v>
      </c>
      <c r="G466" s="19"/>
      <c r="H466" s="19"/>
      <c r="I466" s="42"/>
      <c r="J466" s="42"/>
      <c r="K466" s="42"/>
      <c r="L466" s="42"/>
      <c r="M466" s="42"/>
      <c r="N466" s="42"/>
      <c r="O466" s="42"/>
      <c r="P466" s="42"/>
      <c r="Q466" s="42"/>
    </row>
    <row r="467" spans="1:17" s="18" customFormat="1" ht="9" customHeight="1">
      <c r="A467" s="42" t="s">
        <v>34</v>
      </c>
      <c r="B467" s="21">
        <f t="shared" si="11"/>
        <v>35916</v>
      </c>
      <c r="C467" s="19">
        <v>18257</v>
      </c>
      <c r="D467" s="19">
        <v>17659</v>
      </c>
      <c r="E467" s="19">
        <v>2282</v>
      </c>
      <c r="F467" s="21">
        <v>118</v>
      </c>
      <c r="G467" s="19"/>
      <c r="H467" s="19"/>
      <c r="I467" s="42"/>
      <c r="J467" s="42"/>
      <c r="K467" s="42"/>
      <c r="L467" s="42"/>
      <c r="M467" s="42"/>
      <c r="N467" s="42"/>
      <c r="O467" s="42"/>
      <c r="P467" s="42"/>
      <c r="Q467" s="42"/>
    </row>
    <row r="468" spans="1:17" s="18" customFormat="1" ht="9" customHeight="1">
      <c r="A468" s="43" t="s">
        <v>35</v>
      </c>
      <c r="B468" s="24">
        <f t="shared" si="11"/>
        <v>78734</v>
      </c>
      <c r="C468" s="23">
        <v>37621</v>
      </c>
      <c r="D468" s="23">
        <v>41113</v>
      </c>
      <c r="E468" s="23">
        <v>5393</v>
      </c>
      <c r="F468" s="24">
        <v>384</v>
      </c>
      <c r="G468" s="19"/>
      <c r="H468" s="19"/>
      <c r="I468" s="42"/>
      <c r="J468" s="42"/>
      <c r="K468" s="42"/>
      <c r="L468" s="42"/>
      <c r="M468" s="42"/>
      <c r="N468" s="42"/>
      <c r="O468" s="42"/>
      <c r="P468" s="42"/>
      <c r="Q468" s="42"/>
    </row>
    <row r="469" spans="1:17" s="18" customFormat="1" ht="9" customHeight="1">
      <c r="A469" s="42" t="s">
        <v>36</v>
      </c>
      <c r="B469" s="21">
        <f t="shared" si="11"/>
        <v>98736</v>
      </c>
      <c r="C469" s="19">
        <v>47231</v>
      </c>
      <c r="D469" s="19">
        <v>51505</v>
      </c>
      <c r="E469" s="19">
        <v>6553</v>
      </c>
      <c r="F469" s="21">
        <v>278</v>
      </c>
      <c r="G469" s="19"/>
      <c r="H469" s="19"/>
      <c r="I469" s="42"/>
      <c r="J469" s="42"/>
      <c r="K469" s="42"/>
      <c r="L469" s="42"/>
      <c r="M469" s="42"/>
      <c r="N469" s="42"/>
      <c r="O469" s="42"/>
      <c r="P469" s="42"/>
      <c r="Q469" s="42"/>
    </row>
    <row r="470" spans="1:17" s="18" customFormat="1" ht="9" customHeight="1">
      <c r="A470" s="42" t="s">
        <v>37</v>
      </c>
      <c r="B470" s="21">
        <f t="shared" si="11"/>
        <v>85434</v>
      </c>
      <c r="C470" s="19">
        <v>41017</v>
      </c>
      <c r="D470" s="19">
        <v>44417</v>
      </c>
      <c r="E470" s="19">
        <v>5110</v>
      </c>
      <c r="F470" s="21">
        <v>257</v>
      </c>
      <c r="G470" s="19"/>
      <c r="H470" s="19"/>
      <c r="I470" s="42"/>
      <c r="J470" s="42"/>
      <c r="K470" s="42"/>
      <c r="L470" s="42"/>
      <c r="M470" s="42"/>
      <c r="N470" s="42"/>
      <c r="O470" s="42"/>
      <c r="P470" s="42"/>
      <c r="Q470" s="42"/>
    </row>
    <row r="471" spans="1:17" s="18" customFormat="1" ht="9" customHeight="1">
      <c r="A471" s="42" t="s">
        <v>38</v>
      </c>
      <c r="B471" s="21">
        <f t="shared" si="11"/>
        <v>90602</v>
      </c>
      <c r="C471" s="19">
        <v>44621</v>
      </c>
      <c r="D471" s="19">
        <v>45981</v>
      </c>
      <c r="E471" s="21">
        <v>4793</v>
      </c>
      <c r="F471" s="21">
        <v>245</v>
      </c>
      <c r="G471" s="19"/>
      <c r="H471" s="19"/>
      <c r="I471" s="42"/>
      <c r="J471" s="42"/>
      <c r="K471" s="42"/>
      <c r="L471" s="42"/>
      <c r="M471" s="42"/>
      <c r="N471" s="42"/>
      <c r="O471" s="42"/>
      <c r="P471" s="42"/>
      <c r="Q471" s="42"/>
    </row>
    <row r="472" spans="1:17" s="18" customFormat="1" ht="9" customHeight="1">
      <c r="A472" s="43" t="s">
        <v>39</v>
      </c>
      <c r="B472" s="24">
        <f t="shared" si="11"/>
        <v>94796</v>
      </c>
      <c r="C472" s="24">
        <v>45960</v>
      </c>
      <c r="D472" s="24">
        <v>48836</v>
      </c>
      <c r="E472" s="23">
        <v>6001</v>
      </c>
      <c r="F472" s="24">
        <v>283</v>
      </c>
      <c r="G472" s="19"/>
      <c r="H472" s="19"/>
      <c r="I472" s="42"/>
      <c r="J472" s="42"/>
      <c r="K472" s="42"/>
      <c r="L472" s="42"/>
      <c r="M472" s="42"/>
      <c r="N472" s="42"/>
      <c r="O472" s="42"/>
      <c r="P472" s="42"/>
      <c r="Q472" s="42"/>
    </row>
    <row r="473" spans="1:17" s="18" customFormat="1" ht="9" customHeight="1">
      <c r="A473" s="42" t="s">
        <v>40</v>
      </c>
      <c r="B473" s="21">
        <f t="shared" si="11"/>
        <v>39416</v>
      </c>
      <c r="C473" s="19">
        <v>18845</v>
      </c>
      <c r="D473" s="19">
        <v>20571</v>
      </c>
      <c r="E473" s="19">
        <v>2294</v>
      </c>
      <c r="F473" s="19">
        <v>124</v>
      </c>
      <c r="G473" s="19"/>
      <c r="H473" s="19"/>
      <c r="I473" s="42"/>
      <c r="J473" s="42"/>
      <c r="K473" s="42"/>
      <c r="L473" s="42"/>
      <c r="M473" s="42"/>
      <c r="N473" s="42"/>
      <c r="O473" s="42"/>
      <c r="P473" s="42"/>
      <c r="Q473" s="42"/>
    </row>
    <row r="474" spans="1:17" s="18" customFormat="1" ht="9" customHeight="1">
      <c r="A474" s="42" t="s">
        <v>41</v>
      </c>
      <c r="B474" s="21">
        <f t="shared" si="11"/>
        <v>262117</v>
      </c>
      <c r="C474" s="19">
        <v>124504</v>
      </c>
      <c r="D474" s="19">
        <v>137613</v>
      </c>
      <c r="E474" s="19">
        <v>16929</v>
      </c>
      <c r="F474" s="19">
        <v>1542</v>
      </c>
      <c r="G474" s="19"/>
      <c r="H474" s="19"/>
      <c r="I474" s="42"/>
      <c r="J474" s="42"/>
      <c r="K474" s="42"/>
      <c r="L474" s="42"/>
      <c r="M474" s="42"/>
      <c r="N474" s="42"/>
      <c r="O474" s="42"/>
      <c r="P474" s="42"/>
      <c r="Q474" s="42"/>
    </row>
    <row r="475" spans="1:17" s="18" customFormat="1" ht="9" customHeight="1">
      <c r="A475" s="42" t="s">
        <v>42</v>
      </c>
      <c r="B475" s="21">
        <f t="shared" si="11"/>
        <v>61772</v>
      </c>
      <c r="C475" s="19">
        <v>30832</v>
      </c>
      <c r="D475" s="19">
        <v>30940</v>
      </c>
      <c r="E475" s="19">
        <v>4515</v>
      </c>
      <c r="F475" s="19">
        <v>222</v>
      </c>
      <c r="G475" s="19"/>
      <c r="H475" s="19"/>
      <c r="I475" s="42"/>
      <c r="J475" s="42"/>
      <c r="K475" s="42"/>
      <c r="L475" s="42"/>
      <c r="M475" s="42"/>
      <c r="N475" s="42"/>
      <c r="O475" s="42"/>
      <c r="P475" s="42"/>
      <c r="Q475" s="42"/>
    </row>
    <row r="476" spans="1:17" s="18" customFormat="1" ht="9" customHeight="1">
      <c r="A476" s="43" t="s">
        <v>43</v>
      </c>
      <c r="B476" s="24">
        <f t="shared" si="11"/>
        <v>44752</v>
      </c>
      <c r="C476" s="23">
        <v>20497</v>
      </c>
      <c r="D476" s="23">
        <v>24255</v>
      </c>
      <c r="E476" s="23">
        <v>2585</v>
      </c>
      <c r="F476" s="23">
        <v>163</v>
      </c>
      <c r="G476" s="19"/>
      <c r="H476" s="19"/>
      <c r="I476" s="42"/>
      <c r="J476" s="42"/>
      <c r="K476" s="42"/>
      <c r="L476" s="42"/>
      <c r="M476" s="42"/>
      <c r="N476" s="42"/>
      <c r="O476" s="42"/>
      <c r="P476" s="42"/>
      <c r="Q476" s="42"/>
    </row>
    <row r="477" spans="1:17" s="70" customFormat="1" ht="9" customHeight="1">
      <c r="A477" s="67"/>
      <c r="B477" s="68"/>
      <c r="C477" s="69"/>
      <c r="D477" s="69"/>
      <c r="E477" s="69"/>
      <c r="F477" s="69"/>
      <c r="I477" s="67"/>
      <c r="J477" s="67"/>
      <c r="K477" s="67"/>
      <c r="L477" s="67"/>
      <c r="M477" s="67"/>
      <c r="N477" s="67"/>
      <c r="O477" s="67"/>
      <c r="P477" s="67"/>
      <c r="Q477" s="67"/>
    </row>
    <row r="478" spans="1:17" s="18" customFormat="1" ht="9" customHeight="1">
      <c r="A478" s="15" t="s">
        <v>59</v>
      </c>
      <c r="B478" s="41"/>
      <c r="C478" s="41"/>
      <c r="D478" s="41"/>
      <c r="E478" s="41"/>
      <c r="F478" s="41"/>
      <c r="I478" s="42"/>
      <c r="J478" s="42"/>
      <c r="K478" s="42"/>
      <c r="L478" s="42"/>
      <c r="M478" s="42"/>
      <c r="N478" s="42"/>
      <c r="O478" s="42"/>
      <c r="P478" s="42"/>
      <c r="Q478" s="42"/>
    </row>
    <row r="479" spans="1:17" s="18" customFormat="1" ht="9" customHeight="1">
      <c r="A479" s="15" t="s">
        <v>11</v>
      </c>
      <c r="B479" s="41">
        <f>SUM(B481:B512)</f>
        <v>3556858</v>
      </c>
      <c r="C479" s="41">
        <f>SUM(C481:C512)</f>
        <v>1705740</v>
      </c>
      <c r="D479" s="41">
        <f>SUM(D481:D512)</f>
        <v>1851118</v>
      </c>
      <c r="E479" s="41">
        <f>SUM(E481:E512)</f>
        <v>243855</v>
      </c>
      <c r="F479" s="41">
        <f>SUM(F481:F512)</f>
        <v>12677</v>
      </c>
      <c r="I479" s="42"/>
      <c r="J479" s="42"/>
      <c r="K479" s="42"/>
      <c r="L479" s="42"/>
      <c r="M479" s="42"/>
      <c r="N479" s="42"/>
      <c r="O479" s="42"/>
      <c r="P479" s="42"/>
      <c r="Q479" s="42"/>
    </row>
    <row r="480" spans="1:17" s="18" customFormat="1" ht="3.95" customHeight="1">
      <c r="A480" s="15"/>
      <c r="B480" s="41"/>
      <c r="C480" s="41"/>
      <c r="D480" s="41"/>
      <c r="E480" s="41"/>
      <c r="F480" s="41"/>
      <c r="I480" s="42"/>
      <c r="J480" s="42"/>
      <c r="K480" s="42"/>
      <c r="L480" s="42"/>
      <c r="M480" s="42"/>
      <c r="N480" s="42"/>
      <c r="O480" s="42"/>
      <c r="P480" s="42"/>
      <c r="Q480" s="42"/>
    </row>
    <row r="481" spans="1:17" s="18" customFormat="1" ht="9" customHeight="1">
      <c r="A481" s="42" t="s">
        <v>12</v>
      </c>
      <c r="B481" s="21">
        <f t="shared" ref="B481:B512" si="12">SUM(C481:D481)</f>
        <v>37302</v>
      </c>
      <c r="C481" s="19">
        <v>17582</v>
      </c>
      <c r="D481" s="19">
        <v>19720</v>
      </c>
      <c r="E481" s="19">
        <v>2768</v>
      </c>
      <c r="F481" s="21">
        <v>135</v>
      </c>
      <c r="G481" s="19"/>
      <c r="H481" s="19"/>
      <c r="I481" s="42"/>
      <c r="J481" s="42"/>
      <c r="K481" s="42"/>
      <c r="L481" s="42"/>
      <c r="M481" s="42"/>
      <c r="N481" s="42"/>
      <c r="O481" s="42"/>
      <c r="P481" s="42"/>
      <c r="Q481" s="42"/>
    </row>
    <row r="482" spans="1:17" s="18" customFormat="1" ht="9" customHeight="1">
      <c r="A482" s="42" t="s">
        <v>13</v>
      </c>
      <c r="B482" s="21">
        <f t="shared" si="12"/>
        <v>98084</v>
      </c>
      <c r="C482" s="19">
        <v>48151</v>
      </c>
      <c r="D482" s="19">
        <v>49933</v>
      </c>
      <c r="E482" s="19">
        <v>7274</v>
      </c>
      <c r="F482" s="21">
        <v>251</v>
      </c>
      <c r="G482" s="19"/>
      <c r="H482" s="19"/>
      <c r="I482" s="42"/>
      <c r="J482" s="42"/>
      <c r="K482" s="42"/>
      <c r="L482" s="42"/>
      <c r="M482" s="42"/>
      <c r="N482" s="42"/>
      <c r="O482" s="42"/>
      <c r="P482" s="42"/>
      <c r="Q482" s="42"/>
    </row>
    <row r="483" spans="1:17" s="18" customFormat="1" ht="9" customHeight="1">
      <c r="A483" s="42" t="s">
        <v>14</v>
      </c>
      <c r="B483" s="21">
        <f t="shared" si="12"/>
        <v>20629</v>
      </c>
      <c r="C483" s="19">
        <v>10321</v>
      </c>
      <c r="D483" s="19">
        <v>10308</v>
      </c>
      <c r="E483" s="19">
        <v>1440</v>
      </c>
      <c r="F483" s="21">
        <v>71</v>
      </c>
      <c r="G483" s="19"/>
      <c r="H483" s="19"/>
      <c r="I483" s="42"/>
      <c r="J483" s="42"/>
      <c r="K483" s="42"/>
      <c r="L483" s="42"/>
      <c r="M483" s="42"/>
      <c r="N483" s="42"/>
      <c r="O483" s="42"/>
      <c r="P483" s="42"/>
      <c r="Q483" s="42"/>
    </row>
    <row r="484" spans="1:17" s="18" customFormat="1" ht="9" customHeight="1">
      <c r="A484" s="43" t="s">
        <v>15</v>
      </c>
      <c r="B484" s="24">
        <f t="shared" si="12"/>
        <v>26951</v>
      </c>
      <c r="C484" s="23">
        <v>13313</v>
      </c>
      <c r="D484" s="23">
        <v>13638</v>
      </c>
      <c r="E484" s="23">
        <v>1974</v>
      </c>
      <c r="F484" s="24">
        <v>98</v>
      </c>
      <c r="G484" s="19"/>
      <c r="H484" s="19"/>
      <c r="I484" s="42"/>
      <c r="J484" s="42"/>
      <c r="K484" s="42"/>
      <c r="L484" s="42"/>
      <c r="M484" s="42"/>
      <c r="N484" s="42"/>
      <c r="O484" s="42"/>
      <c r="P484" s="42"/>
      <c r="Q484" s="42"/>
    </row>
    <row r="485" spans="1:17" s="18" customFormat="1" ht="9" customHeight="1">
      <c r="A485" s="42" t="s">
        <v>16</v>
      </c>
      <c r="B485" s="21">
        <f t="shared" si="12"/>
        <v>77265</v>
      </c>
      <c r="C485" s="19">
        <v>38699</v>
      </c>
      <c r="D485" s="19">
        <v>38566</v>
      </c>
      <c r="E485" s="19">
        <v>5910</v>
      </c>
      <c r="F485" s="21">
        <v>325</v>
      </c>
      <c r="G485" s="19"/>
      <c r="H485" s="19"/>
      <c r="I485" s="42"/>
      <c r="J485" s="42"/>
      <c r="K485" s="42"/>
      <c r="L485" s="42"/>
      <c r="M485" s="42"/>
      <c r="N485" s="42"/>
      <c r="O485" s="42"/>
      <c r="P485" s="42"/>
      <c r="Q485" s="42"/>
    </row>
    <row r="486" spans="1:17" s="18" customFormat="1" ht="9" customHeight="1">
      <c r="A486" s="42" t="s">
        <v>17</v>
      </c>
      <c r="B486" s="21">
        <f t="shared" si="12"/>
        <v>19925</v>
      </c>
      <c r="C486" s="19">
        <v>9730</v>
      </c>
      <c r="D486" s="19">
        <v>10195</v>
      </c>
      <c r="E486" s="19">
        <v>1365</v>
      </c>
      <c r="F486" s="21">
        <v>73</v>
      </c>
      <c r="G486" s="19"/>
      <c r="H486" s="19"/>
      <c r="I486" s="42"/>
      <c r="J486" s="42"/>
      <c r="K486" s="42"/>
      <c r="L486" s="42"/>
      <c r="M486" s="42"/>
      <c r="N486" s="42"/>
      <c r="O486" s="42"/>
      <c r="P486" s="42"/>
      <c r="Q486" s="42"/>
    </row>
    <row r="487" spans="1:17" s="18" customFormat="1" ht="9" customHeight="1">
      <c r="A487" s="42" t="s">
        <v>18</v>
      </c>
      <c r="B487" s="21">
        <f t="shared" si="12"/>
        <v>162341</v>
      </c>
      <c r="C487" s="19">
        <v>82600</v>
      </c>
      <c r="D487" s="19">
        <v>79741</v>
      </c>
      <c r="E487" s="19">
        <v>8411</v>
      </c>
      <c r="F487" s="21">
        <v>578</v>
      </c>
      <c r="G487" s="19"/>
      <c r="H487" s="19"/>
      <c r="I487" s="42"/>
      <c r="J487" s="42"/>
      <c r="K487" s="42"/>
      <c r="L487" s="42"/>
      <c r="M487" s="42"/>
      <c r="N487" s="42"/>
      <c r="O487" s="42"/>
      <c r="P487" s="42"/>
      <c r="Q487" s="42"/>
    </row>
    <row r="488" spans="1:17" s="18" customFormat="1" ht="9" customHeight="1">
      <c r="A488" s="43" t="s">
        <v>19</v>
      </c>
      <c r="B488" s="24">
        <f t="shared" si="12"/>
        <v>111427</v>
      </c>
      <c r="C488" s="23">
        <v>53613</v>
      </c>
      <c r="D488" s="23">
        <v>57814</v>
      </c>
      <c r="E488" s="23">
        <v>6230</v>
      </c>
      <c r="F488" s="24">
        <v>438</v>
      </c>
      <c r="G488" s="19"/>
      <c r="H488" s="19"/>
      <c r="I488" s="42"/>
      <c r="J488" s="42"/>
      <c r="K488" s="42"/>
      <c r="L488" s="42"/>
      <c r="M488" s="42"/>
      <c r="N488" s="42"/>
      <c r="O488" s="42"/>
      <c r="P488" s="42"/>
      <c r="Q488" s="42"/>
    </row>
    <row r="489" spans="1:17" s="18" customFormat="1" ht="9" customHeight="1">
      <c r="A489" s="42" t="s">
        <v>20</v>
      </c>
      <c r="B489" s="21">
        <f t="shared" si="12"/>
        <v>369458</v>
      </c>
      <c r="C489" s="19">
        <v>185676</v>
      </c>
      <c r="D489" s="19">
        <v>183782</v>
      </c>
      <c r="E489" s="19">
        <v>28840</v>
      </c>
      <c r="F489" s="21">
        <v>582</v>
      </c>
      <c r="G489" s="19"/>
      <c r="H489" s="19"/>
      <c r="I489" s="42"/>
      <c r="J489" s="42"/>
      <c r="K489" s="42"/>
      <c r="L489" s="42"/>
      <c r="M489" s="42"/>
      <c r="N489" s="42"/>
      <c r="O489" s="42"/>
      <c r="P489" s="42"/>
      <c r="Q489" s="42"/>
    </row>
    <row r="490" spans="1:17" s="18" customFormat="1" ht="9" customHeight="1">
      <c r="A490" s="42" t="s">
        <v>21</v>
      </c>
      <c r="B490" s="21">
        <f t="shared" si="12"/>
        <v>58775</v>
      </c>
      <c r="C490" s="19">
        <v>28417</v>
      </c>
      <c r="D490" s="19">
        <v>30358</v>
      </c>
      <c r="E490" s="19">
        <v>3902</v>
      </c>
      <c r="F490" s="21">
        <v>187</v>
      </c>
      <c r="G490" s="19"/>
      <c r="H490" s="19"/>
      <c r="I490" s="42"/>
      <c r="J490" s="42"/>
      <c r="K490" s="42"/>
      <c r="L490" s="42"/>
      <c r="M490" s="42"/>
      <c r="N490" s="42"/>
      <c r="O490" s="42"/>
      <c r="P490" s="42"/>
      <c r="Q490" s="42"/>
    </row>
    <row r="491" spans="1:17" s="18" customFormat="1" ht="9" customHeight="1">
      <c r="A491" s="42" t="s">
        <v>22</v>
      </c>
      <c r="B491" s="21">
        <f t="shared" si="12"/>
        <v>141725</v>
      </c>
      <c r="C491" s="19">
        <v>64811</v>
      </c>
      <c r="D491" s="19">
        <v>76914</v>
      </c>
      <c r="E491" s="19">
        <v>10692</v>
      </c>
      <c r="F491" s="21">
        <v>685</v>
      </c>
      <c r="G491" s="19"/>
      <c r="H491" s="19"/>
      <c r="I491" s="42"/>
      <c r="J491" s="42"/>
      <c r="K491" s="42"/>
      <c r="L491" s="42"/>
      <c r="M491" s="42"/>
      <c r="N491" s="42"/>
      <c r="O491" s="42"/>
      <c r="P491" s="42"/>
      <c r="Q491" s="42"/>
    </row>
    <row r="492" spans="1:17" s="18" customFormat="1" ht="9" customHeight="1">
      <c r="A492" s="43" t="s">
        <v>23</v>
      </c>
      <c r="B492" s="24">
        <f t="shared" si="12"/>
        <v>98569</v>
      </c>
      <c r="C492" s="23">
        <v>46317</v>
      </c>
      <c r="D492" s="23">
        <v>52252</v>
      </c>
      <c r="E492" s="23">
        <v>5837</v>
      </c>
      <c r="F492" s="24">
        <v>304</v>
      </c>
      <c r="G492" s="19"/>
      <c r="H492" s="19"/>
      <c r="I492" s="42"/>
      <c r="J492" s="42"/>
      <c r="K492" s="42"/>
      <c r="L492" s="42"/>
      <c r="M492" s="42"/>
      <c r="N492" s="42"/>
      <c r="O492" s="42"/>
      <c r="P492" s="42"/>
      <c r="Q492" s="42"/>
    </row>
    <row r="493" spans="1:17" s="18" customFormat="1" ht="9" customHeight="1">
      <c r="A493" s="42" t="s">
        <v>24</v>
      </c>
      <c r="B493" s="21">
        <f t="shared" si="12"/>
        <v>96147</v>
      </c>
      <c r="C493" s="19">
        <v>45466</v>
      </c>
      <c r="D493" s="19">
        <v>50681</v>
      </c>
      <c r="E493" s="19">
        <v>5870</v>
      </c>
      <c r="F493" s="21">
        <v>295</v>
      </c>
      <c r="G493" s="19"/>
      <c r="H493" s="19"/>
      <c r="I493" s="42"/>
      <c r="J493" s="42"/>
      <c r="K493" s="42"/>
      <c r="L493" s="42"/>
      <c r="M493" s="42"/>
      <c r="N493" s="42"/>
      <c r="O493" s="42"/>
      <c r="P493" s="42"/>
      <c r="Q493" s="42"/>
    </row>
    <row r="494" spans="1:17" s="18" customFormat="1" ht="9" customHeight="1">
      <c r="A494" s="42" t="s">
        <v>25</v>
      </c>
      <c r="B494" s="21">
        <f t="shared" si="12"/>
        <v>213744</v>
      </c>
      <c r="C494" s="19">
        <v>97786</v>
      </c>
      <c r="D494" s="19">
        <v>115958</v>
      </c>
      <c r="E494" s="19">
        <v>20483</v>
      </c>
      <c r="F494" s="21">
        <v>748</v>
      </c>
      <c r="G494" s="19"/>
      <c r="H494" s="19"/>
      <c r="I494" s="42"/>
      <c r="J494" s="42"/>
      <c r="K494" s="42"/>
      <c r="L494" s="42"/>
      <c r="M494" s="42"/>
      <c r="N494" s="42"/>
      <c r="O494" s="42"/>
      <c r="P494" s="42"/>
      <c r="Q494" s="42"/>
    </row>
    <row r="495" spans="1:17" s="18" customFormat="1" ht="9" customHeight="1">
      <c r="A495" s="42" t="s">
        <v>26</v>
      </c>
      <c r="B495" s="21">
        <f t="shared" si="12"/>
        <v>422661</v>
      </c>
      <c r="C495" s="19">
        <v>196778</v>
      </c>
      <c r="D495" s="19">
        <v>225883</v>
      </c>
      <c r="E495" s="19">
        <v>30710</v>
      </c>
      <c r="F495" s="21">
        <v>1240</v>
      </c>
      <c r="G495" s="19"/>
      <c r="H495" s="19"/>
      <c r="I495" s="42"/>
      <c r="J495" s="42"/>
      <c r="K495" s="42"/>
      <c r="L495" s="42"/>
      <c r="M495" s="42"/>
      <c r="N495" s="42"/>
      <c r="O495" s="42"/>
      <c r="P495" s="42"/>
      <c r="Q495" s="42"/>
    </row>
    <row r="496" spans="1:17" s="18" customFormat="1" ht="9" customHeight="1">
      <c r="A496" s="43" t="s">
        <v>60</v>
      </c>
      <c r="B496" s="24">
        <f t="shared" si="12"/>
        <v>112963</v>
      </c>
      <c r="C496" s="23">
        <v>51909</v>
      </c>
      <c r="D496" s="23">
        <v>61054</v>
      </c>
      <c r="E496" s="23">
        <v>7701</v>
      </c>
      <c r="F496" s="24">
        <v>350</v>
      </c>
      <c r="G496" s="19"/>
      <c r="H496" s="19"/>
      <c r="I496" s="42"/>
      <c r="J496" s="42"/>
      <c r="K496" s="42"/>
      <c r="L496" s="42"/>
      <c r="M496" s="42"/>
      <c r="N496" s="42"/>
      <c r="O496" s="42"/>
      <c r="P496" s="42"/>
      <c r="Q496" s="42"/>
    </row>
    <row r="497" spans="1:17" s="18" customFormat="1" ht="9" customHeight="1">
      <c r="A497" s="42" t="s">
        <v>28</v>
      </c>
      <c r="B497" s="21">
        <f t="shared" si="12"/>
        <v>55093</v>
      </c>
      <c r="C497" s="19">
        <v>25588</v>
      </c>
      <c r="D497" s="19">
        <v>29505</v>
      </c>
      <c r="E497" s="19">
        <v>4333</v>
      </c>
      <c r="F497" s="21">
        <v>196</v>
      </c>
      <c r="G497" s="19"/>
      <c r="H497" s="19"/>
      <c r="I497" s="42"/>
      <c r="J497" s="42"/>
      <c r="K497" s="42"/>
      <c r="L497" s="42"/>
      <c r="M497" s="42"/>
      <c r="N497" s="42"/>
      <c r="O497" s="42"/>
      <c r="P497" s="42"/>
      <c r="Q497" s="42"/>
    </row>
    <row r="498" spans="1:17" s="18" customFormat="1" ht="9" customHeight="1">
      <c r="A498" s="42" t="s">
        <v>29</v>
      </c>
      <c r="B498" s="21">
        <f t="shared" si="12"/>
        <v>31943</v>
      </c>
      <c r="C498" s="19">
        <v>15210</v>
      </c>
      <c r="D498" s="19">
        <v>16733</v>
      </c>
      <c r="E498" s="19">
        <v>2124</v>
      </c>
      <c r="F498" s="21">
        <v>148</v>
      </c>
      <c r="G498" s="19"/>
      <c r="H498" s="19"/>
      <c r="I498" s="42"/>
      <c r="J498" s="42"/>
      <c r="K498" s="42"/>
      <c r="L498" s="42"/>
      <c r="M498" s="42"/>
      <c r="N498" s="42"/>
      <c r="O498" s="42"/>
      <c r="P498" s="42"/>
      <c r="Q498" s="42"/>
    </row>
    <row r="499" spans="1:17" s="18" customFormat="1" ht="9" customHeight="1">
      <c r="A499" s="42" t="s">
        <v>30</v>
      </c>
      <c r="B499" s="21">
        <f t="shared" si="12"/>
        <v>115935</v>
      </c>
      <c r="C499" s="19">
        <v>58573</v>
      </c>
      <c r="D499" s="19">
        <v>57362</v>
      </c>
      <c r="E499" s="19">
        <v>7976</v>
      </c>
      <c r="F499" s="21">
        <v>313</v>
      </c>
      <c r="G499" s="19"/>
      <c r="H499" s="19"/>
      <c r="I499" s="42"/>
      <c r="J499" s="42"/>
      <c r="K499" s="42"/>
      <c r="L499" s="42"/>
      <c r="M499" s="42"/>
      <c r="N499" s="42"/>
      <c r="O499" s="42"/>
      <c r="P499" s="42"/>
      <c r="Q499" s="42"/>
    </row>
    <row r="500" spans="1:17" s="18" customFormat="1" ht="9" customHeight="1">
      <c r="A500" s="43" t="s">
        <v>58</v>
      </c>
      <c r="B500" s="24">
        <f t="shared" si="12"/>
        <v>127709</v>
      </c>
      <c r="C500" s="23">
        <v>60305</v>
      </c>
      <c r="D500" s="23">
        <v>67404</v>
      </c>
      <c r="E500" s="23">
        <v>6562</v>
      </c>
      <c r="F500" s="24">
        <v>593</v>
      </c>
      <c r="G500" s="19"/>
      <c r="H500" s="19"/>
      <c r="I500" s="42"/>
      <c r="J500" s="42"/>
      <c r="K500" s="42"/>
      <c r="L500" s="42"/>
      <c r="M500" s="42"/>
      <c r="N500" s="42"/>
      <c r="O500" s="42"/>
      <c r="P500" s="42"/>
      <c r="Q500" s="42"/>
    </row>
    <row r="501" spans="1:17" s="18" customFormat="1" ht="9" customHeight="1">
      <c r="A501" s="42" t="s">
        <v>32</v>
      </c>
      <c r="B501" s="21">
        <f t="shared" si="12"/>
        <v>205712</v>
      </c>
      <c r="C501" s="21">
        <v>97572</v>
      </c>
      <c r="D501" s="21">
        <v>108140</v>
      </c>
      <c r="E501" s="21">
        <v>12898</v>
      </c>
      <c r="F501" s="21">
        <v>1200</v>
      </c>
      <c r="G501" s="19"/>
      <c r="H501" s="19"/>
      <c r="I501" s="42"/>
      <c r="J501" s="42"/>
      <c r="K501" s="42"/>
      <c r="L501" s="42"/>
      <c r="M501" s="42"/>
      <c r="N501" s="42"/>
      <c r="O501" s="42"/>
      <c r="P501" s="42"/>
      <c r="Q501" s="42"/>
    </row>
    <row r="502" spans="1:17" s="18" customFormat="1" ht="9" customHeight="1">
      <c r="A502" s="42" t="s">
        <v>33</v>
      </c>
      <c r="B502" s="21">
        <f t="shared" si="12"/>
        <v>54563</v>
      </c>
      <c r="C502" s="19">
        <v>25310</v>
      </c>
      <c r="D502" s="19">
        <v>29253</v>
      </c>
      <c r="E502" s="19">
        <v>3614</v>
      </c>
      <c r="F502" s="21">
        <v>194</v>
      </c>
      <c r="G502" s="19"/>
      <c r="H502" s="19"/>
      <c r="I502" s="42"/>
      <c r="J502" s="42"/>
      <c r="K502" s="42"/>
      <c r="L502" s="42"/>
      <c r="M502" s="42"/>
      <c r="N502" s="42"/>
      <c r="O502" s="42"/>
      <c r="P502" s="42"/>
      <c r="Q502" s="42"/>
    </row>
    <row r="503" spans="1:17" s="18" customFormat="1" ht="9" customHeight="1">
      <c r="A503" s="42" t="s">
        <v>34</v>
      </c>
      <c r="B503" s="21">
        <f t="shared" si="12"/>
        <v>36649</v>
      </c>
      <c r="C503" s="19">
        <v>18240</v>
      </c>
      <c r="D503" s="19">
        <v>18409</v>
      </c>
      <c r="E503" s="19">
        <v>2390</v>
      </c>
      <c r="F503" s="21">
        <v>125</v>
      </c>
      <c r="G503" s="19"/>
      <c r="H503" s="19"/>
      <c r="I503" s="42"/>
      <c r="J503" s="42"/>
      <c r="K503" s="42"/>
      <c r="L503" s="42"/>
      <c r="M503" s="42"/>
      <c r="N503" s="42"/>
      <c r="O503" s="42"/>
      <c r="P503" s="42"/>
      <c r="Q503" s="42"/>
    </row>
    <row r="504" spans="1:17" s="18" customFormat="1" ht="9" customHeight="1">
      <c r="A504" s="43" t="s">
        <v>35</v>
      </c>
      <c r="B504" s="24">
        <f t="shared" si="12"/>
        <v>81040</v>
      </c>
      <c r="C504" s="23">
        <v>38560</v>
      </c>
      <c r="D504" s="23">
        <v>42480</v>
      </c>
      <c r="E504" s="23">
        <v>5725</v>
      </c>
      <c r="F504" s="24">
        <v>402</v>
      </c>
      <c r="G504" s="19"/>
      <c r="H504" s="19"/>
      <c r="I504" s="42"/>
      <c r="J504" s="42"/>
      <c r="K504" s="42"/>
      <c r="L504" s="42"/>
      <c r="M504" s="42"/>
      <c r="N504" s="42"/>
      <c r="O504" s="42"/>
      <c r="P504" s="42"/>
      <c r="Q504" s="42"/>
    </row>
    <row r="505" spans="1:17" s="18" customFormat="1" ht="9" customHeight="1">
      <c r="A505" s="42" t="s">
        <v>36</v>
      </c>
      <c r="B505" s="21">
        <f t="shared" si="12"/>
        <v>100783</v>
      </c>
      <c r="C505" s="19">
        <v>48729</v>
      </c>
      <c r="D505" s="19">
        <v>52054</v>
      </c>
      <c r="E505" s="19">
        <v>6571</v>
      </c>
      <c r="F505" s="21">
        <v>276</v>
      </c>
      <c r="G505" s="19"/>
      <c r="H505" s="19"/>
      <c r="I505" s="42"/>
      <c r="J505" s="42"/>
      <c r="K505" s="42"/>
      <c r="L505" s="42"/>
      <c r="M505" s="42"/>
      <c r="N505" s="42"/>
      <c r="O505" s="42"/>
      <c r="P505" s="42"/>
      <c r="Q505" s="42"/>
    </row>
    <row r="506" spans="1:17" s="18" customFormat="1" ht="9" customHeight="1">
      <c r="A506" s="42" t="s">
        <v>37</v>
      </c>
      <c r="B506" s="21">
        <f t="shared" si="12"/>
        <v>79810</v>
      </c>
      <c r="C506" s="19">
        <v>37703</v>
      </c>
      <c r="D506" s="19">
        <v>42107</v>
      </c>
      <c r="E506" s="19">
        <v>4704</v>
      </c>
      <c r="F506" s="21">
        <v>213</v>
      </c>
      <c r="G506" s="19"/>
      <c r="H506" s="19"/>
      <c r="I506" s="42"/>
      <c r="J506" s="42"/>
      <c r="K506" s="42"/>
      <c r="L506" s="42"/>
      <c r="M506" s="42"/>
      <c r="N506" s="42"/>
      <c r="O506" s="42"/>
      <c r="P506" s="42"/>
      <c r="Q506" s="42"/>
    </row>
    <row r="507" spans="1:17" s="18" customFormat="1" ht="9" customHeight="1">
      <c r="A507" s="42" t="s">
        <v>38</v>
      </c>
      <c r="B507" s="21">
        <f t="shared" si="12"/>
        <v>91193</v>
      </c>
      <c r="C507" s="19">
        <v>44826</v>
      </c>
      <c r="D507" s="19">
        <v>46367</v>
      </c>
      <c r="E507" s="21">
        <v>4817</v>
      </c>
      <c r="F507" s="21">
        <v>253</v>
      </c>
      <c r="G507" s="19"/>
      <c r="H507" s="19"/>
      <c r="I507" s="42"/>
      <c r="J507" s="42"/>
      <c r="K507" s="42"/>
      <c r="L507" s="42"/>
      <c r="M507" s="42"/>
      <c r="N507" s="42"/>
      <c r="O507" s="42"/>
      <c r="P507" s="42"/>
      <c r="Q507" s="42"/>
    </row>
    <row r="508" spans="1:17" s="18" customFormat="1" ht="9" customHeight="1">
      <c r="A508" s="43" t="s">
        <v>39</v>
      </c>
      <c r="B508" s="24">
        <f t="shared" si="12"/>
        <v>95754</v>
      </c>
      <c r="C508" s="24">
        <v>46334</v>
      </c>
      <c r="D508" s="24">
        <v>49420</v>
      </c>
      <c r="E508" s="23">
        <v>6073</v>
      </c>
      <c r="F508" s="24">
        <v>293</v>
      </c>
      <c r="G508" s="19"/>
      <c r="H508" s="19"/>
      <c r="I508" s="42"/>
      <c r="J508" s="42"/>
      <c r="K508" s="42"/>
      <c r="L508" s="42"/>
      <c r="M508" s="42"/>
      <c r="N508" s="42"/>
      <c r="O508" s="42"/>
      <c r="P508" s="42"/>
      <c r="Q508" s="42"/>
    </row>
    <row r="509" spans="1:17" s="18" customFormat="1" ht="9" customHeight="1">
      <c r="A509" s="42" t="s">
        <v>40</v>
      </c>
      <c r="B509" s="21">
        <f t="shared" si="12"/>
        <v>39541</v>
      </c>
      <c r="C509" s="19">
        <v>18778</v>
      </c>
      <c r="D509" s="19">
        <v>20763</v>
      </c>
      <c r="E509" s="19">
        <v>2328</v>
      </c>
      <c r="F509" s="19">
        <v>136</v>
      </c>
      <c r="G509" s="19"/>
      <c r="H509" s="19"/>
      <c r="I509" s="42"/>
      <c r="J509" s="42"/>
      <c r="K509" s="42"/>
      <c r="L509" s="42"/>
      <c r="M509" s="42"/>
      <c r="N509" s="42"/>
      <c r="O509" s="42"/>
      <c r="P509" s="42"/>
      <c r="Q509" s="42"/>
    </row>
    <row r="510" spans="1:17" s="18" customFormat="1" ht="9" customHeight="1">
      <c r="A510" s="42" t="s">
        <v>41</v>
      </c>
      <c r="B510" s="21">
        <f t="shared" si="12"/>
        <v>264127</v>
      </c>
      <c r="C510" s="19">
        <v>125901</v>
      </c>
      <c r="D510" s="19">
        <v>138226</v>
      </c>
      <c r="E510" s="19">
        <v>17219</v>
      </c>
      <c r="F510" s="19">
        <v>1570</v>
      </c>
      <c r="G510" s="19"/>
      <c r="H510" s="19"/>
      <c r="I510" s="42"/>
      <c r="J510" s="42"/>
      <c r="K510" s="42"/>
      <c r="L510" s="42"/>
      <c r="M510" s="42"/>
      <c r="N510" s="42"/>
      <c r="O510" s="42"/>
      <c r="P510" s="42"/>
      <c r="Q510" s="42"/>
    </row>
    <row r="511" spans="1:17" s="18" customFormat="1" ht="9" customHeight="1">
      <c r="A511" s="42" t="s">
        <v>42</v>
      </c>
      <c r="B511" s="21">
        <f t="shared" si="12"/>
        <v>64007</v>
      </c>
      <c r="C511" s="19">
        <v>31964</v>
      </c>
      <c r="D511" s="19">
        <v>32043</v>
      </c>
      <c r="E511" s="19">
        <v>4504</v>
      </c>
      <c r="F511" s="19">
        <v>232</v>
      </c>
      <c r="G511" s="19"/>
      <c r="H511" s="19"/>
      <c r="I511" s="42"/>
      <c r="J511" s="42"/>
      <c r="K511" s="42"/>
      <c r="L511" s="42"/>
      <c r="M511" s="42"/>
      <c r="N511" s="42"/>
      <c r="O511" s="42"/>
      <c r="P511" s="42"/>
      <c r="Q511" s="42"/>
    </row>
    <row r="512" spans="1:17" s="18" customFormat="1" ht="9" customHeight="1">
      <c r="A512" s="43" t="s">
        <v>43</v>
      </c>
      <c r="B512" s="24">
        <f t="shared" si="12"/>
        <v>45033</v>
      </c>
      <c r="C512" s="23">
        <v>20978</v>
      </c>
      <c r="D512" s="23">
        <v>24055</v>
      </c>
      <c r="E512" s="23">
        <v>2610</v>
      </c>
      <c r="F512" s="23">
        <v>173</v>
      </c>
      <c r="G512" s="19"/>
      <c r="H512" s="19"/>
      <c r="I512" s="42"/>
      <c r="J512" s="42"/>
      <c r="K512" s="42"/>
      <c r="L512" s="42"/>
      <c r="M512" s="42"/>
      <c r="N512" s="42"/>
      <c r="O512" s="42"/>
      <c r="P512" s="42"/>
      <c r="Q512" s="42"/>
    </row>
    <row r="513" spans="1:17" s="70" customFormat="1" ht="9" customHeight="1">
      <c r="A513" s="67"/>
      <c r="B513" s="68"/>
      <c r="C513" s="69"/>
      <c r="D513" s="69"/>
      <c r="E513" s="69"/>
      <c r="F513" s="69"/>
      <c r="I513" s="67"/>
      <c r="J513" s="67"/>
      <c r="K513" s="67"/>
      <c r="L513" s="67"/>
      <c r="M513" s="67"/>
      <c r="N513" s="67"/>
      <c r="O513" s="67"/>
      <c r="P513" s="67"/>
      <c r="Q513" s="67"/>
    </row>
    <row r="514" spans="1:17" s="18" customFormat="1" ht="9" customHeight="1">
      <c r="A514" s="15" t="s">
        <v>61</v>
      </c>
      <c r="B514" s="41"/>
      <c r="C514" s="41"/>
      <c r="D514" s="41"/>
      <c r="E514" s="41"/>
      <c r="F514" s="41"/>
      <c r="I514" s="42"/>
      <c r="J514" s="42"/>
      <c r="K514" s="42"/>
      <c r="L514" s="42"/>
      <c r="M514" s="42"/>
      <c r="N514" s="42"/>
      <c r="O514" s="42"/>
      <c r="P514" s="42"/>
      <c r="Q514" s="42"/>
    </row>
    <row r="515" spans="1:17" s="18" customFormat="1" ht="9" customHeight="1">
      <c r="A515" s="15" t="s">
        <v>11</v>
      </c>
      <c r="B515" s="41">
        <f>SUM(B517:B548)</f>
        <v>3681826</v>
      </c>
      <c r="C515" s="41">
        <f>SUM(C517:C548)</f>
        <v>1788382</v>
      </c>
      <c r="D515" s="41">
        <f>SUM(D517:D548)</f>
        <v>1893444</v>
      </c>
      <c r="E515" s="41">
        <f>SUM(E517:E548)</f>
        <v>241155</v>
      </c>
      <c r="F515" s="41">
        <f>SUM(F517:F548)</f>
        <v>13019</v>
      </c>
      <c r="I515" s="42"/>
      <c r="J515" s="42"/>
      <c r="K515" s="42"/>
      <c r="L515" s="42"/>
      <c r="M515" s="42"/>
      <c r="N515" s="42"/>
      <c r="O515" s="42"/>
      <c r="P515" s="42"/>
      <c r="Q515" s="42"/>
    </row>
    <row r="516" spans="1:17" s="18" customFormat="1" ht="3.95" customHeight="1">
      <c r="A516" s="15"/>
      <c r="B516" s="41"/>
      <c r="C516" s="41"/>
      <c r="D516" s="41"/>
      <c r="E516" s="41"/>
      <c r="F516" s="41"/>
      <c r="I516" s="42"/>
      <c r="J516" s="42"/>
      <c r="K516" s="42"/>
      <c r="L516" s="42"/>
      <c r="M516" s="42"/>
      <c r="N516" s="42"/>
      <c r="O516" s="42"/>
      <c r="P516" s="42"/>
      <c r="Q516" s="42"/>
    </row>
    <row r="517" spans="1:17" s="18" customFormat="1" ht="9" customHeight="1">
      <c r="A517" s="42" t="s">
        <v>12</v>
      </c>
      <c r="B517" s="21">
        <f t="shared" ref="B517:B548" si="13">SUM(C517:D517)</f>
        <v>39060</v>
      </c>
      <c r="C517" s="19">
        <v>18897</v>
      </c>
      <c r="D517" s="19">
        <v>20163</v>
      </c>
      <c r="E517" s="19">
        <v>2622</v>
      </c>
      <c r="F517" s="21">
        <v>142</v>
      </c>
      <c r="G517" s="19"/>
      <c r="H517" s="19"/>
      <c r="I517" s="42"/>
      <c r="J517" s="42"/>
      <c r="K517" s="42"/>
      <c r="L517" s="42"/>
      <c r="M517" s="42"/>
      <c r="N517" s="42"/>
      <c r="O517" s="42"/>
      <c r="P517" s="42"/>
      <c r="Q517" s="42"/>
    </row>
    <row r="518" spans="1:17" s="18" customFormat="1" ht="9" customHeight="1">
      <c r="A518" s="42" t="s">
        <v>13</v>
      </c>
      <c r="B518" s="21">
        <f t="shared" si="13"/>
        <v>102866</v>
      </c>
      <c r="C518" s="19">
        <v>50894</v>
      </c>
      <c r="D518" s="19">
        <v>51972</v>
      </c>
      <c r="E518" s="19">
        <v>6650</v>
      </c>
      <c r="F518" s="21">
        <v>253</v>
      </c>
      <c r="G518" s="19"/>
      <c r="H518" s="19"/>
      <c r="I518" s="42"/>
      <c r="J518" s="42"/>
      <c r="K518" s="42"/>
      <c r="L518" s="42"/>
      <c r="M518" s="42"/>
      <c r="N518" s="42"/>
      <c r="O518" s="42"/>
      <c r="P518" s="42"/>
      <c r="Q518" s="42"/>
    </row>
    <row r="519" spans="1:17" s="18" customFormat="1" ht="9" customHeight="1">
      <c r="A519" s="42" t="s">
        <v>14</v>
      </c>
      <c r="B519" s="21">
        <f t="shared" si="13"/>
        <v>21669</v>
      </c>
      <c r="C519" s="19">
        <v>10927</v>
      </c>
      <c r="D519" s="19">
        <v>10742</v>
      </c>
      <c r="E519" s="19">
        <v>1529</v>
      </c>
      <c r="F519" s="21">
        <v>74</v>
      </c>
      <c r="G519" s="19"/>
      <c r="H519" s="19"/>
      <c r="I519" s="42"/>
      <c r="J519" s="42"/>
      <c r="K519" s="42"/>
      <c r="L519" s="42"/>
      <c r="M519" s="42"/>
      <c r="N519" s="42"/>
      <c r="O519" s="42"/>
      <c r="P519" s="42"/>
      <c r="Q519" s="42"/>
    </row>
    <row r="520" spans="1:17" s="18" customFormat="1" ht="9" customHeight="1">
      <c r="A520" s="43" t="s">
        <v>15</v>
      </c>
      <c r="B520" s="24">
        <f t="shared" si="13"/>
        <v>27756</v>
      </c>
      <c r="C520" s="23">
        <v>13836</v>
      </c>
      <c r="D520" s="23">
        <v>13920</v>
      </c>
      <c r="E520" s="23">
        <v>1991</v>
      </c>
      <c r="F520" s="24">
        <v>102</v>
      </c>
      <c r="G520" s="19"/>
      <c r="H520" s="19"/>
      <c r="I520" s="42"/>
      <c r="J520" s="42"/>
      <c r="K520" s="42"/>
      <c r="L520" s="42"/>
      <c r="M520" s="42"/>
      <c r="N520" s="42"/>
      <c r="O520" s="42"/>
      <c r="P520" s="42"/>
      <c r="Q520" s="42"/>
    </row>
    <row r="521" spans="1:17" s="18" customFormat="1" ht="9" customHeight="1">
      <c r="A521" s="42" t="s">
        <v>16</v>
      </c>
      <c r="B521" s="21">
        <f t="shared" si="13"/>
        <v>79104</v>
      </c>
      <c r="C521" s="19">
        <v>40440</v>
      </c>
      <c r="D521" s="19">
        <v>38664</v>
      </c>
      <c r="E521" s="19">
        <v>6201</v>
      </c>
      <c r="F521" s="21">
        <v>322</v>
      </c>
      <c r="G521" s="19"/>
      <c r="H521" s="19"/>
      <c r="I521" s="42"/>
      <c r="J521" s="42"/>
      <c r="K521" s="42"/>
      <c r="L521" s="42"/>
      <c r="M521" s="42"/>
      <c r="N521" s="42"/>
      <c r="O521" s="42"/>
      <c r="P521" s="42"/>
      <c r="Q521" s="42"/>
    </row>
    <row r="522" spans="1:17" s="18" customFormat="1" ht="9" customHeight="1">
      <c r="A522" s="42" t="s">
        <v>17</v>
      </c>
      <c r="B522" s="21">
        <f t="shared" si="13"/>
        <v>22390</v>
      </c>
      <c r="C522" s="19">
        <v>11075</v>
      </c>
      <c r="D522" s="19">
        <v>11315</v>
      </c>
      <c r="E522" s="19">
        <v>1490</v>
      </c>
      <c r="F522" s="21">
        <v>85</v>
      </c>
      <c r="G522" s="19"/>
      <c r="H522" s="19"/>
      <c r="I522" s="42"/>
      <c r="J522" s="42"/>
      <c r="K522" s="42"/>
      <c r="L522" s="42"/>
      <c r="M522" s="42"/>
      <c r="N522" s="42"/>
      <c r="O522" s="42"/>
      <c r="P522" s="42"/>
      <c r="Q522" s="42"/>
    </row>
    <row r="523" spans="1:17" s="18" customFormat="1" ht="9" customHeight="1">
      <c r="A523" s="42" t="s">
        <v>18</v>
      </c>
      <c r="B523" s="21">
        <f t="shared" si="13"/>
        <v>171379</v>
      </c>
      <c r="C523" s="19">
        <v>88735</v>
      </c>
      <c r="D523" s="19">
        <v>82644</v>
      </c>
      <c r="E523" s="19">
        <v>8940</v>
      </c>
      <c r="F523" s="21">
        <v>693</v>
      </c>
      <c r="G523" s="19"/>
      <c r="H523" s="19"/>
      <c r="I523" s="42"/>
      <c r="J523" s="42"/>
      <c r="K523" s="42"/>
      <c r="L523" s="42"/>
      <c r="M523" s="42"/>
      <c r="N523" s="42"/>
      <c r="O523" s="42"/>
      <c r="P523" s="42"/>
      <c r="Q523" s="42"/>
    </row>
    <row r="524" spans="1:17" s="18" customFormat="1" ht="9" customHeight="1">
      <c r="A524" s="43" t="s">
        <v>19</v>
      </c>
      <c r="B524" s="24">
        <f t="shared" si="13"/>
        <v>114508</v>
      </c>
      <c r="C524" s="23">
        <v>55590</v>
      </c>
      <c r="D524" s="23">
        <v>58918</v>
      </c>
      <c r="E524" s="23">
        <v>6259</v>
      </c>
      <c r="F524" s="24">
        <v>432</v>
      </c>
      <c r="G524" s="19"/>
      <c r="H524" s="19"/>
      <c r="I524" s="42"/>
      <c r="J524" s="42"/>
      <c r="K524" s="42"/>
      <c r="L524" s="42"/>
      <c r="M524" s="42"/>
      <c r="N524" s="42"/>
      <c r="O524" s="42"/>
      <c r="P524" s="42"/>
      <c r="Q524" s="42"/>
    </row>
    <row r="525" spans="1:17" s="18" customFormat="1" ht="9" customHeight="1">
      <c r="A525" s="42" t="s">
        <v>20</v>
      </c>
      <c r="B525" s="21">
        <f t="shared" si="13"/>
        <v>385663</v>
      </c>
      <c r="C525" s="19">
        <v>194979</v>
      </c>
      <c r="D525" s="19">
        <v>190684</v>
      </c>
      <c r="E525" s="19">
        <v>29062</v>
      </c>
      <c r="F525" s="21">
        <v>585</v>
      </c>
      <c r="G525" s="19"/>
      <c r="H525" s="19"/>
      <c r="I525" s="42"/>
      <c r="J525" s="42"/>
      <c r="K525" s="42"/>
      <c r="L525" s="42"/>
      <c r="M525" s="42"/>
      <c r="N525" s="42"/>
      <c r="O525" s="42"/>
      <c r="P525" s="42"/>
      <c r="Q525" s="42"/>
    </row>
    <row r="526" spans="1:17" s="18" customFormat="1" ht="9" customHeight="1">
      <c r="A526" s="42" t="s">
        <v>21</v>
      </c>
      <c r="B526" s="21">
        <f t="shared" si="13"/>
        <v>60605</v>
      </c>
      <c r="C526" s="19">
        <v>29609</v>
      </c>
      <c r="D526" s="19">
        <v>30996</v>
      </c>
      <c r="E526" s="19">
        <v>3937</v>
      </c>
      <c r="F526" s="21">
        <v>186</v>
      </c>
      <c r="G526" s="19"/>
      <c r="H526" s="19"/>
      <c r="I526" s="42"/>
      <c r="J526" s="42"/>
      <c r="K526" s="42"/>
      <c r="L526" s="42"/>
      <c r="M526" s="42"/>
      <c r="N526" s="42"/>
      <c r="O526" s="42"/>
      <c r="P526" s="42"/>
      <c r="Q526" s="42"/>
    </row>
    <row r="527" spans="1:17" s="18" customFormat="1" ht="9" customHeight="1">
      <c r="A527" s="42" t="s">
        <v>22</v>
      </c>
      <c r="B527" s="21">
        <f t="shared" si="13"/>
        <v>149341</v>
      </c>
      <c r="C527" s="19">
        <v>69853</v>
      </c>
      <c r="D527" s="19">
        <v>79488</v>
      </c>
      <c r="E527" s="19">
        <v>9732</v>
      </c>
      <c r="F527" s="21">
        <v>698</v>
      </c>
      <c r="G527" s="19"/>
      <c r="H527" s="19"/>
      <c r="I527" s="42"/>
      <c r="J527" s="42"/>
      <c r="K527" s="42"/>
      <c r="L527" s="42"/>
      <c r="M527" s="42"/>
      <c r="N527" s="42"/>
      <c r="O527" s="42"/>
      <c r="P527" s="42"/>
      <c r="Q527" s="42"/>
    </row>
    <row r="528" spans="1:17" s="18" customFormat="1" ht="9" customHeight="1">
      <c r="A528" s="43" t="s">
        <v>23</v>
      </c>
      <c r="B528" s="24">
        <f t="shared" si="13"/>
        <v>101856</v>
      </c>
      <c r="C528" s="23">
        <v>48737</v>
      </c>
      <c r="D528" s="23">
        <v>53119</v>
      </c>
      <c r="E528" s="23">
        <v>5850</v>
      </c>
      <c r="F528" s="24">
        <v>316</v>
      </c>
      <c r="G528" s="19"/>
      <c r="H528" s="19"/>
      <c r="I528" s="42"/>
      <c r="J528" s="42"/>
      <c r="K528" s="42"/>
      <c r="L528" s="42"/>
      <c r="M528" s="42"/>
      <c r="N528" s="42"/>
      <c r="O528" s="42"/>
      <c r="P528" s="42"/>
      <c r="Q528" s="42"/>
    </row>
    <row r="529" spans="1:17" s="18" customFormat="1" ht="9" customHeight="1">
      <c r="A529" s="42" t="s">
        <v>24</v>
      </c>
      <c r="B529" s="21">
        <f t="shared" si="13"/>
        <v>100494</v>
      </c>
      <c r="C529" s="19">
        <v>48065</v>
      </c>
      <c r="D529" s="19">
        <v>52429</v>
      </c>
      <c r="E529" s="19">
        <v>5659</v>
      </c>
      <c r="F529" s="21">
        <v>275</v>
      </c>
      <c r="G529" s="19"/>
      <c r="H529" s="19"/>
      <c r="I529" s="42"/>
      <c r="J529" s="42"/>
      <c r="K529" s="42"/>
      <c r="L529" s="42"/>
      <c r="M529" s="42"/>
      <c r="N529" s="42"/>
      <c r="O529" s="42"/>
      <c r="P529" s="42"/>
      <c r="Q529" s="42"/>
    </row>
    <row r="530" spans="1:17" s="18" customFormat="1" ht="9" customHeight="1">
      <c r="A530" s="42" t="s">
        <v>25</v>
      </c>
      <c r="B530" s="21">
        <f t="shared" si="13"/>
        <v>216398</v>
      </c>
      <c r="C530" s="19">
        <v>100430</v>
      </c>
      <c r="D530" s="19">
        <v>115968</v>
      </c>
      <c r="E530" s="19">
        <v>14237</v>
      </c>
      <c r="F530" s="21">
        <v>737</v>
      </c>
      <c r="G530" s="19"/>
      <c r="H530" s="19"/>
      <c r="I530" s="42"/>
      <c r="J530" s="42"/>
      <c r="K530" s="42"/>
      <c r="L530" s="42"/>
      <c r="M530" s="42"/>
      <c r="N530" s="42"/>
      <c r="O530" s="42"/>
      <c r="P530" s="42"/>
      <c r="Q530" s="42"/>
    </row>
    <row r="531" spans="1:17" s="18" customFormat="1" ht="9" customHeight="1">
      <c r="A531" s="42" t="s">
        <v>26</v>
      </c>
      <c r="B531" s="21">
        <f t="shared" si="13"/>
        <v>443547</v>
      </c>
      <c r="C531" s="19">
        <v>208537</v>
      </c>
      <c r="D531" s="19">
        <v>235010</v>
      </c>
      <c r="E531" s="19">
        <v>31862</v>
      </c>
      <c r="F531" s="21">
        <v>1268</v>
      </c>
      <c r="G531" s="19"/>
      <c r="H531" s="19"/>
      <c r="I531" s="42"/>
      <c r="J531" s="42"/>
      <c r="K531" s="42"/>
      <c r="L531" s="42"/>
      <c r="M531" s="42"/>
      <c r="N531" s="42"/>
      <c r="O531" s="42"/>
      <c r="P531" s="42"/>
      <c r="Q531" s="42"/>
    </row>
    <row r="532" spans="1:17" s="18" customFormat="1" ht="9" customHeight="1">
      <c r="A532" s="43" t="s">
        <v>27</v>
      </c>
      <c r="B532" s="24">
        <f t="shared" si="13"/>
        <v>115617</v>
      </c>
      <c r="C532" s="23">
        <v>54630</v>
      </c>
      <c r="D532" s="23">
        <v>60987</v>
      </c>
      <c r="E532" s="23">
        <v>8248</v>
      </c>
      <c r="F532" s="24">
        <v>371</v>
      </c>
      <c r="G532" s="19"/>
      <c r="H532" s="19"/>
      <c r="I532" s="42"/>
      <c r="J532" s="42"/>
      <c r="K532" s="42"/>
      <c r="L532" s="42"/>
      <c r="M532" s="42"/>
      <c r="N532" s="42"/>
      <c r="O532" s="42"/>
      <c r="P532" s="42"/>
      <c r="Q532" s="42"/>
    </row>
    <row r="533" spans="1:17" s="18" customFormat="1" ht="9" customHeight="1">
      <c r="A533" s="42" t="s">
        <v>28</v>
      </c>
      <c r="B533" s="21">
        <f t="shared" si="13"/>
        <v>57732</v>
      </c>
      <c r="C533" s="19">
        <v>27228</v>
      </c>
      <c r="D533" s="19">
        <v>30504</v>
      </c>
      <c r="E533" s="19">
        <v>4302</v>
      </c>
      <c r="F533" s="21">
        <v>194</v>
      </c>
      <c r="G533" s="19"/>
      <c r="H533" s="19"/>
      <c r="I533" s="42"/>
      <c r="J533" s="42"/>
      <c r="K533" s="42"/>
      <c r="L533" s="42"/>
      <c r="M533" s="42"/>
      <c r="N533" s="42"/>
      <c r="O533" s="42"/>
      <c r="P533" s="42"/>
      <c r="Q533" s="42"/>
    </row>
    <row r="534" spans="1:17" s="18" customFormat="1" ht="9" customHeight="1">
      <c r="A534" s="42" t="s">
        <v>29</v>
      </c>
      <c r="B534" s="21">
        <f t="shared" si="13"/>
        <v>34136</v>
      </c>
      <c r="C534" s="19">
        <v>16572</v>
      </c>
      <c r="D534" s="19">
        <v>17564</v>
      </c>
      <c r="E534" s="19">
        <v>2176</v>
      </c>
      <c r="F534" s="21">
        <v>153</v>
      </c>
      <c r="G534" s="19"/>
      <c r="H534" s="19"/>
      <c r="I534" s="42"/>
      <c r="J534" s="42"/>
      <c r="K534" s="42"/>
      <c r="L534" s="42"/>
      <c r="M534" s="42"/>
      <c r="N534" s="42"/>
      <c r="O534" s="42"/>
      <c r="P534" s="42"/>
      <c r="Q534" s="42"/>
    </row>
    <row r="535" spans="1:17" s="18" customFormat="1" ht="9" customHeight="1">
      <c r="A535" s="42" t="s">
        <v>30</v>
      </c>
      <c r="B535" s="21">
        <f t="shared" si="13"/>
        <v>115657</v>
      </c>
      <c r="C535" s="19">
        <v>59031</v>
      </c>
      <c r="D535" s="19">
        <v>56626</v>
      </c>
      <c r="E535" s="19">
        <v>7784</v>
      </c>
      <c r="F535" s="21">
        <v>329</v>
      </c>
      <c r="G535" s="19"/>
      <c r="H535" s="19"/>
      <c r="I535" s="42"/>
      <c r="J535" s="42"/>
      <c r="K535" s="42"/>
      <c r="L535" s="42"/>
      <c r="M535" s="42"/>
      <c r="N535" s="42"/>
      <c r="O535" s="42"/>
      <c r="P535" s="42"/>
      <c r="Q535" s="42"/>
    </row>
    <row r="536" spans="1:17" s="18" customFormat="1" ht="9" customHeight="1">
      <c r="A536" s="43" t="s">
        <v>58</v>
      </c>
      <c r="B536" s="24">
        <f t="shared" si="13"/>
        <v>127807</v>
      </c>
      <c r="C536" s="23">
        <v>61182</v>
      </c>
      <c r="D536" s="23">
        <v>66625</v>
      </c>
      <c r="E536" s="23">
        <v>6798</v>
      </c>
      <c r="F536" s="24">
        <v>602</v>
      </c>
      <c r="G536" s="19"/>
      <c r="H536" s="19"/>
      <c r="I536" s="42"/>
      <c r="J536" s="42"/>
      <c r="K536" s="42"/>
      <c r="L536" s="42"/>
      <c r="M536" s="42"/>
      <c r="N536" s="42"/>
      <c r="O536" s="42"/>
      <c r="P536" s="42"/>
      <c r="Q536" s="42"/>
    </row>
    <row r="537" spans="1:17" s="18" customFormat="1" ht="9" customHeight="1">
      <c r="A537" s="42" t="s">
        <v>32</v>
      </c>
      <c r="B537" s="21">
        <f t="shared" si="13"/>
        <v>211544</v>
      </c>
      <c r="C537" s="21">
        <v>101271</v>
      </c>
      <c r="D537" s="21">
        <v>110273</v>
      </c>
      <c r="E537" s="21">
        <v>13267</v>
      </c>
      <c r="F537" s="21">
        <v>1242</v>
      </c>
      <c r="G537" s="19"/>
      <c r="H537" s="19"/>
      <c r="I537" s="42"/>
      <c r="J537" s="42"/>
      <c r="K537" s="42"/>
      <c r="L537" s="42"/>
      <c r="M537" s="42"/>
      <c r="N537" s="42"/>
      <c r="O537" s="42"/>
      <c r="P537" s="42"/>
      <c r="Q537" s="42"/>
    </row>
    <row r="538" spans="1:17" s="18" customFormat="1" ht="9" customHeight="1">
      <c r="A538" s="42" t="s">
        <v>33</v>
      </c>
      <c r="B538" s="21">
        <f t="shared" si="13"/>
        <v>58110</v>
      </c>
      <c r="C538" s="19">
        <v>27407</v>
      </c>
      <c r="D538" s="19">
        <v>30703</v>
      </c>
      <c r="E538" s="19">
        <v>3720</v>
      </c>
      <c r="F538" s="21">
        <v>193</v>
      </c>
      <c r="G538" s="19"/>
      <c r="H538" s="19"/>
      <c r="I538" s="42"/>
      <c r="J538" s="42"/>
      <c r="K538" s="42"/>
      <c r="L538" s="42"/>
      <c r="M538" s="42"/>
      <c r="N538" s="42"/>
      <c r="O538" s="42"/>
      <c r="P538" s="42"/>
      <c r="Q538" s="42"/>
    </row>
    <row r="539" spans="1:17" s="18" customFormat="1" ht="9" customHeight="1">
      <c r="A539" s="42" t="s">
        <v>34</v>
      </c>
      <c r="B539" s="21">
        <f t="shared" si="13"/>
        <v>35212</v>
      </c>
      <c r="C539" s="19">
        <v>17696</v>
      </c>
      <c r="D539" s="19">
        <v>17516</v>
      </c>
      <c r="E539" s="19">
        <v>2398</v>
      </c>
      <c r="F539" s="21">
        <v>109</v>
      </c>
      <c r="G539" s="19"/>
      <c r="H539" s="19"/>
      <c r="I539" s="42"/>
      <c r="J539" s="42"/>
      <c r="K539" s="42"/>
      <c r="L539" s="42"/>
      <c r="M539" s="42"/>
      <c r="N539" s="42"/>
      <c r="O539" s="42"/>
      <c r="P539" s="42"/>
      <c r="Q539" s="42"/>
    </row>
    <row r="540" spans="1:17" s="18" customFormat="1" ht="9" customHeight="1">
      <c r="A540" s="43" t="s">
        <v>35</v>
      </c>
      <c r="B540" s="24">
        <f t="shared" si="13"/>
        <v>83889</v>
      </c>
      <c r="C540" s="23">
        <v>40518</v>
      </c>
      <c r="D540" s="23">
        <v>43371</v>
      </c>
      <c r="E540" s="23">
        <v>5694</v>
      </c>
      <c r="F540" s="24">
        <v>406</v>
      </c>
      <c r="G540" s="19"/>
      <c r="H540" s="19"/>
      <c r="I540" s="42"/>
      <c r="J540" s="42"/>
      <c r="K540" s="42"/>
      <c r="L540" s="42"/>
      <c r="M540" s="42"/>
      <c r="N540" s="42"/>
      <c r="O540" s="42"/>
      <c r="P540" s="42"/>
      <c r="Q540" s="42"/>
    </row>
    <row r="541" spans="1:17" s="18" customFormat="1" ht="9" customHeight="1">
      <c r="A541" s="42" t="s">
        <v>36</v>
      </c>
      <c r="B541" s="21">
        <f t="shared" si="13"/>
        <v>107495</v>
      </c>
      <c r="C541" s="19">
        <v>52506</v>
      </c>
      <c r="D541" s="19">
        <v>54989</v>
      </c>
      <c r="E541" s="19">
        <v>6749</v>
      </c>
      <c r="F541" s="21">
        <v>282</v>
      </c>
      <c r="G541" s="19"/>
      <c r="H541" s="19"/>
      <c r="I541" s="42"/>
      <c r="J541" s="42"/>
      <c r="K541" s="42"/>
      <c r="L541" s="42"/>
      <c r="M541" s="42"/>
      <c r="N541" s="42"/>
      <c r="O541" s="42"/>
      <c r="P541" s="42"/>
      <c r="Q541" s="42"/>
    </row>
    <row r="542" spans="1:17" s="18" customFormat="1" ht="9" customHeight="1">
      <c r="A542" s="42" t="s">
        <v>37</v>
      </c>
      <c r="B542" s="21">
        <f t="shared" si="13"/>
        <v>82734</v>
      </c>
      <c r="C542" s="19">
        <v>40066</v>
      </c>
      <c r="D542" s="19">
        <v>42668</v>
      </c>
      <c r="E542" s="19">
        <v>5016</v>
      </c>
      <c r="F542" s="21">
        <v>220</v>
      </c>
      <c r="G542" s="19"/>
      <c r="H542" s="19"/>
      <c r="I542" s="42"/>
      <c r="J542" s="42"/>
      <c r="K542" s="42"/>
      <c r="L542" s="42"/>
      <c r="M542" s="42"/>
      <c r="N542" s="42"/>
      <c r="O542" s="42"/>
      <c r="P542" s="42"/>
      <c r="Q542" s="42"/>
    </row>
    <row r="543" spans="1:17" s="18" customFormat="1" ht="9" customHeight="1">
      <c r="A543" s="42" t="s">
        <v>38</v>
      </c>
      <c r="B543" s="21">
        <f t="shared" si="13"/>
        <v>92860</v>
      </c>
      <c r="C543" s="19">
        <v>46167</v>
      </c>
      <c r="D543" s="19">
        <v>46693</v>
      </c>
      <c r="E543" s="21">
        <v>4923</v>
      </c>
      <c r="F543" s="21">
        <v>260</v>
      </c>
      <c r="G543" s="19"/>
      <c r="H543" s="19"/>
      <c r="I543" s="42"/>
      <c r="J543" s="42"/>
      <c r="K543" s="42"/>
      <c r="L543" s="42"/>
      <c r="M543" s="42"/>
      <c r="N543" s="42"/>
      <c r="O543" s="42"/>
      <c r="P543" s="42"/>
      <c r="Q543" s="42"/>
    </row>
    <row r="544" spans="1:17" s="18" customFormat="1" ht="9" customHeight="1">
      <c r="A544" s="43" t="s">
        <v>39</v>
      </c>
      <c r="B544" s="24">
        <f t="shared" si="13"/>
        <v>102497</v>
      </c>
      <c r="C544" s="24">
        <v>50111</v>
      </c>
      <c r="D544" s="24">
        <v>52386</v>
      </c>
      <c r="E544" s="23">
        <v>6579</v>
      </c>
      <c r="F544" s="24">
        <v>322</v>
      </c>
      <c r="G544" s="19"/>
      <c r="H544" s="19"/>
      <c r="I544" s="42"/>
      <c r="J544" s="42"/>
      <c r="K544" s="42"/>
      <c r="L544" s="42"/>
      <c r="M544" s="42"/>
      <c r="N544" s="42"/>
      <c r="O544" s="42"/>
      <c r="P544" s="42"/>
      <c r="Q544" s="42"/>
    </row>
    <row r="545" spans="1:17" s="18" customFormat="1" ht="9" customHeight="1">
      <c r="A545" s="42" t="s">
        <v>40</v>
      </c>
      <c r="B545" s="21">
        <f t="shared" si="13"/>
        <v>41520</v>
      </c>
      <c r="C545" s="19">
        <v>19883</v>
      </c>
      <c r="D545" s="19">
        <v>21637</v>
      </c>
      <c r="E545" s="19">
        <v>2677</v>
      </c>
      <c r="F545" s="19">
        <v>158</v>
      </c>
      <c r="G545" s="19"/>
      <c r="H545" s="19"/>
      <c r="I545" s="42"/>
      <c r="J545" s="42"/>
      <c r="K545" s="42"/>
      <c r="L545" s="42"/>
      <c r="M545" s="42"/>
      <c r="N545" s="42"/>
      <c r="O545" s="42"/>
      <c r="P545" s="42"/>
      <c r="Q545" s="42"/>
    </row>
    <row r="546" spans="1:17" s="18" customFormat="1" ht="9" customHeight="1">
      <c r="A546" s="42" t="s">
        <v>41</v>
      </c>
      <c r="B546" s="21">
        <f t="shared" si="13"/>
        <v>265589</v>
      </c>
      <c r="C546" s="19">
        <v>128154</v>
      </c>
      <c r="D546" s="19">
        <v>137435</v>
      </c>
      <c r="E546" s="19">
        <v>17477</v>
      </c>
      <c r="F546" s="19">
        <v>1599</v>
      </c>
      <c r="G546" s="19"/>
      <c r="H546" s="19"/>
      <c r="I546" s="42"/>
      <c r="J546" s="42"/>
      <c r="K546" s="42"/>
      <c r="L546" s="42"/>
      <c r="M546" s="42"/>
      <c r="N546" s="42"/>
      <c r="O546" s="42"/>
      <c r="P546" s="42"/>
      <c r="Q546" s="42"/>
    </row>
    <row r="547" spans="1:17" s="18" customFormat="1" ht="9" customHeight="1">
      <c r="A547" s="42" t="s">
        <v>42</v>
      </c>
      <c r="B547" s="21">
        <f t="shared" si="13"/>
        <v>66543</v>
      </c>
      <c r="C547" s="19">
        <v>33502</v>
      </c>
      <c r="D547" s="19">
        <v>33041</v>
      </c>
      <c r="E547" s="19">
        <v>4593</v>
      </c>
      <c r="F547" s="19">
        <v>233</v>
      </c>
      <c r="G547" s="19"/>
      <c r="H547" s="19"/>
      <c r="I547" s="42"/>
      <c r="J547" s="42"/>
      <c r="K547" s="42"/>
      <c r="L547" s="42"/>
      <c r="M547" s="42"/>
      <c r="N547" s="42"/>
      <c r="O547" s="42"/>
      <c r="P547" s="42"/>
      <c r="Q547" s="42"/>
    </row>
    <row r="548" spans="1:17" s="18" customFormat="1" ht="9" customHeight="1">
      <c r="A548" s="43" t="s">
        <v>43</v>
      </c>
      <c r="B548" s="24">
        <f t="shared" si="13"/>
        <v>46248</v>
      </c>
      <c r="C548" s="23">
        <v>21854</v>
      </c>
      <c r="D548" s="23">
        <v>24394</v>
      </c>
      <c r="E548" s="23">
        <v>2733</v>
      </c>
      <c r="F548" s="23">
        <v>178</v>
      </c>
      <c r="G548" s="19"/>
      <c r="H548" s="19"/>
      <c r="I548" s="42"/>
      <c r="J548" s="42"/>
      <c r="K548" s="42"/>
      <c r="L548" s="42"/>
      <c r="M548" s="42"/>
      <c r="N548" s="42"/>
      <c r="O548" s="42"/>
      <c r="P548" s="42"/>
      <c r="Q548" s="42"/>
    </row>
    <row r="549" spans="1:17" s="18" customFormat="1" ht="9" customHeight="1">
      <c r="A549" s="15"/>
      <c r="B549" s="41"/>
      <c r="C549" s="41"/>
      <c r="D549" s="41"/>
      <c r="E549" s="41"/>
      <c r="F549" s="41"/>
      <c r="G549" s="19"/>
      <c r="H549" s="19"/>
      <c r="I549" s="42"/>
      <c r="J549" s="42"/>
      <c r="K549" s="42"/>
      <c r="L549" s="42"/>
      <c r="M549" s="42"/>
      <c r="N549" s="42"/>
      <c r="O549" s="42"/>
      <c r="P549" s="42"/>
      <c r="Q549" s="42"/>
    </row>
    <row r="550" spans="1:17" s="18" customFormat="1" ht="9" customHeight="1">
      <c r="A550" s="15" t="s">
        <v>62</v>
      </c>
      <c r="B550" s="41"/>
      <c r="C550" s="41"/>
      <c r="D550" s="41"/>
      <c r="E550" s="41"/>
      <c r="F550" s="41"/>
      <c r="G550" s="19"/>
      <c r="H550" s="19"/>
      <c r="I550" s="42"/>
      <c r="J550" s="42"/>
      <c r="K550" s="42"/>
      <c r="L550" s="42"/>
      <c r="M550" s="42"/>
      <c r="N550" s="42"/>
      <c r="O550" s="42"/>
      <c r="P550" s="42"/>
      <c r="Q550" s="42"/>
    </row>
    <row r="551" spans="1:17" s="18" customFormat="1" ht="9" customHeight="1">
      <c r="A551" s="15" t="s">
        <v>11</v>
      </c>
      <c r="B551" s="41">
        <f>SUM(B553:B584)</f>
        <v>3811473</v>
      </c>
      <c r="C551" s="41">
        <f>SUM(C553:C584)</f>
        <v>1858644</v>
      </c>
      <c r="D551" s="41">
        <f>SUM(D553:D584)</f>
        <v>1952829</v>
      </c>
      <c r="E551" s="41">
        <f>SUM(E553:E584)</f>
        <v>250712</v>
      </c>
      <c r="F551" s="41">
        <f>SUM(F553:F584)</f>
        <v>13711</v>
      </c>
      <c r="G551" s="19"/>
      <c r="H551" s="19"/>
      <c r="I551" s="42"/>
      <c r="J551" s="42"/>
      <c r="K551" s="42"/>
      <c r="L551" s="42"/>
      <c r="M551" s="42"/>
      <c r="N551" s="42"/>
      <c r="O551" s="42"/>
      <c r="P551" s="42"/>
      <c r="Q551" s="42"/>
    </row>
    <row r="552" spans="1:17" s="18" customFormat="1" ht="3.95" customHeight="1">
      <c r="A552" s="15"/>
      <c r="B552" s="41"/>
      <c r="C552" s="41"/>
      <c r="D552" s="41"/>
      <c r="E552" s="41"/>
      <c r="F552" s="41"/>
      <c r="G552" s="19"/>
      <c r="H552" s="19"/>
      <c r="I552" s="42"/>
      <c r="J552" s="42"/>
      <c r="K552" s="42"/>
      <c r="L552" s="42"/>
      <c r="M552" s="42"/>
      <c r="N552" s="42"/>
      <c r="O552" s="42"/>
      <c r="P552" s="42"/>
      <c r="Q552" s="42"/>
    </row>
    <row r="553" spans="1:17" s="18" customFormat="1" ht="9" customHeight="1">
      <c r="A553" s="42" t="s">
        <v>12</v>
      </c>
      <c r="B553" s="21">
        <f t="shared" ref="B553:B584" si="14">SUM(C553:D553)</f>
        <v>40129</v>
      </c>
      <c r="C553" s="19">
        <v>19250</v>
      </c>
      <c r="D553" s="19">
        <v>20879</v>
      </c>
      <c r="E553" s="19">
        <v>2727</v>
      </c>
      <c r="F553" s="21">
        <v>144</v>
      </c>
      <c r="G553" s="19"/>
      <c r="H553" s="19"/>
      <c r="I553" s="42"/>
      <c r="J553" s="42"/>
      <c r="K553" s="42"/>
      <c r="L553" s="42"/>
      <c r="M553" s="42"/>
      <c r="N553" s="42"/>
      <c r="O553" s="42"/>
      <c r="P553" s="42"/>
      <c r="Q553" s="42"/>
    </row>
    <row r="554" spans="1:17" s="18" customFormat="1" ht="9" customHeight="1">
      <c r="A554" s="42" t="s">
        <v>13</v>
      </c>
      <c r="B554" s="21">
        <f t="shared" si="14"/>
        <v>107624</v>
      </c>
      <c r="C554" s="19">
        <v>53692</v>
      </c>
      <c r="D554" s="19">
        <v>53932</v>
      </c>
      <c r="E554" s="19">
        <v>6192</v>
      </c>
      <c r="F554" s="21">
        <v>271</v>
      </c>
      <c r="G554" s="19"/>
      <c r="H554" s="19"/>
      <c r="I554" s="42"/>
      <c r="J554" s="42"/>
      <c r="K554" s="42"/>
      <c r="L554" s="42"/>
      <c r="M554" s="42"/>
      <c r="N554" s="42"/>
      <c r="O554" s="42"/>
      <c r="P554" s="42"/>
      <c r="Q554" s="42"/>
    </row>
    <row r="555" spans="1:17" s="18" customFormat="1" ht="9" customHeight="1">
      <c r="A555" s="42" t="s">
        <v>14</v>
      </c>
      <c r="B555" s="21">
        <f t="shared" si="14"/>
        <v>23247</v>
      </c>
      <c r="C555" s="19">
        <v>11780</v>
      </c>
      <c r="D555" s="19">
        <v>11467</v>
      </c>
      <c r="E555" s="19">
        <v>1588</v>
      </c>
      <c r="F555" s="21">
        <v>76</v>
      </c>
      <c r="G555" s="19"/>
      <c r="H555" s="19"/>
      <c r="I555" s="42"/>
      <c r="J555" s="42"/>
      <c r="K555" s="42"/>
      <c r="L555" s="42"/>
      <c r="M555" s="42"/>
      <c r="N555" s="42"/>
      <c r="O555" s="42"/>
      <c r="P555" s="42"/>
      <c r="Q555" s="42"/>
    </row>
    <row r="556" spans="1:17" s="18" customFormat="1" ht="9" customHeight="1">
      <c r="A556" s="43" t="s">
        <v>15</v>
      </c>
      <c r="B556" s="24">
        <f t="shared" si="14"/>
        <v>28350</v>
      </c>
      <c r="C556" s="23">
        <v>14349</v>
      </c>
      <c r="D556" s="23">
        <v>14001</v>
      </c>
      <c r="E556" s="23">
        <v>1975</v>
      </c>
      <c r="F556" s="24">
        <v>106</v>
      </c>
      <c r="G556" s="19"/>
      <c r="H556" s="19"/>
      <c r="I556" s="42"/>
      <c r="J556" s="42"/>
      <c r="K556" s="42"/>
      <c r="L556" s="42"/>
      <c r="M556" s="42"/>
      <c r="N556" s="42"/>
      <c r="O556" s="42"/>
      <c r="P556" s="42"/>
      <c r="Q556" s="42"/>
    </row>
    <row r="557" spans="1:17" s="18" customFormat="1" ht="9" customHeight="1">
      <c r="A557" s="42" t="s">
        <v>16</v>
      </c>
      <c r="B557" s="21">
        <f t="shared" si="14"/>
        <v>82553</v>
      </c>
      <c r="C557" s="19">
        <v>41397</v>
      </c>
      <c r="D557" s="19">
        <v>41156</v>
      </c>
      <c r="E557" s="19">
        <v>6219</v>
      </c>
      <c r="F557" s="21">
        <v>330</v>
      </c>
      <c r="G557" s="19"/>
      <c r="H557" s="19"/>
      <c r="I557" s="42"/>
      <c r="J557" s="42"/>
      <c r="K557" s="42"/>
      <c r="L557" s="42"/>
      <c r="M557" s="42"/>
      <c r="N557" s="42"/>
      <c r="O557" s="42"/>
      <c r="P557" s="42"/>
      <c r="Q557" s="42"/>
    </row>
    <row r="558" spans="1:17" s="18" customFormat="1" ht="9" customHeight="1">
      <c r="A558" s="42" t="s">
        <v>17</v>
      </c>
      <c r="B558" s="21">
        <f t="shared" si="14"/>
        <v>23654</v>
      </c>
      <c r="C558" s="19">
        <v>11567</v>
      </c>
      <c r="D558" s="19">
        <v>12087</v>
      </c>
      <c r="E558" s="19">
        <v>1528</v>
      </c>
      <c r="F558" s="21">
        <v>91</v>
      </c>
      <c r="G558" s="19"/>
      <c r="H558" s="19"/>
      <c r="I558" s="42"/>
      <c r="J558" s="42"/>
      <c r="K558" s="42"/>
      <c r="L558" s="42"/>
      <c r="M558" s="42"/>
      <c r="N558" s="42"/>
      <c r="O558" s="42"/>
      <c r="P558" s="42"/>
      <c r="Q558" s="42"/>
    </row>
    <row r="559" spans="1:17" s="18" customFormat="1" ht="9" customHeight="1">
      <c r="A559" s="42" t="s">
        <v>18</v>
      </c>
      <c r="B559" s="21">
        <f t="shared" si="14"/>
        <v>183881</v>
      </c>
      <c r="C559" s="19">
        <v>95643</v>
      </c>
      <c r="D559" s="19">
        <v>88238</v>
      </c>
      <c r="E559" s="19">
        <v>9449</v>
      </c>
      <c r="F559" s="21">
        <v>704</v>
      </c>
      <c r="G559" s="19"/>
      <c r="H559" s="19"/>
      <c r="I559" s="42"/>
      <c r="J559" s="42"/>
      <c r="K559" s="42"/>
      <c r="L559" s="42"/>
      <c r="M559" s="42"/>
      <c r="N559" s="42"/>
      <c r="O559" s="42"/>
      <c r="P559" s="42"/>
      <c r="Q559" s="42"/>
    </row>
    <row r="560" spans="1:17" s="18" customFormat="1" ht="9" customHeight="1">
      <c r="A560" s="43" t="s">
        <v>19</v>
      </c>
      <c r="B560" s="24">
        <f t="shared" si="14"/>
        <v>114630</v>
      </c>
      <c r="C560" s="23">
        <v>55629</v>
      </c>
      <c r="D560" s="23">
        <v>59001</v>
      </c>
      <c r="E560" s="23">
        <v>6405</v>
      </c>
      <c r="F560" s="24">
        <v>457</v>
      </c>
      <c r="G560" s="19"/>
      <c r="H560" s="19"/>
      <c r="I560" s="42"/>
      <c r="J560" s="42"/>
      <c r="K560" s="42"/>
      <c r="L560" s="42"/>
      <c r="M560" s="42"/>
      <c r="N560" s="42"/>
      <c r="O560" s="42"/>
      <c r="P560" s="42"/>
      <c r="Q560" s="42"/>
    </row>
    <row r="561" spans="1:17" s="18" customFormat="1" ht="9" customHeight="1">
      <c r="A561" s="42" t="s">
        <v>20</v>
      </c>
      <c r="B561" s="21">
        <f t="shared" si="14"/>
        <v>387690</v>
      </c>
      <c r="C561" s="19">
        <v>195874</v>
      </c>
      <c r="D561" s="19">
        <v>191816</v>
      </c>
      <c r="E561" s="19">
        <v>31028</v>
      </c>
      <c r="F561" s="21">
        <v>591</v>
      </c>
      <c r="G561" s="19"/>
      <c r="H561" s="19"/>
      <c r="I561" s="42"/>
      <c r="J561" s="42"/>
      <c r="K561" s="42"/>
      <c r="L561" s="42"/>
      <c r="M561" s="42"/>
      <c r="N561" s="42"/>
      <c r="O561" s="42"/>
      <c r="P561" s="42"/>
      <c r="Q561" s="42"/>
    </row>
    <row r="562" spans="1:17" s="18" customFormat="1" ht="9" customHeight="1">
      <c r="A562" s="42" t="s">
        <v>21</v>
      </c>
      <c r="B562" s="21">
        <f t="shared" si="14"/>
        <v>61095</v>
      </c>
      <c r="C562" s="19">
        <v>29924</v>
      </c>
      <c r="D562" s="19">
        <v>31171</v>
      </c>
      <c r="E562" s="19">
        <v>3816</v>
      </c>
      <c r="F562" s="21">
        <v>190</v>
      </c>
      <c r="G562" s="19"/>
      <c r="H562" s="19"/>
      <c r="I562" s="42"/>
      <c r="J562" s="42"/>
      <c r="K562" s="42"/>
      <c r="L562" s="42"/>
      <c r="M562" s="42"/>
      <c r="N562" s="42"/>
      <c r="O562" s="42"/>
      <c r="P562" s="42"/>
      <c r="Q562" s="42"/>
    </row>
    <row r="563" spans="1:17" s="18" customFormat="1" ht="9" customHeight="1">
      <c r="A563" s="42" t="s">
        <v>22</v>
      </c>
      <c r="B563" s="21">
        <f t="shared" si="14"/>
        <v>156806</v>
      </c>
      <c r="C563" s="19">
        <v>74117</v>
      </c>
      <c r="D563" s="19">
        <v>82689</v>
      </c>
      <c r="E563" s="19">
        <v>10026</v>
      </c>
      <c r="F563" s="21">
        <v>723</v>
      </c>
      <c r="G563" s="19"/>
      <c r="H563" s="19"/>
      <c r="I563" s="42"/>
      <c r="J563" s="42"/>
      <c r="K563" s="42"/>
      <c r="L563" s="42"/>
      <c r="M563" s="42"/>
      <c r="N563" s="42"/>
      <c r="O563" s="42"/>
      <c r="P563" s="42"/>
      <c r="Q563" s="42"/>
    </row>
    <row r="564" spans="1:17" s="18" customFormat="1" ht="9" customHeight="1">
      <c r="A564" s="43" t="s">
        <v>23</v>
      </c>
      <c r="B564" s="24">
        <f t="shared" si="14"/>
        <v>106878</v>
      </c>
      <c r="C564" s="23">
        <v>51428</v>
      </c>
      <c r="D564" s="23">
        <v>55450</v>
      </c>
      <c r="E564" s="23">
        <v>5813</v>
      </c>
      <c r="F564" s="24">
        <v>323</v>
      </c>
      <c r="G564" s="19"/>
      <c r="H564" s="19"/>
      <c r="I564" s="42"/>
      <c r="J564" s="42"/>
      <c r="K564" s="42"/>
      <c r="L564" s="42"/>
      <c r="M564" s="42"/>
      <c r="N564" s="42"/>
      <c r="O564" s="42"/>
      <c r="P564" s="42"/>
      <c r="Q564" s="42"/>
    </row>
    <row r="565" spans="1:17" s="18" customFormat="1" ht="9" customHeight="1">
      <c r="A565" s="42" t="s">
        <v>24</v>
      </c>
      <c r="B565" s="21">
        <f t="shared" si="14"/>
        <v>104163</v>
      </c>
      <c r="C565" s="19">
        <v>50441</v>
      </c>
      <c r="D565" s="19">
        <v>53722</v>
      </c>
      <c r="E565" s="19">
        <v>5813</v>
      </c>
      <c r="F565" s="21">
        <v>281</v>
      </c>
      <c r="G565" s="19"/>
      <c r="H565" s="19"/>
      <c r="I565" s="42"/>
      <c r="J565" s="42"/>
      <c r="K565" s="42"/>
      <c r="L565" s="42"/>
      <c r="M565" s="42"/>
      <c r="N565" s="42"/>
      <c r="O565" s="42"/>
      <c r="P565" s="42"/>
      <c r="Q565" s="42"/>
    </row>
    <row r="566" spans="1:17" s="18" customFormat="1" ht="9" customHeight="1">
      <c r="A566" s="42" t="s">
        <v>25</v>
      </c>
      <c r="B566" s="21">
        <f t="shared" si="14"/>
        <v>227717</v>
      </c>
      <c r="C566" s="19">
        <v>106713</v>
      </c>
      <c r="D566" s="19">
        <v>121004</v>
      </c>
      <c r="E566" s="19">
        <v>14232</v>
      </c>
      <c r="F566" s="21">
        <v>770</v>
      </c>
      <c r="G566" s="19"/>
      <c r="H566" s="19"/>
      <c r="I566" s="42"/>
      <c r="J566" s="42"/>
      <c r="K566" s="42"/>
      <c r="L566" s="42"/>
      <c r="M566" s="42"/>
      <c r="N566" s="42"/>
      <c r="O566" s="42"/>
      <c r="P566" s="42"/>
      <c r="Q566" s="42"/>
    </row>
    <row r="567" spans="1:17" s="18" customFormat="1" ht="9" customHeight="1">
      <c r="A567" s="42" t="s">
        <v>26</v>
      </c>
      <c r="B567" s="21">
        <f t="shared" si="14"/>
        <v>461226</v>
      </c>
      <c r="C567" s="19">
        <v>217898</v>
      </c>
      <c r="D567" s="19">
        <v>243328</v>
      </c>
      <c r="E567" s="19">
        <v>34134</v>
      </c>
      <c r="F567" s="21">
        <v>1324</v>
      </c>
      <c r="G567" s="19"/>
      <c r="H567" s="19"/>
      <c r="I567" s="42"/>
      <c r="J567" s="42"/>
      <c r="K567" s="42"/>
      <c r="L567" s="42"/>
      <c r="M567" s="42"/>
      <c r="N567" s="42"/>
      <c r="O567" s="42"/>
      <c r="P567" s="42"/>
      <c r="Q567" s="42"/>
    </row>
    <row r="568" spans="1:17" s="18" customFormat="1" ht="9" customHeight="1">
      <c r="A568" s="43" t="s">
        <v>27</v>
      </c>
      <c r="B568" s="24">
        <f t="shared" si="14"/>
        <v>121841</v>
      </c>
      <c r="C568" s="23">
        <v>57707</v>
      </c>
      <c r="D568" s="23">
        <v>64134</v>
      </c>
      <c r="E568" s="23">
        <v>8841</v>
      </c>
      <c r="F568" s="24">
        <v>602</v>
      </c>
      <c r="G568" s="19"/>
      <c r="H568" s="19"/>
      <c r="I568" s="42"/>
      <c r="J568" s="42"/>
      <c r="K568" s="42"/>
      <c r="L568" s="42"/>
      <c r="M568" s="42"/>
      <c r="N568" s="42"/>
      <c r="O568" s="42"/>
      <c r="P568" s="42"/>
      <c r="Q568" s="42"/>
    </row>
    <row r="569" spans="1:17" s="18" customFormat="1" ht="9" customHeight="1">
      <c r="A569" s="42" t="s">
        <v>28</v>
      </c>
      <c r="B569" s="21">
        <f t="shared" si="14"/>
        <v>60218</v>
      </c>
      <c r="C569" s="19">
        <v>28661</v>
      </c>
      <c r="D569" s="19">
        <v>31557</v>
      </c>
      <c r="E569" s="19">
        <v>4480</v>
      </c>
      <c r="F569" s="21">
        <v>201</v>
      </c>
      <c r="G569" s="19"/>
      <c r="H569" s="19"/>
      <c r="I569" s="42"/>
      <c r="J569" s="42"/>
      <c r="K569" s="42"/>
      <c r="L569" s="42"/>
      <c r="M569" s="42"/>
      <c r="N569" s="42"/>
      <c r="O569" s="42"/>
      <c r="P569" s="42"/>
      <c r="Q569" s="42"/>
    </row>
    <row r="570" spans="1:17" s="18" customFormat="1" ht="9" customHeight="1">
      <c r="A570" s="42" t="s">
        <v>29</v>
      </c>
      <c r="B570" s="21">
        <f t="shared" si="14"/>
        <v>36425</v>
      </c>
      <c r="C570" s="19">
        <v>17763</v>
      </c>
      <c r="D570" s="19">
        <v>18662</v>
      </c>
      <c r="E570" s="19">
        <v>2258</v>
      </c>
      <c r="F570" s="21">
        <v>166</v>
      </c>
      <c r="G570" s="19"/>
      <c r="H570" s="19"/>
      <c r="I570" s="42"/>
      <c r="J570" s="42"/>
      <c r="K570" s="42"/>
      <c r="L570" s="42"/>
      <c r="M570" s="42"/>
      <c r="N570" s="42"/>
      <c r="O570" s="42"/>
      <c r="P570" s="42"/>
      <c r="Q570" s="42"/>
    </row>
    <row r="571" spans="1:17" s="18" customFormat="1" ht="9" customHeight="1">
      <c r="A571" s="42" t="s">
        <v>30</v>
      </c>
      <c r="B571" s="21">
        <f t="shared" si="14"/>
        <v>116261</v>
      </c>
      <c r="C571" s="19">
        <v>59037</v>
      </c>
      <c r="D571" s="19">
        <v>57224</v>
      </c>
      <c r="E571" s="19">
        <v>8112</v>
      </c>
      <c r="F571" s="21">
        <v>353</v>
      </c>
      <c r="G571" s="19"/>
      <c r="H571" s="19"/>
      <c r="I571" s="42"/>
      <c r="J571" s="42"/>
      <c r="K571" s="42"/>
      <c r="L571" s="42"/>
      <c r="M571" s="42"/>
      <c r="N571" s="42"/>
      <c r="O571" s="42"/>
      <c r="P571" s="42"/>
      <c r="Q571" s="42"/>
    </row>
    <row r="572" spans="1:17" s="18" customFormat="1" ht="9" customHeight="1">
      <c r="A572" s="43" t="s">
        <v>58</v>
      </c>
      <c r="B572" s="24">
        <f t="shared" si="14"/>
        <v>129716</v>
      </c>
      <c r="C572" s="23">
        <v>62272</v>
      </c>
      <c r="D572" s="23">
        <v>67444</v>
      </c>
      <c r="E572" s="23">
        <v>6767</v>
      </c>
      <c r="F572" s="24">
        <v>616</v>
      </c>
      <c r="G572" s="19"/>
      <c r="H572" s="19"/>
      <c r="I572" s="42"/>
      <c r="J572" s="42"/>
      <c r="K572" s="42"/>
      <c r="L572" s="42"/>
      <c r="M572" s="42"/>
      <c r="N572" s="42"/>
      <c r="O572" s="42"/>
      <c r="P572" s="42"/>
      <c r="Q572" s="42"/>
    </row>
    <row r="573" spans="1:17" s="18" customFormat="1" ht="9" customHeight="1">
      <c r="A573" s="42" t="s">
        <v>32</v>
      </c>
      <c r="B573" s="21">
        <f t="shared" si="14"/>
        <v>216509</v>
      </c>
      <c r="C573" s="21">
        <v>104612</v>
      </c>
      <c r="D573" s="21">
        <v>111897</v>
      </c>
      <c r="E573" s="21">
        <v>13712</v>
      </c>
      <c r="F573" s="21">
        <v>1275</v>
      </c>
      <c r="G573" s="19"/>
      <c r="H573" s="19"/>
      <c r="I573" s="42"/>
      <c r="J573" s="42"/>
      <c r="K573" s="42"/>
      <c r="L573" s="42"/>
      <c r="M573" s="42"/>
      <c r="N573" s="42"/>
      <c r="O573" s="42"/>
      <c r="P573" s="42"/>
      <c r="Q573" s="42"/>
    </row>
    <row r="574" spans="1:17" s="18" customFormat="1" ht="9" customHeight="1">
      <c r="A574" s="42" t="s">
        <v>33</v>
      </c>
      <c r="B574" s="21">
        <f t="shared" si="14"/>
        <v>61909</v>
      </c>
      <c r="C574" s="19">
        <v>29556</v>
      </c>
      <c r="D574" s="19">
        <v>32353</v>
      </c>
      <c r="E574" s="19">
        <v>4109</v>
      </c>
      <c r="F574" s="21">
        <v>201</v>
      </c>
      <c r="G574" s="19"/>
      <c r="H574" s="19"/>
      <c r="I574" s="42"/>
      <c r="J574" s="42"/>
      <c r="K574" s="42"/>
      <c r="L574" s="42"/>
      <c r="M574" s="42"/>
      <c r="N574" s="42"/>
      <c r="O574" s="42"/>
      <c r="P574" s="42"/>
      <c r="Q574" s="42"/>
    </row>
    <row r="575" spans="1:17" s="18" customFormat="1" ht="9" customHeight="1">
      <c r="A575" s="42" t="s">
        <v>34</v>
      </c>
      <c r="B575" s="21">
        <f t="shared" si="14"/>
        <v>37285</v>
      </c>
      <c r="C575" s="19">
        <v>18878</v>
      </c>
      <c r="D575" s="19">
        <v>18407</v>
      </c>
      <c r="E575" s="19">
        <v>2632</v>
      </c>
      <c r="F575" s="21">
        <v>121</v>
      </c>
      <c r="G575" s="19"/>
      <c r="H575" s="19"/>
      <c r="I575" s="42"/>
      <c r="J575" s="42"/>
      <c r="K575" s="42"/>
      <c r="L575" s="42"/>
      <c r="M575" s="42"/>
      <c r="N575" s="42"/>
      <c r="O575" s="42"/>
      <c r="P575" s="42"/>
      <c r="Q575" s="42"/>
    </row>
    <row r="576" spans="1:17" s="18" customFormat="1" ht="9" customHeight="1">
      <c r="A576" s="43" t="s">
        <v>35</v>
      </c>
      <c r="B576" s="24">
        <f t="shared" si="14"/>
        <v>88482</v>
      </c>
      <c r="C576" s="23">
        <v>43071</v>
      </c>
      <c r="D576" s="23">
        <v>45411</v>
      </c>
      <c r="E576" s="23">
        <v>5793</v>
      </c>
      <c r="F576" s="24">
        <v>412</v>
      </c>
      <c r="G576" s="19"/>
      <c r="H576" s="19"/>
      <c r="I576" s="42"/>
      <c r="J576" s="42"/>
      <c r="K576" s="42"/>
      <c r="L576" s="42"/>
      <c r="M576" s="42"/>
      <c r="N576" s="42"/>
      <c r="O576" s="42"/>
      <c r="P576" s="42"/>
      <c r="Q576" s="42"/>
    </row>
    <row r="577" spans="1:17" s="18" customFormat="1" ht="9" customHeight="1">
      <c r="A577" s="42" t="s">
        <v>36</v>
      </c>
      <c r="B577" s="21">
        <f t="shared" si="14"/>
        <v>111861</v>
      </c>
      <c r="C577" s="19">
        <v>54282</v>
      </c>
      <c r="D577" s="19">
        <v>57579</v>
      </c>
      <c r="E577" s="19">
        <v>7276</v>
      </c>
      <c r="F577" s="21">
        <v>310</v>
      </c>
      <c r="G577" s="19"/>
      <c r="H577" s="19"/>
      <c r="I577" s="42"/>
      <c r="J577" s="42"/>
      <c r="K577" s="42"/>
      <c r="L577" s="42"/>
      <c r="M577" s="42"/>
      <c r="N577" s="42"/>
      <c r="O577" s="42"/>
      <c r="P577" s="42"/>
      <c r="Q577" s="42"/>
    </row>
    <row r="578" spans="1:17" s="18" customFormat="1" ht="9" customHeight="1">
      <c r="A578" s="42" t="s">
        <v>37</v>
      </c>
      <c r="B578" s="21">
        <f t="shared" si="14"/>
        <v>92479</v>
      </c>
      <c r="C578" s="19">
        <v>45216</v>
      </c>
      <c r="D578" s="19">
        <v>47263</v>
      </c>
      <c r="E578" s="19">
        <v>5637</v>
      </c>
      <c r="F578" s="21">
        <v>276</v>
      </c>
      <c r="G578" s="19"/>
      <c r="H578" s="19"/>
      <c r="I578" s="42"/>
      <c r="J578" s="42"/>
      <c r="K578" s="42"/>
      <c r="L578" s="42"/>
      <c r="M578" s="42"/>
      <c r="N578" s="42"/>
      <c r="O578" s="42"/>
      <c r="P578" s="42"/>
      <c r="Q578" s="42"/>
    </row>
    <row r="579" spans="1:17" s="18" customFormat="1" ht="9" customHeight="1">
      <c r="A579" s="42" t="s">
        <v>38</v>
      </c>
      <c r="B579" s="21">
        <f t="shared" si="14"/>
        <v>92143</v>
      </c>
      <c r="C579" s="19">
        <v>46203</v>
      </c>
      <c r="D579" s="19">
        <v>45940</v>
      </c>
      <c r="E579" s="21">
        <v>5039</v>
      </c>
      <c r="F579" s="21">
        <v>265</v>
      </c>
      <c r="G579" s="19"/>
      <c r="H579" s="19"/>
      <c r="I579" s="42"/>
      <c r="J579" s="42"/>
      <c r="K579" s="42"/>
      <c r="L579" s="42"/>
      <c r="M579" s="42"/>
      <c r="N579" s="42"/>
      <c r="O579" s="42"/>
      <c r="P579" s="42"/>
      <c r="Q579" s="42"/>
    </row>
    <row r="580" spans="1:17" s="18" customFormat="1" ht="9" customHeight="1">
      <c r="A580" s="43" t="s">
        <v>39</v>
      </c>
      <c r="B580" s="24">
        <f t="shared" si="14"/>
        <v>108414</v>
      </c>
      <c r="C580" s="24">
        <v>52837</v>
      </c>
      <c r="D580" s="24">
        <v>55577</v>
      </c>
      <c r="E580" s="23">
        <v>6707</v>
      </c>
      <c r="F580" s="24">
        <v>321</v>
      </c>
      <c r="G580" s="19"/>
      <c r="H580" s="19"/>
      <c r="I580" s="42"/>
      <c r="J580" s="42"/>
      <c r="K580" s="42"/>
      <c r="L580" s="42"/>
      <c r="M580" s="42"/>
      <c r="N580" s="42"/>
      <c r="O580" s="42"/>
      <c r="P580" s="42"/>
      <c r="Q580" s="42"/>
    </row>
    <row r="581" spans="1:17" s="18" customFormat="1" ht="9" customHeight="1">
      <c r="A581" s="42" t="s">
        <v>40</v>
      </c>
      <c r="B581" s="21">
        <f t="shared" si="14"/>
        <v>43710</v>
      </c>
      <c r="C581" s="19">
        <v>20906</v>
      </c>
      <c r="D581" s="19">
        <v>22804</v>
      </c>
      <c r="E581" s="19">
        <v>2814</v>
      </c>
      <c r="F581" s="19">
        <v>166</v>
      </c>
      <c r="G581" s="19"/>
      <c r="H581" s="19"/>
      <c r="I581" s="42"/>
      <c r="J581" s="42"/>
      <c r="K581" s="42"/>
      <c r="L581" s="42"/>
      <c r="M581" s="42"/>
      <c r="N581" s="42"/>
      <c r="O581" s="42"/>
      <c r="P581" s="42"/>
      <c r="Q581" s="42"/>
    </row>
    <row r="582" spans="1:17" s="18" customFormat="1" ht="9" customHeight="1">
      <c r="A582" s="42" t="s">
        <v>41</v>
      </c>
      <c r="B582" s="21">
        <f t="shared" si="14"/>
        <v>265002</v>
      </c>
      <c r="C582" s="19">
        <v>128704</v>
      </c>
      <c r="D582" s="19">
        <v>136298</v>
      </c>
      <c r="E582" s="19">
        <v>17983</v>
      </c>
      <c r="F582" s="19">
        <v>1632</v>
      </c>
      <c r="G582" s="19"/>
      <c r="H582" s="19"/>
      <c r="I582" s="42"/>
      <c r="J582" s="42"/>
      <c r="K582" s="42"/>
      <c r="L582" s="42"/>
      <c r="M582" s="42"/>
      <c r="N582" s="42"/>
      <c r="O582" s="42"/>
      <c r="P582" s="42"/>
      <c r="Q582" s="42"/>
    </row>
    <row r="583" spans="1:17" s="18" customFormat="1" ht="9" customHeight="1">
      <c r="A583" s="42" t="s">
        <v>42</v>
      </c>
      <c r="B583" s="21">
        <f t="shared" si="14"/>
        <v>68664</v>
      </c>
      <c r="C583" s="19">
        <v>34906</v>
      </c>
      <c r="D583" s="19">
        <v>33758</v>
      </c>
      <c r="E583" s="19">
        <v>4738</v>
      </c>
      <c r="F583" s="19">
        <v>233</v>
      </c>
      <c r="G583" s="19"/>
      <c r="H583" s="19"/>
      <c r="I583" s="42"/>
      <c r="J583" s="42"/>
      <c r="K583" s="42"/>
      <c r="L583" s="42"/>
      <c r="M583" s="42"/>
      <c r="N583" s="42"/>
      <c r="O583" s="42"/>
      <c r="P583" s="42"/>
      <c r="Q583" s="42"/>
    </row>
    <row r="584" spans="1:17" s="18" customFormat="1" ht="9" customHeight="1">
      <c r="A584" s="43" t="s">
        <v>43</v>
      </c>
      <c r="B584" s="24">
        <f t="shared" si="14"/>
        <v>50911</v>
      </c>
      <c r="C584" s="23">
        <v>24331</v>
      </c>
      <c r="D584" s="23">
        <v>26580</v>
      </c>
      <c r="E584" s="23">
        <v>2869</v>
      </c>
      <c r="F584" s="23">
        <v>180</v>
      </c>
      <c r="G584" s="19"/>
      <c r="H584" s="19"/>
      <c r="I584" s="42"/>
      <c r="J584" s="42"/>
      <c r="K584" s="42"/>
      <c r="L584" s="42"/>
      <c r="M584" s="42"/>
      <c r="N584" s="42"/>
      <c r="O584" s="42"/>
      <c r="P584" s="42"/>
      <c r="Q584" s="42"/>
    </row>
    <row r="585" spans="1:17" s="18" customFormat="1" ht="9" customHeight="1">
      <c r="A585" s="71"/>
      <c r="B585" s="34"/>
      <c r="C585" s="32"/>
      <c r="D585" s="32"/>
      <c r="E585" s="32"/>
      <c r="F585" s="32"/>
      <c r="G585" s="19"/>
      <c r="H585" s="19"/>
      <c r="I585" s="42"/>
      <c r="J585" s="42"/>
      <c r="K585" s="42"/>
      <c r="L585" s="42"/>
      <c r="M585" s="42"/>
      <c r="N585" s="42"/>
      <c r="O585" s="42"/>
      <c r="P585" s="42"/>
      <c r="Q585" s="42"/>
    </row>
    <row r="586" spans="1:17" s="18" customFormat="1" ht="9" customHeight="1">
      <c r="A586" s="15" t="s">
        <v>63</v>
      </c>
      <c r="B586" s="41"/>
      <c r="C586" s="41"/>
      <c r="D586" s="41"/>
      <c r="E586" s="41"/>
      <c r="F586" s="41"/>
      <c r="G586" s="19"/>
      <c r="H586" s="19"/>
      <c r="I586" s="42"/>
      <c r="J586" s="42"/>
      <c r="K586" s="42"/>
      <c r="L586" s="42"/>
      <c r="M586" s="42"/>
      <c r="N586" s="42"/>
      <c r="O586" s="42"/>
      <c r="P586" s="42"/>
      <c r="Q586" s="42"/>
    </row>
    <row r="587" spans="1:17" s="18" customFormat="1" ht="9" customHeight="1">
      <c r="A587" s="15" t="s">
        <v>11</v>
      </c>
      <c r="B587" s="41">
        <f>SUM(B589:B620)</f>
        <v>3950126</v>
      </c>
      <c r="C587" s="41">
        <f>SUM(C589:C620)</f>
        <v>1943489</v>
      </c>
      <c r="D587" s="41">
        <f>SUM(D589:D620)</f>
        <v>2006637</v>
      </c>
      <c r="E587" s="41">
        <f>SUM(E589:E620)</f>
        <v>258314</v>
      </c>
      <c r="F587" s="41">
        <f>SUM(F589:F620)</f>
        <v>14058</v>
      </c>
      <c r="G587" s="19"/>
      <c r="H587" s="19"/>
      <c r="I587" s="21"/>
      <c r="J587" s="42"/>
      <c r="K587" s="21"/>
      <c r="L587" s="42"/>
      <c r="M587" s="42"/>
      <c r="N587" s="42"/>
      <c r="O587" s="42"/>
      <c r="P587" s="42"/>
      <c r="Q587" s="42"/>
    </row>
    <row r="588" spans="1:17" s="18" customFormat="1" ht="3.95" customHeight="1">
      <c r="A588" s="15"/>
      <c r="B588" s="41"/>
      <c r="C588" s="41"/>
      <c r="D588" s="41"/>
      <c r="E588" s="41"/>
      <c r="F588" s="41"/>
      <c r="G588" s="19"/>
      <c r="H588" s="19"/>
      <c r="I588" s="21"/>
      <c r="J588" s="42"/>
      <c r="K588" s="21"/>
      <c r="L588" s="42"/>
      <c r="M588" s="42"/>
      <c r="N588" s="42"/>
      <c r="O588" s="42"/>
      <c r="P588" s="42"/>
      <c r="Q588" s="42"/>
    </row>
    <row r="589" spans="1:17" s="18" customFormat="1" ht="9" customHeight="1">
      <c r="A589" s="42" t="s">
        <v>12</v>
      </c>
      <c r="B589" s="21">
        <f t="shared" ref="B589:B620" si="15">SUM(C589:D589)</f>
        <v>41261</v>
      </c>
      <c r="C589" s="19">
        <v>19785</v>
      </c>
      <c r="D589" s="19">
        <v>21476</v>
      </c>
      <c r="E589" s="19">
        <v>2710</v>
      </c>
      <c r="F589" s="21">
        <v>151</v>
      </c>
      <c r="G589" s="19"/>
      <c r="H589" s="19"/>
      <c r="I589" s="21"/>
      <c r="J589" s="42"/>
      <c r="K589" s="21"/>
      <c r="L589" s="42"/>
      <c r="M589" s="42"/>
      <c r="N589" s="42"/>
      <c r="O589" s="42"/>
      <c r="P589" s="42"/>
      <c r="Q589" s="42"/>
    </row>
    <row r="590" spans="1:17" s="18" customFormat="1" ht="9" customHeight="1">
      <c r="A590" s="42" t="s">
        <v>13</v>
      </c>
      <c r="B590" s="21">
        <f t="shared" si="15"/>
        <v>112913</v>
      </c>
      <c r="C590" s="19">
        <v>56588</v>
      </c>
      <c r="D590" s="19">
        <v>56325</v>
      </c>
      <c r="E590" s="19">
        <v>7220</v>
      </c>
      <c r="F590" s="21">
        <v>275</v>
      </c>
      <c r="G590" s="19"/>
      <c r="H590" s="19"/>
      <c r="I590" s="21"/>
      <c r="J590" s="42"/>
      <c r="K590" s="21"/>
      <c r="L590" s="42"/>
      <c r="M590" s="42"/>
      <c r="N590" s="42"/>
      <c r="O590" s="42"/>
      <c r="P590" s="42"/>
      <c r="Q590" s="42"/>
    </row>
    <row r="591" spans="1:17" s="18" customFormat="1" ht="9" customHeight="1">
      <c r="A591" s="42" t="s">
        <v>14</v>
      </c>
      <c r="B591" s="21">
        <f t="shared" si="15"/>
        <v>24554</v>
      </c>
      <c r="C591" s="19">
        <v>12508</v>
      </c>
      <c r="D591" s="19">
        <v>12046</v>
      </c>
      <c r="E591" s="19">
        <v>1643</v>
      </c>
      <c r="F591" s="21">
        <v>77</v>
      </c>
      <c r="G591" s="19"/>
      <c r="H591" s="19"/>
      <c r="I591" s="21"/>
      <c r="J591" s="42"/>
      <c r="K591" s="21"/>
      <c r="L591" s="42"/>
      <c r="M591" s="42"/>
      <c r="N591" s="42"/>
      <c r="O591" s="42"/>
      <c r="P591" s="42"/>
      <c r="Q591" s="42"/>
    </row>
    <row r="592" spans="1:17" s="18" customFormat="1" ht="9" customHeight="1">
      <c r="A592" s="43" t="s">
        <v>15</v>
      </c>
      <c r="B592" s="24">
        <f t="shared" si="15"/>
        <v>28880</v>
      </c>
      <c r="C592" s="23">
        <v>14735</v>
      </c>
      <c r="D592" s="23">
        <v>14145</v>
      </c>
      <c r="E592" s="23">
        <v>1995</v>
      </c>
      <c r="F592" s="24">
        <v>108</v>
      </c>
      <c r="G592" s="19"/>
      <c r="H592" s="19"/>
      <c r="I592" s="21"/>
      <c r="J592" s="42"/>
      <c r="K592" s="21"/>
      <c r="L592" s="42"/>
      <c r="M592" s="42"/>
      <c r="N592" s="42"/>
      <c r="O592" s="42"/>
      <c r="P592" s="42"/>
      <c r="Q592" s="42"/>
    </row>
    <row r="593" spans="1:17" s="18" customFormat="1" ht="9" customHeight="1">
      <c r="A593" s="42" t="s">
        <v>16</v>
      </c>
      <c r="B593" s="21">
        <f t="shared" si="15"/>
        <v>85130</v>
      </c>
      <c r="C593" s="19">
        <v>42833</v>
      </c>
      <c r="D593" s="19">
        <v>42297</v>
      </c>
      <c r="E593" s="19">
        <v>6497</v>
      </c>
      <c r="F593" s="21">
        <v>347</v>
      </c>
      <c r="G593" s="19"/>
      <c r="H593" s="19"/>
      <c r="I593" s="21"/>
      <c r="J593" s="42"/>
      <c r="K593" s="21"/>
      <c r="L593" s="42"/>
      <c r="M593" s="42"/>
      <c r="N593" s="42"/>
      <c r="O593" s="42"/>
      <c r="P593" s="42"/>
      <c r="Q593" s="42"/>
    </row>
    <row r="594" spans="1:17" s="18" customFormat="1" ht="9" customHeight="1">
      <c r="A594" s="42" t="s">
        <v>17</v>
      </c>
      <c r="B594" s="21">
        <f t="shared" si="15"/>
        <v>24065</v>
      </c>
      <c r="C594" s="19">
        <v>11652</v>
      </c>
      <c r="D594" s="19">
        <v>12413</v>
      </c>
      <c r="E594" s="19">
        <v>1628</v>
      </c>
      <c r="F594" s="21">
        <v>94</v>
      </c>
      <c r="G594" s="19"/>
      <c r="H594" s="19"/>
      <c r="I594" s="21"/>
      <c r="J594" s="42"/>
      <c r="K594" s="21"/>
      <c r="L594" s="42"/>
      <c r="M594" s="42"/>
      <c r="N594" s="42"/>
      <c r="O594" s="42"/>
      <c r="P594" s="42"/>
      <c r="Q594" s="42"/>
    </row>
    <row r="595" spans="1:17" s="18" customFormat="1" ht="9" customHeight="1">
      <c r="A595" s="42" t="s">
        <v>18</v>
      </c>
      <c r="B595" s="21">
        <f t="shared" si="15"/>
        <v>198772</v>
      </c>
      <c r="C595" s="19">
        <v>104775</v>
      </c>
      <c r="D595" s="19">
        <v>93997</v>
      </c>
      <c r="E595" s="19">
        <v>9434</v>
      </c>
      <c r="F595" s="21">
        <v>724</v>
      </c>
      <c r="G595" s="19"/>
      <c r="H595" s="19"/>
      <c r="I595" s="21"/>
      <c r="J595" s="42"/>
      <c r="K595" s="21"/>
      <c r="L595" s="42"/>
      <c r="M595" s="42"/>
      <c r="N595" s="42"/>
      <c r="O595" s="42"/>
      <c r="P595" s="42"/>
      <c r="Q595" s="42"/>
    </row>
    <row r="596" spans="1:17" s="18" customFormat="1" ht="9" customHeight="1">
      <c r="A596" s="43" t="s">
        <v>19</v>
      </c>
      <c r="B596" s="24">
        <f t="shared" si="15"/>
        <v>115671</v>
      </c>
      <c r="C596" s="23">
        <v>56139</v>
      </c>
      <c r="D596" s="23">
        <v>59532</v>
      </c>
      <c r="E596" s="23">
        <v>6556</v>
      </c>
      <c r="F596" s="24">
        <v>462</v>
      </c>
      <c r="G596" s="19"/>
      <c r="H596" s="19"/>
      <c r="I596" s="21"/>
      <c r="J596" s="42"/>
      <c r="K596" s="21"/>
      <c r="L596" s="42"/>
      <c r="M596" s="42"/>
      <c r="N596" s="42"/>
      <c r="O596" s="42"/>
      <c r="P596" s="42"/>
      <c r="Q596" s="42"/>
    </row>
    <row r="597" spans="1:17" s="18" customFormat="1" ht="9" customHeight="1">
      <c r="A597" s="42" t="s">
        <v>20</v>
      </c>
      <c r="B597" s="21">
        <f t="shared" si="15"/>
        <v>391711</v>
      </c>
      <c r="C597" s="19">
        <v>198454</v>
      </c>
      <c r="D597" s="19">
        <v>193257</v>
      </c>
      <c r="E597" s="19">
        <v>31710</v>
      </c>
      <c r="F597" s="21">
        <v>605</v>
      </c>
      <c r="G597" s="19"/>
      <c r="H597" s="19"/>
      <c r="I597" s="21"/>
      <c r="J597" s="42"/>
      <c r="K597" s="21"/>
      <c r="L597" s="42"/>
      <c r="M597" s="42"/>
      <c r="N597" s="42"/>
      <c r="O597" s="42"/>
      <c r="P597" s="42"/>
      <c r="Q597" s="42"/>
    </row>
    <row r="598" spans="1:17" s="18" customFormat="1" ht="9" customHeight="1">
      <c r="A598" s="42" t="s">
        <v>21</v>
      </c>
      <c r="B598" s="21">
        <f t="shared" si="15"/>
        <v>65635</v>
      </c>
      <c r="C598" s="19">
        <v>32674</v>
      </c>
      <c r="D598" s="19">
        <v>32961</v>
      </c>
      <c r="E598" s="19">
        <v>3942</v>
      </c>
      <c r="F598" s="21">
        <v>201</v>
      </c>
      <c r="G598" s="19"/>
      <c r="H598" s="19"/>
      <c r="I598" s="21"/>
      <c r="J598" s="42"/>
      <c r="K598" s="21"/>
      <c r="L598" s="42"/>
      <c r="M598" s="42"/>
      <c r="N598" s="42"/>
      <c r="O598" s="42"/>
      <c r="P598" s="42"/>
      <c r="Q598" s="42"/>
    </row>
    <row r="599" spans="1:17" s="18" customFormat="1" ht="9" customHeight="1">
      <c r="A599" s="42" t="s">
        <v>22</v>
      </c>
      <c r="B599" s="21">
        <f t="shared" si="15"/>
        <v>164738</v>
      </c>
      <c r="C599" s="19">
        <v>79043</v>
      </c>
      <c r="D599" s="19">
        <v>85695</v>
      </c>
      <c r="E599" s="19">
        <v>10443</v>
      </c>
      <c r="F599" s="21">
        <v>747</v>
      </c>
      <c r="G599" s="19"/>
      <c r="H599" s="19"/>
      <c r="I599" s="21"/>
      <c r="J599" s="42"/>
      <c r="K599" s="21"/>
      <c r="L599" s="42"/>
      <c r="M599" s="42"/>
      <c r="N599" s="42"/>
      <c r="O599" s="42"/>
      <c r="P599" s="42"/>
      <c r="Q599" s="42"/>
    </row>
    <row r="600" spans="1:17" s="18" customFormat="1" ht="9" customHeight="1">
      <c r="A600" s="43" t="s">
        <v>23</v>
      </c>
      <c r="B600" s="24">
        <f t="shared" si="15"/>
        <v>113193</v>
      </c>
      <c r="C600" s="23">
        <v>55543</v>
      </c>
      <c r="D600" s="23">
        <v>57650</v>
      </c>
      <c r="E600" s="23">
        <v>6007</v>
      </c>
      <c r="F600" s="24">
        <v>334</v>
      </c>
      <c r="G600" s="19"/>
      <c r="H600" s="19"/>
      <c r="I600" s="21"/>
      <c r="J600" s="42"/>
      <c r="K600" s="21"/>
      <c r="L600" s="42"/>
      <c r="M600" s="42"/>
      <c r="N600" s="42"/>
      <c r="O600" s="42"/>
      <c r="P600" s="42"/>
      <c r="Q600" s="42"/>
    </row>
    <row r="601" spans="1:17" s="18" customFormat="1" ht="9" customHeight="1">
      <c r="A601" s="42" t="s">
        <v>24</v>
      </c>
      <c r="B601" s="21">
        <f t="shared" si="15"/>
        <v>106208</v>
      </c>
      <c r="C601" s="19">
        <v>51907</v>
      </c>
      <c r="D601" s="19">
        <v>54301</v>
      </c>
      <c r="E601" s="19">
        <v>5919</v>
      </c>
      <c r="F601" s="21">
        <v>292</v>
      </c>
      <c r="G601" s="19"/>
      <c r="H601" s="19"/>
      <c r="I601" s="21"/>
      <c r="J601" s="42"/>
      <c r="K601" s="21"/>
      <c r="L601" s="42"/>
      <c r="M601" s="42"/>
      <c r="N601" s="42"/>
      <c r="O601" s="42"/>
      <c r="P601" s="42"/>
      <c r="Q601" s="42"/>
    </row>
    <row r="602" spans="1:17" s="18" customFormat="1" ht="9" customHeight="1">
      <c r="A602" s="42" t="s">
        <v>25</v>
      </c>
      <c r="B602" s="21">
        <f t="shared" si="15"/>
        <v>235704</v>
      </c>
      <c r="C602" s="19">
        <v>111834</v>
      </c>
      <c r="D602" s="19">
        <v>123870</v>
      </c>
      <c r="E602" s="19">
        <v>14478</v>
      </c>
      <c r="F602" s="21">
        <v>772</v>
      </c>
      <c r="G602" s="19"/>
      <c r="H602" s="19"/>
      <c r="I602" s="21"/>
      <c r="J602" s="42"/>
      <c r="K602" s="21"/>
      <c r="L602" s="42"/>
      <c r="M602" s="42"/>
      <c r="N602" s="42"/>
      <c r="O602" s="42"/>
      <c r="P602" s="42"/>
      <c r="Q602" s="42"/>
    </row>
    <row r="603" spans="1:17" s="18" customFormat="1" ht="9" customHeight="1">
      <c r="A603" s="42" t="s">
        <v>26</v>
      </c>
      <c r="B603" s="21">
        <f t="shared" si="15"/>
        <v>478558</v>
      </c>
      <c r="C603" s="19">
        <v>228488</v>
      </c>
      <c r="D603" s="19">
        <v>250070</v>
      </c>
      <c r="E603" s="19">
        <v>35264</v>
      </c>
      <c r="F603" s="21">
        <v>1382</v>
      </c>
      <c r="G603" s="19"/>
      <c r="H603" s="19"/>
      <c r="I603" s="21"/>
      <c r="J603" s="42"/>
      <c r="K603" s="21"/>
      <c r="L603" s="42"/>
      <c r="M603" s="42"/>
      <c r="N603" s="42"/>
      <c r="O603" s="42"/>
      <c r="P603" s="42"/>
      <c r="Q603" s="42"/>
    </row>
    <row r="604" spans="1:17" s="18" customFormat="1" ht="9" customHeight="1">
      <c r="A604" s="43" t="s">
        <v>27</v>
      </c>
      <c r="B604" s="24">
        <f t="shared" si="15"/>
        <v>131547</v>
      </c>
      <c r="C604" s="23">
        <v>62938</v>
      </c>
      <c r="D604" s="23">
        <v>68609</v>
      </c>
      <c r="E604" s="23">
        <v>9081</v>
      </c>
      <c r="F604" s="24">
        <v>604</v>
      </c>
      <c r="G604" s="19"/>
      <c r="H604" s="19"/>
      <c r="I604" s="21"/>
      <c r="J604" s="42"/>
      <c r="K604" s="21"/>
      <c r="L604" s="42"/>
      <c r="M604" s="42"/>
      <c r="N604" s="42"/>
      <c r="O604" s="42"/>
      <c r="P604" s="42"/>
      <c r="Q604" s="42"/>
    </row>
    <row r="605" spans="1:17" s="18" customFormat="1" ht="9" customHeight="1">
      <c r="A605" s="42" t="s">
        <v>28</v>
      </c>
      <c r="B605" s="21">
        <f t="shared" si="15"/>
        <v>62783</v>
      </c>
      <c r="C605" s="19">
        <v>30196</v>
      </c>
      <c r="D605" s="19">
        <v>32587</v>
      </c>
      <c r="E605" s="19">
        <v>4540</v>
      </c>
      <c r="F605" s="21">
        <v>199</v>
      </c>
      <c r="G605" s="19"/>
      <c r="H605" s="19"/>
      <c r="I605" s="21"/>
      <c r="J605" s="42"/>
      <c r="K605" s="21"/>
      <c r="L605" s="42"/>
      <c r="M605" s="42"/>
      <c r="N605" s="42"/>
      <c r="O605" s="42"/>
      <c r="P605" s="42"/>
      <c r="Q605" s="42"/>
    </row>
    <row r="606" spans="1:17" s="18" customFormat="1" ht="9" customHeight="1">
      <c r="A606" s="42" t="s">
        <v>29</v>
      </c>
      <c r="B606" s="21">
        <f t="shared" si="15"/>
        <v>36296</v>
      </c>
      <c r="C606" s="19">
        <v>17967</v>
      </c>
      <c r="D606" s="19">
        <v>18329</v>
      </c>
      <c r="E606" s="19">
        <v>2343</v>
      </c>
      <c r="F606" s="21">
        <v>172</v>
      </c>
      <c r="G606" s="19"/>
      <c r="H606" s="19"/>
      <c r="I606" s="21"/>
      <c r="J606" s="42"/>
      <c r="K606" s="21"/>
      <c r="L606" s="42"/>
      <c r="M606" s="42"/>
      <c r="N606" s="42"/>
      <c r="O606" s="42"/>
      <c r="P606" s="42"/>
      <c r="Q606" s="42"/>
    </row>
    <row r="607" spans="1:17" s="18" customFormat="1" ht="9" customHeight="1">
      <c r="A607" s="42" t="s">
        <v>30</v>
      </c>
      <c r="B607" s="21">
        <f t="shared" si="15"/>
        <v>123486</v>
      </c>
      <c r="C607" s="19">
        <v>63525</v>
      </c>
      <c r="D607" s="19">
        <v>59961</v>
      </c>
      <c r="E607" s="19">
        <v>8575</v>
      </c>
      <c r="F607" s="21">
        <v>367</v>
      </c>
      <c r="G607" s="19"/>
      <c r="H607" s="19"/>
      <c r="I607" s="21"/>
      <c r="J607" s="42"/>
      <c r="K607" s="21"/>
      <c r="L607" s="42"/>
      <c r="M607" s="42"/>
      <c r="N607" s="42"/>
      <c r="O607" s="42"/>
      <c r="P607" s="42"/>
      <c r="Q607" s="42"/>
    </row>
    <row r="608" spans="1:17" s="18" customFormat="1" ht="9" customHeight="1">
      <c r="A608" s="43" t="s">
        <v>58</v>
      </c>
      <c r="B608" s="24">
        <f t="shared" si="15"/>
        <v>132511</v>
      </c>
      <c r="C608" s="23">
        <v>64350</v>
      </c>
      <c r="D608" s="23">
        <v>68161</v>
      </c>
      <c r="E608" s="23">
        <v>6751</v>
      </c>
      <c r="F608" s="24">
        <v>622</v>
      </c>
      <c r="G608" s="19"/>
      <c r="H608" s="19"/>
      <c r="I608" s="21"/>
      <c r="J608" s="42"/>
      <c r="K608" s="21"/>
      <c r="L608" s="42"/>
      <c r="M608" s="42"/>
      <c r="N608" s="42"/>
      <c r="O608" s="42"/>
      <c r="P608" s="42"/>
      <c r="Q608" s="42"/>
    </row>
    <row r="609" spans="1:17" s="18" customFormat="1" ht="9" customHeight="1">
      <c r="A609" s="42" t="s">
        <v>32</v>
      </c>
      <c r="B609" s="21">
        <f t="shared" si="15"/>
        <v>228506</v>
      </c>
      <c r="C609" s="21">
        <v>111958</v>
      </c>
      <c r="D609" s="21">
        <v>116548</v>
      </c>
      <c r="E609" s="21">
        <v>14349</v>
      </c>
      <c r="F609" s="21">
        <v>1348</v>
      </c>
      <c r="G609" s="19"/>
      <c r="H609" s="19"/>
      <c r="I609" s="21"/>
      <c r="J609" s="42"/>
      <c r="K609" s="21"/>
      <c r="L609" s="42"/>
      <c r="M609" s="42"/>
      <c r="N609" s="42"/>
      <c r="O609" s="42"/>
      <c r="P609" s="42"/>
      <c r="Q609" s="42"/>
    </row>
    <row r="610" spans="1:17" s="18" customFormat="1" ht="9" customHeight="1">
      <c r="A610" s="42" t="s">
        <v>33</v>
      </c>
      <c r="B610" s="21">
        <f>SUM(C610:D610)</f>
        <v>64594</v>
      </c>
      <c r="C610" s="19">
        <v>31136</v>
      </c>
      <c r="D610" s="19">
        <v>33458</v>
      </c>
      <c r="E610" s="19">
        <v>4441</v>
      </c>
      <c r="F610" s="21">
        <v>208</v>
      </c>
      <c r="G610" s="19"/>
      <c r="H610" s="19"/>
      <c r="I610" s="21"/>
      <c r="J610" s="42"/>
      <c r="K610" s="21"/>
      <c r="L610" s="42"/>
      <c r="M610" s="42"/>
      <c r="N610" s="42"/>
      <c r="O610" s="42"/>
      <c r="P610" s="42"/>
      <c r="Q610" s="42"/>
    </row>
    <row r="611" spans="1:17" s="18" customFormat="1" ht="9" customHeight="1">
      <c r="A611" s="42" t="s">
        <v>34</v>
      </c>
      <c r="B611" s="21">
        <f t="shared" si="15"/>
        <v>40608</v>
      </c>
      <c r="C611" s="19">
        <v>20373</v>
      </c>
      <c r="D611" s="19">
        <v>20235</v>
      </c>
      <c r="E611" s="19">
        <v>2907</v>
      </c>
      <c r="F611" s="21">
        <v>126</v>
      </c>
      <c r="G611" s="19"/>
      <c r="H611" s="19"/>
      <c r="I611" s="21"/>
      <c r="J611" s="42"/>
      <c r="K611" s="21"/>
      <c r="L611" s="42"/>
      <c r="M611" s="42"/>
      <c r="N611" s="42"/>
      <c r="O611" s="42"/>
      <c r="P611" s="42"/>
      <c r="Q611" s="42"/>
    </row>
    <row r="612" spans="1:17" s="18" customFormat="1" ht="9" customHeight="1">
      <c r="A612" s="43" t="s">
        <v>35</v>
      </c>
      <c r="B612" s="24">
        <f t="shared" si="15"/>
        <v>93119</v>
      </c>
      <c r="C612" s="23">
        <v>45600</v>
      </c>
      <c r="D612" s="23">
        <v>47519</v>
      </c>
      <c r="E612" s="23">
        <v>5987</v>
      </c>
      <c r="F612" s="24">
        <v>426</v>
      </c>
      <c r="G612" s="19"/>
      <c r="H612" s="19"/>
      <c r="I612" s="21"/>
      <c r="J612" s="42"/>
      <c r="K612" s="21"/>
      <c r="L612" s="42"/>
      <c r="M612" s="42"/>
      <c r="N612" s="42"/>
      <c r="O612" s="42"/>
      <c r="P612" s="42"/>
      <c r="Q612" s="42"/>
    </row>
    <row r="613" spans="1:17" s="18" customFormat="1" ht="9" customHeight="1">
      <c r="A613" s="42" t="s">
        <v>36</v>
      </c>
      <c r="B613" s="21">
        <f t="shared" si="15"/>
        <v>115851</v>
      </c>
      <c r="C613" s="19">
        <v>56614</v>
      </c>
      <c r="D613" s="19">
        <v>59237</v>
      </c>
      <c r="E613" s="19">
        <v>7536</v>
      </c>
      <c r="F613" s="21">
        <v>313</v>
      </c>
      <c r="G613" s="19"/>
      <c r="H613" s="19"/>
      <c r="I613" s="21"/>
      <c r="J613" s="42"/>
      <c r="K613" s="21"/>
      <c r="L613" s="42"/>
      <c r="M613" s="42"/>
      <c r="N613" s="42"/>
      <c r="O613" s="42"/>
      <c r="P613" s="42"/>
      <c r="Q613" s="42"/>
    </row>
    <row r="614" spans="1:17" s="18" customFormat="1" ht="9" customHeight="1">
      <c r="A614" s="42" t="s">
        <v>37</v>
      </c>
      <c r="B614" s="21">
        <f t="shared" si="15"/>
        <v>94086</v>
      </c>
      <c r="C614" s="19">
        <v>46296</v>
      </c>
      <c r="D614" s="19">
        <v>47790</v>
      </c>
      <c r="E614" s="19">
        <v>5924</v>
      </c>
      <c r="F614" s="21">
        <v>278</v>
      </c>
      <c r="G614" s="19"/>
      <c r="H614" s="19"/>
      <c r="I614" s="21"/>
      <c r="J614" s="42"/>
      <c r="K614" s="21"/>
      <c r="L614" s="42"/>
      <c r="M614" s="42"/>
      <c r="N614" s="42"/>
      <c r="O614" s="42"/>
      <c r="P614" s="42"/>
      <c r="Q614" s="42"/>
    </row>
    <row r="615" spans="1:17" s="18" customFormat="1" ht="9" customHeight="1">
      <c r="A615" s="42" t="s">
        <v>38</v>
      </c>
      <c r="B615" s="21">
        <f t="shared" si="15"/>
        <v>93423</v>
      </c>
      <c r="C615" s="19">
        <v>47327</v>
      </c>
      <c r="D615" s="19">
        <v>46096</v>
      </c>
      <c r="E615" s="21">
        <v>5027</v>
      </c>
      <c r="F615" s="21">
        <v>265</v>
      </c>
      <c r="G615" s="19"/>
      <c r="H615" s="19"/>
      <c r="I615" s="21"/>
      <c r="J615" s="42"/>
      <c r="K615" s="21"/>
      <c r="L615" s="42"/>
      <c r="M615" s="42"/>
      <c r="N615" s="42"/>
      <c r="O615" s="42"/>
      <c r="P615" s="42"/>
      <c r="Q615" s="42"/>
    </row>
    <row r="616" spans="1:17" s="18" customFormat="1" ht="9" customHeight="1">
      <c r="A616" s="43" t="s">
        <v>39</v>
      </c>
      <c r="B616" s="24">
        <f t="shared" si="15"/>
        <v>108395</v>
      </c>
      <c r="C616" s="24">
        <v>53093</v>
      </c>
      <c r="D616" s="24">
        <v>55302</v>
      </c>
      <c r="E616" s="23">
        <v>6729</v>
      </c>
      <c r="F616" s="24">
        <v>328</v>
      </c>
      <c r="G616" s="19"/>
      <c r="H616" s="19"/>
      <c r="I616" s="21"/>
      <c r="J616" s="42"/>
      <c r="K616" s="21"/>
      <c r="L616" s="42"/>
      <c r="M616" s="42"/>
      <c r="N616" s="42"/>
      <c r="O616" s="42"/>
      <c r="P616" s="42"/>
      <c r="Q616" s="42"/>
    </row>
    <row r="617" spans="1:17" s="18" customFormat="1" ht="9" customHeight="1">
      <c r="A617" s="42" t="s">
        <v>40</v>
      </c>
      <c r="B617" s="21">
        <f t="shared" si="15"/>
        <v>45725</v>
      </c>
      <c r="C617" s="19">
        <v>22192</v>
      </c>
      <c r="D617" s="19">
        <v>23533</v>
      </c>
      <c r="E617" s="19">
        <v>3064</v>
      </c>
      <c r="F617" s="19">
        <v>172</v>
      </c>
      <c r="G617" s="19"/>
      <c r="H617" s="19"/>
      <c r="I617" s="21"/>
      <c r="J617" s="42"/>
      <c r="K617" s="21"/>
      <c r="L617" s="42"/>
      <c r="M617" s="42"/>
      <c r="N617" s="42"/>
      <c r="O617" s="42"/>
      <c r="P617" s="42"/>
      <c r="Q617" s="42"/>
    </row>
    <row r="618" spans="1:17" s="18" customFormat="1" ht="9" customHeight="1">
      <c r="A618" s="42" t="s">
        <v>41</v>
      </c>
      <c r="B618" s="21">
        <f t="shared" si="15"/>
        <v>269323</v>
      </c>
      <c r="C618" s="19">
        <v>131653</v>
      </c>
      <c r="D618" s="19">
        <v>137670</v>
      </c>
      <c r="E618" s="19">
        <v>17962</v>
      </c>
      <c r="F618" s="19">
        <v>1641</v>
      </c>
      <c r="G618" s="19"/>
      <c r="H618" s="19"/>
      <c r="I618" s="21"/>
      <c r="J618" s="42"/>
      <c r="K618" s="21"/>
      <c r="L618" s="42"/>
      <c r="M618" s="42"/>
      <c r="N618" s="42"/>
      <c r="O618" s="42"/>
      <c r="P618" s="42"/>
      <c r="Q618" s="42"/>
    </row>
    <row r="619" spans="1:17" s="18" customFormat="1" ht="9" customHeight="1">
      <c r="A619" s="42" t="s">
        <v>42</v>
      </c>
      <c r="B619" s="21">
        <f t="shared" si="15"/>
        <v>70029</v>
      </c>
      <c r="C619" s="19">
        <v>35717</v>
      </c>
      <c r="D619" s="19">
        <v>34312</v>
      </c>
      <c r="E619" s="19">
        <v>4696</v>
      </c>
      <c r="F619" s="19">
        <v>231</v>
      </c>
      <c r="G619" s="19"/>
      <c r="H619" s="19"/>
      <c r="I619" s="21"/>
      <c r="J619" s="42"/>
      <c r="K619" s="21"/>
      <c r="L619" s="42"/>
      <c r="M619" s="42"/>
      <c r="N619" s="42"/>
      <c r="O619" s="42"/>
      <c r="P619" s="42"/>
      <c r="Q619" s="42"/>
    </row>
    <row r="620" spans="1:17" s="18" customFormat="1" ht="9" customHeight="1">
      <c r="A620" s="43" t="s">
        <v>43</v>
      </c>
      <c r="B620" s="24">
        <f t="shared" si="15"/>
        <v>52851</v>
      </c>
      <c r="C620" s="23">
        <v>25596</v>
      </c>
      <c r="D620" s="23">
        <v>27255</v>
      </c>
      <c r="E620" s="23">
        <v>2956</v>
      </c>
      <c r="F620" s="23">
        <v>187</v>
      </c>
      <c r="G620" s="19"/>
      <c r="H620" s="19"/>
      <c r="I620" s="21"/>
      <c r="J620" s="42"/>
      <c r="K620" s="21"/>
      <c r="L620" s="42"/>
      <c r="M620" s="42"/>
      <c r="N620" s="42"/>
      <c r="O620" s="42"/>
      <c r="P620" s="42"/>
      <c r="Q620" s="42"/>
    </row>
    <row r="621" spans="1:17" s="18" customFormat="1" ht="9" customHeight="1">
      <c r="A621" s="15"/>
      <c r="B621" s="41"/>
      <c r="C621" s="72"/>
      <c r="D621" s="72"/>
      <c r="E621" s="41"/>
      <c r="F621" s="41"/>
      <c r="G621" s="19"/>
      <c r="H621" s="19"/>
      <c r="I621" s="21"/>
      <c r="J621" s="42"/>
      <c r="K621" s="21"/>
      <c r="L621" s="42"/>
      <c r="M621" s="42"/>
      <c r="N621" s="42"/>
      <c r="O621" s="42"/>
      <c r="P621" s="42"/>
      <c r="Q621" s="42"/>
    </row>
    <row r="622" spans="1:17" s="18" customFormat="1" ht="9" customHeight="1">
      <c r="A622" s="15" t="s">
        <v>64</v>
      </c>
      <c r="B622" s="41"/>
      <c r="C622" s="41"/>
      <c r="D622" s="41"/>
      <c r="E622" s="41"/>
      <c r="F622" s="41"/>
      <c r="G622" s="19"/>
      <c r="H622" s="19"/>
      <c r="I622" s="21"/>
      <c r="J622" s="42"/>
      <c r="K622" s="21"/>
      <c r="L622" s="42"/>
      <c r="M622" s="42"/>
      <c r="N622" s="42"/>
      <c r="O622" s="42"/>
      <c r="P622" s="42"/>
      <c r="Q622" s="42"/>
    </row>
    <row r="623" spans="1:17" s="18" customFormat="1" ht="9" customHeight="1">
      <c r="A623" s="15" t="s">
        <v>11</v>
      </c>
      <c r="B623" s="41">
        <f>SUM(B625:B656)</f>
        <v>4057265</v>
      </c>
      <c r="C623" s="41">
        <f>SUM(C625:C656)</f>
        <v>2004438</v>
      </c>
      <c r="D623" s="41">
        <f>SUM(D625:D656)</f>
        <v>2052827</v>
      </c>
      <c r="E623" s="41">
        <f>SUM(E625:E656)</f>
        <v>261617</v>
      </c>
      <c r="F623" s="41">
        <f>SUM(F625:F656)</f>
        <v>14673</v>
      </c>
      <c r="G623" s="19"/>
      <c r="H623" s="19"/>
      <c r="I623" s="21"/>
      <c r="J623" s="42"/>
      <c r="K623" s="21"/>
      <c r="L623" s="42"/>
      <c r="M623" s="42"/>
      <c r="N623" s="42"/>
      <c r="O623" s="42"/>
      <c r="P623" s="42"/>
      <c r="Q623" s="42"/>
    </row>
    <row r="624" spans="1:17" s="18" customFormat="1" ht="3.95" customHeight="1">
      <c r="A624" s="15"/>
      <c r="B624" s="41"/>
      <c r="C624" s="72"/>
      <c r="D624" s="72"/>
      <c r="E624" s="41"/>
      <c r="F624" s="41"/>
      <c r="G624" s="19"/>
      <c r="H624" s="19"/>
      <c r="I624" s="21"/>
      <c r="J624" s="42"/>
      <c r="K624" s="21"/>
      <c r="L624" s="42"/>
      <c r="M624" s="42"/>
      <c r="N624" s="42"/>
      <c r="O624" s="42"/>
      <c r="P624" s="42"/>
      <c r="Q624" s="42"/>
    </row>
    <row r="625" spans="1:17" s="18" customFormat="1" ht="9" customHeight="1">
      <c r="A625" s="42" t="s">
        <v>12</v>
      </c>
      <c r="B625" s="49">
        <f t="shared" ref="B625:B656" si="16">SUM(C625:D625)</f>
        <v>42356</v>
      </c>
      <c r="C625" s="49">
        <v>20621</v>
      </c>
      <c r="D625" s="49">
        <v>21735</v>
      </c>
      <c r="E625" s="19">
        <v>2925</v>
      </c>
      <c r="F625" s="21">
        <v>164</v>
      </c>
      <c r="G625" s="19"/>
      <c r="H625" s="19"/>
      <c r="I625" s="21"/>
      <c r="J625" s="42"/>
      <c r="K625" s="21"/>
      <c r="L625" s="42"/>
      <c r="M625" s="42"/>
      <c r="N625" s="42"/>
      <c r="O625" s="42"/>
      <c r="P625" s="42"/>
      <c r="Q625" s="42"/>
    </row>
    <row r="626" spans="1:17" s="18" customFormat="1" ht="9" customHeight="1">
      <c r="A626" s="42" t="s">
        <v>13</v>
      </c>
      <c r="B626" s="49">
        <f t="shared" si="16"/>
        <v>121955</v>
      </c>
      <c r="C626" s="49">
        <v>60999</v>
      </c>
      <c r="D626" s="49">
        <v>60956</v>
      </c>
      <c r="E626" s="19">
        <v>7749</v>
      </c>
      <c r="F626" s="21">
        <v>292</v>
      </c>
      <c r="G626" s="19"/>
      <c r="H626" s="19"/>
      <c r="I626" s="21"/>
      <c r="J626" s="42"/>
      <c r="K626" s="21"/>
      <c r="L626" s="42"/>
      <c r="M626" s="42"/>
      <c r="N626" s="42"/>
      <c r="O626" s="42"/>
      <c r="P626" s="42"/>
      <c r="Q626" s="42"/>
    </row>
    <row r="627" spans="1:17" s="18" customFormat="1" ht="9" customHeight="1">
      <c r="A627" s="42" t="s">
        <v>14</v>
      </c>
      <c r="B627" s="49">
        <f t="shared" si="16"/>
        <v>25621</v>
      </c>
      <c r="C627" s="49">
        <v>13020</v>
      </c>
      <c r="D627" s="49">
        <v>12601</v>
      </c>
      <c r="E627" s="19">
        <v>1719</v>
      </c>
      <c r="F627" s="21">
        <v>83</v>
      </c>
      <c r="G627" s="19"/>
      <c r="H627" s="19"/>
      <c r="I627" s="21"/>
      <c r="J627" s="42"/>
      <c r="K627" s="21"/>
      <c r="L627" s="42"/>
      <c r="M627" s="42"/>
      <c r="N627" s="42"/>
      <c r="O627" s="42"/>
      <c r="P627" s="42"/>
      <c r="Q627" s="42"/>
    </row>
    <row r="628" spans="1:17" s="18" customFormat="1" ht="9" customHeight="1">
      <c r="A628" s="43" t="s">
        <v>15</v>
      </c>
      <c r="B628" s="50">
        <f t="shared" si="16"/>
        <v>30197</v>
      </c>
      <c r="C628" s="50">
        <v>15303</v>
      </c>
      <c r="D628" s="50">
        <v>14894</v>
      </c>
      <c r="E628" s="23">
        <v>2040</v>
      </c>
      <c r="F628" s="24">
        <v>106</v>
      </c>
      <c r="G628" s="19"/>
      <c r="H628" s="19"/>
      <c r="I628" s="21"/>
      <c r="J628" s="42"/>
      <c r="K628" s="21"/>
      <c r="L628" s="42"/>
      <c r="M628" s="42"/>
      <c r="N628" s="42"/>
      <c r="O628" s="42"/>
      <c r="P628" s="42"/>
      <c r="Q628" s="42"/>
    </row>
    <row r="629" spans="1:17" s="18" customFormat="1" ht="9" customHeight="1">
      <c r="A629" s="42" t="s">
        <v>16</v>
      </c>
      <c r="B629" s="49">
        <f t="shared" si="16"/>
        <v>86658</v>
      </c>
      <c r="C629" s="49">
        <v>43796</v>
      </c>
      <c r="D629" s="49">
        <v>42862</v>
      </c>
      <c r="E629" s="19">
        <v>6508</v>
      </c>
      <c r="F629" s="21">
        <v>366</v>
      </c>
      <c r="G629" s="19"/>
      <c r="H629" s="19"/>
      <c r="I629" s="21"/>
      <c r="J629" s="42"/>
      <c r="K629" s="21"/>
      <c r="L629" s="42"/>
      <c r="M629" s="42"/>
      <c r="N629" s="42"/>
      <c r="O629" s="42"/>
      <c r="P629" s="42"/>
      <c r="Q629" s="42"/>
    </row>
    <row r="630" spans="1:17" s="18" customFormat="1" ht="9" customHeight="1">
      <c r="A630" s="42" t="s">
        <v>17</v>
      </c>
      <c r="B630" s="49">
        <f t="shared" si="16"/>
        <v>23583</v>
      </c>
      <c r="C630" s="49">
        <v>11570</v>
      </c>
      <c r="D630" s="49">
        <v>12013</v>
      </c>
      <c r="E630" s="19">
        <v>1700</v>
      </c>
      <c r="F630" s="21">
        <v>96</v>
      </c>
      <c r="G630" s="19"/>
      <c r="H630" s="19"/>
      <c r="I630" s="21"/>
      <c r="J630" s="42"/>
      <c r="K630" s="21"/>
      <c r="L630" s="42"/>
      <c r="M630" s="42"/>
      <c r="N630" s="42"/>
      <c r="O630" s="42"/>
      <c r="P630" s="42"/>
      <c r="Q630" s="42"/>
    </row>
    <row r="631" spans="1:17" s="18" customFormat="1" ht="9" customHeight="1">
      <c r="A631" s="42" t="s">
        <v>18</v>
      </c>
      <c r="B631" s="49">
        <f t="shared" si="16"/>
        <v>210573</v>
      </c>
      <c r="C631" s="49">
        <v>110960</v>
      </c>
      <c r="D631" s="49">
        <v>99613</v>
      </c>
      <c r="E631" s="19">
        <v>9654</v>
      </c>
      <c r="F631" s="21">
        <v>755</v>
      </c>
      <c r="G631" s="19"/>
      <c r="H631" s="19"/>
      <c r="I631" s="21"/>
      <c r="J631" s="42"/>
      <c r="K631" s="21"/>
      <c r="L631" s="42"/>
      <c r="M631" s="42"/>
      <c r="N631" s="42"/>
      <c r="O631" s="42"/>
      <c r="P631" s="42"/>
      <c r="Q631" s="42"/>
    </row>
    <row r="632" spans="1:17" s="18" customFormat="1" ht="9" customHeight="1">
      <c r="A632" s="43" t="s">
        <v>19</v>
      </c>
      <c r="B632" s="50">
        <f t="shared" si="16"/>
        <v>119453</v>
      </c>
      <c r="C632" s="50">
        <v>57692</v>
      </c>
      <c r="D632" s="50">
        <v>61761</v>
      </c>
      <c r="E632" s="23">
        <v>6691</v>
      </c>
      <c r="F632" s="24">
        <v>576</v>
      </c>
      <c r="G632" s="19"/>
      <c r="H632" s="19"/>
      <c r="I632" s="21"/>
      <c r="J632" s="42"/>
      <c r="K632" s="21"/>
      <c r="L632" s="42"/>
      <c r="M632" s="42"/>
      <c r="N632" s="42"/>
      <c r="O632" s="42"/>
      <c r="P632" s="42"/>
      <c r="Q632" s="42"/>
    </row>
    <row r="633" spans="1:17" s="18" customFormat="1" ht="9" customHeight="1">
      <c r="A633" s="42" t="s">
        <v>20</v>
      </c>
      <c r="B633" s="49">
        <f t="shared" si="16"/>
        <v>389184</v>
      </c>
      <c r="C633" s="49">
        <v>197763</v>
      </c>
      <c r="D633" s="49">
        <v>191421</v>
      </c>
      <c r="E633" s="19">
        <v>29305</v>
      </c>
      <c r="F633" s="21">
        <v>594</v>
      </c>
      <c r="G633" s="19"/>
      <c r="H633" s="19"/>
      <c r="I633" s="21"/>
      <c r="J633" s="42"/>
      <c r="K633" s="21"/>
      <c r="L633" s="42"/>
      <c r="M633" s="42"/>
      <c r="N633" s="42"/>
      <c r="O633" s="42"/>
      <c r="P633" s="42"/>
      <c r="Q633" s="42"/>
    </row>
    <row r="634" spans="1:17" s="18" customFormat="1" ht="9" customHeight="1">
      <c r="A634" s="42" t="s">
        <v>21</v>
      </c>
      <c r="B634" s="49">
        <f t="shared" si="16"/>
        <v>69709</v>
      </c>
      <c r="C634" s="49">
        <v>35167</v>
      </c>
      <c r="D634" s="49">
        <v>34542</v>
      </c>
      <c r="E634" s="19">
        <v>4095</v>
      </c>
      <c r="F634" s="21">
        <v>210</v>
      </c>
      <c r="G634" s="19"/>
      <c r="H634" s="19"/>
      <c r="I634" s="21"/>
      <c r="J634" s="42"/>
      <c r="K634" s="21"/>
      <c r="L634" s="42"/>
      <c r="M634" s="42"/>
      <c r="N634" s="42"/>
      <c r="O634" s="42"/>
      <c r="P634" s="42"/>
      <c r="Q634" s="42"/>
    </row>
    <row r="635" spans="1:17" s="18" customFormat="1" ht="9" customHeight="1">
      <c r="A635" s="42" t="s">
        <v>22</v>
      </c>
      <c r="B635" s="49">
        <f t="shared" si="16"/>
        <v>169342</v>
      </c>
      <c r="C635" s="49">
        <v>81843</v>
      </c>
      <c r="D635" s="49">
        <v>87499</v>
      </c>
      <c r="E635" s="19">
        <v>10535</v>
      </c>
      <c r="F635" s="21">
        <v>753</v>
      </c>
      <c r="G635" s="19"/>
      <c r="H635" s="19"/>
      <c r="I635" s="21"/>
      <c r="J635" s="42"/>
      <c r="K635" s="21"/>
      <c r="L635" s="42"/>
      <c r="M635" s="42"/>
      <c r="N635" s="42"/>
      <c r="O635" s="42"/>
      <c r="P635" s="42"/>
      <c r="Q635" s="42"/>
    </row>
    <row r="636" spans="1:17" s="18" customFormat="1" ht="9" customHeight="1">
      <c r="A636" s="43" t="s">
        <v>23</v>
      </c>
      <c r="B636" s="50">
        <f t="shared" si="16"/>
        <v>117617</v>
      </c>
      <c r="C636" s="50">
        <v>58039</v>
      </c>
      <c r="D636" s="50">
        <v>59578</v>
      </c>
      <c r="E636" s="23">
        <v>6218</v>
      </c>
      <c r="F636" s="24">
        <v>358</v>
      </c>
      <c r="G636" s="19"/>
      <c r="H636" s="19"/>
      <c r="I636" s="21"/>
      <c r="J636" s="42"/>
      <c r="K636" s="21"/>
      <c r="L636" s="42"/>
      <c r="M636" s="42"/>
      <c r="N636" s="42"/>
      <c r="O636" s="42"/>
      <c r="P636" s="42"/>
      <c r="Q636" s="42"/>
    </row>
    <row r="637" spans="1:17" s="18" customFormat="1" ht="9" customHeight="1">
      <c r="A637" s="42" t="s">
        <v>24</v>
      </c>
      <c r="B637" s="49">
        <f t="shared" si="16"/>
        <v>108427</v>
      </c>
      <c r="C637" s="49">
        <v>53443</v>
      </c>
      <c r="D637" s="49">
        <v>54984</v>
      </c>
      <c r="E637" s="19">
        <v>6176</v>
      </c>
      <c r="F637" s="21">
        <v>345</v>
      </c>
      <c r="G637" s="19"/>
      <c r="H637" s="19"/>
      <c r="I637" s="21"/>
      <c r="J637" s="42"/>
      <c r="K637" s="21"/>
      <c r="L637" s="42"/>
      <c r="M637" s="42"/>
      <c r="N637" s="42"/>
      <c r="O637" s="42"/>
      <c r="P637" s="42"/>
      <c r="Q637" s="42"/>
    </row>
    <row r="638" spans="1:17" s="18" customFormat="1" ht="9" customHeight="1">
      <c r="A638" s="42" t="s">
        <v>25</v>
      </c>
      <c r="B638" s="49">
        <f t="shared" si="16"/>
        <v>239013</v>
      </c>
      <c r="C638" s="49">
        <v>113699</v>
      </c>
      <c r="D638" s="49">
        <v>125314</v>
      </c>
      <c r="E638" s="19">
        <v>14550</v>
      </c>
      <c r="F638" s="21">
        <v>766</v>
      </c>
      <c r="G638" s="19"/>
      <c r="H638" s="19"/>
      <c r="I638" s="21"/>
      <c r="J638" s="42"/>
      <c r="K638" s="21"/>
      <c r="L638" s="42"/>
      <c r="M638" s="42"/>
      <c r="N638" s="42"/>
      <c r="O638" s="42"/>
      <c r="P638" s="42"/>
      <c r="Q638" s="42"/>
    </row>
    <row r="639" spans="1:17" s="18" customFormat="1" ht="9" customHeight="1">
      <c r="A639" s="42" t="s">
        <v>26</v>
      </c>
      <c r="B639" s="49">
        <f t="shared" si="16"/>
        <v>491444</v>
      </c>
      <c r="C639" s="49">
        <v>236130</v>
      </c>
      <c r="D639" s="49">
        <v>255314</v>
      </c>
      <c r="E639" s="19">
        <v>35806</v>
      </c>
      <c r="F639" s="21">
        <v>1429</v>
      </c>
      <c r="G639" s="19"/>
      <c r="H639" s="19"/>
      <c r="I639" s="21"/>
      <c r="J639" s="42"/>
      <c r="K639" s="21"/>
      <c r="L639" s="42"/>
      <c r="M639" s="42"/>
      <c r="N639" s="42"/>
      <c r="O639" s="42"/>
      <c r="P639" s="42"/>
      <c r="Q639" s="42"/>
    </row>
    <row r="640" spans="1:17" s="18" customFormat="1" ht="9" customHeight="1">
      <c r="A640" s="43" t="s">
        <v>27</v>
      </c>
      <c r="B640" s="50">
        <f t="shared" si="16"/>
        <v>143366</v>
      </c>
      <c r="C640" s="50">
        <v>69480</v>
      </c>
      <c r="D640" s="50">
        <v>73886</v>
      </c>
      <c r="E640" s="23">
        <v>9501</v>
      </c>
      <c r="F640" s="24">
        <v>636</v>
      </c>
      <c r="G640" s="19"/>
      <c r="H640" s="19"/>
      <c r="I640" s="21"/>
      <c r="J640" s="42"/>
      <c r="K640" s="21"/>
      <c r="L640" s="42"/>
      <c r="M640" s="42"/>
      <c r="N640" s="42"/>
      <c r="O640" s="42"/>
      <c r="P640" s="42"/>
      <c r="Q640" s="42"/>
    </row>
    <row r="641" spans="1:17" s="18" customFormat="1" ht="9" customHeight="1">
      <c r="A641" s="42" t="s">
        <v>28</v>
      </c>
      <c r="B641" s="49">
        <f t="shared" si="16"/>
        <v>62208</v>
      </c>
      <c r="C641" s="49">
        <v>30097</v>
      </c>
      <c r="D641" s="49">
        <v>32111</v>
      </c>
      <c r="E641" s="19">
        <v>4487</v>
      </c>
      <c r="F641" s="21">
        <v>200</v>
      </c>
      <c r="G641" s="19"/>
      <c r="H641" s="19"/>
      <c r="I641" s="21"/>
      <c r="J641" s="42"/>
      <c r="K641" s="21"/>
      <c r="L641" s="42"/>
      <c r="M641" s="42"/>
      <c r="N641" s="42"/>
      <c r="O641" s="42"/>
      <c r="P641" s="42"/>
      <c r="Q641" s="42"/>
    </row>
    <row r="642" spans="1:17" s="18" customFormat="1" ht="9" customHeight="1">
      <c r="A642" s="42" t="s">
        <v>29</v>
      </c>
      <c r="B642" s="49">
        <f t="shared" si="16"/>
        <v>39091</v>
      </c>
      <c r="C642" s="49">
        <v>19366</v>
      </c>
      <c r="D642" s="49">
        <v>19725</v>
      </c>
      <c r="E642" s="19">
        <v>2396</v>
      </c>
      <c r="F642" s="21">
        <v>175</v>
      </c>
      <c r="G642" s="19"/>
      <c r="H642" s="19"/>
      <c r="I642" s="21"/>
      <c r="J642" s="42"/>
      <c r="K642" s="21"/>
      <c r="L642" s="42"/>
      <c r="M642" s="42"/>
      <c r="N642" s="42"/>
      <c r="O642" s="42"/>
      <c r="P642" s="42"/>
      <c r="Q642" s="42"/>
    </row>
    <row r="643" spans="1:17" s="18" customFormat="1" ht="9" customHeight="1">
      <c r="A643" s="42" t="s">
        <v>30</v>
      </c>
      <c r="B643" s="49">
        <f t="shared" si="16"/>
        <v>132284</v>
      </c>
      <c r="C643" s="49">
        <v>67519</v>
      </c>
      <c r="D643" s="49">
        <v>64765</v>
      </c>
      <c r="E643" s="19">
        <v>8663</v>
      </c>
      <c r="F643" s="21">
        <v>377</v>
      </c>
      <c r="G643" s="19"/>
      <c r="H643" s="19"/>
      <c r="I643" s="21"/>
      <c r="J643" s="42"/>
      <c r="K643" s="21"/>
      <c r="L643" s="42"/>
      <c r="M643" s="42"/>
      <c r="N643" s="42"/>
      <c r="O643" s="42"/>
      <c r="P643" s="42"/>
      <c r="Q643" s="42"/>
    </row>
    <row r="644" spans="1:17" s="18" customFormat="1" ht="9" customHeight="1">
      <c r="A644" s="43" t="s">
        <v>58</v>
      </c>
      <c r="B644" s="50">
        <f t="shared" si="16"/>
        <v>132635</v>
      </c>
      <c r="C644" s="50">
        <v>65294</v>
      </c>
      <c r="D644" s="50">
        <v>67341</v>
      </c>
      <c r="E644" s="23">
        <v>6981</v>
      </c>
      <c r="F644" s="24">
        <v>640</v>
      </c>
      <c r="G644" s="19"/>
      <c r="H644" s="19"/>
      <c r="I644" s="21"/>
      <c r="J644" s="42"/>
      <c r="K644" s="21"/>
      <c r="L644" s="42"/>
      <c r="M644" s="42"/>
      <c r="N644" s="42"/>
      <c r="O644" s="42"/>
      <c r="P644" s="42"/>
      <c r="Q644" s="42"/>
    </row>
    <row r="645" spans="1:17" s="18" customFormat="1" ht="9" customHeight="1">
      <c r="A645" s="42" t="s">
        <v>32</v>
      </c>
      <c r="B645" s="51">
        <f t="shared" si="16"/>
        <v>234974</v>
      </c>
      <c r="C645" s="51">
        <v>116125</v>
      </c>
      <c r="D645" s="51">
        <v>118849</v>
      </c>
      <c r="E645" s="21">
        <v>14707</v>
      </c>
      <c r="F645" s="21">
        <v>1465</v>
      </c>
      <c r="G645" s="19"/>
      <c r="H645" s="19"/>
      <c r="I645" s="21"/>
      <c r="J645" s="42"/>
      <c r="K645" s="21"/>
      <c r="L645" s="42"/>
      <c r="M645" s="42"/>
      <c r="N645" s="42"/>
      <c r="O645" s="42"/>
      <c r="P645" s="42"/>
      <c r="Q645" s="42"/>
    </row>
    <row r="646" spans="1:17" s="18" customFormat="1" ht="9" customHeight="1">
      <c r="A646" s="42" t="s">
        <v>33</v>
      </c>
      <c r="B646" s="49">
        <f t="shared" si="16"/>
        <v>66839</v>
      </c>
      <c r="C646" s="49">
        <v>32298</v>
      </c>
      <c r="D646" s="49">
        <v>34541</v>
      </c>
      <c r="E646" s="19">
        <v>4716</v>
      </c>
      <c r="F646" s="21">
        <v>220</v>
      </c>
      <c r="G646" s="19"/>
      <c r="H646" s="19"/>
      <c r="I646" s="21"/>
      <c r="J646" s="42"/>
      <c r="K646" s="21"/>
      <c r="L646" s="42"/>
      <c r="M646" s="42"/>
      <c r="N646" s="42"/>
      <c r="O646" s="42"/>
      <c r="P646" s="42"/>
      <c r="Q646" s="42"/>
    </row>
    <row r="647" spans="1:17" s="18" customFormat="1" ht="9" customHeight="1">
      <c r="A647" s="42" t="s">
        <v>34</v>
      </c>
      <c r="B647" s="49">
        <f t="shared" si="16"/>
        <v>43565</v>
      </c>
      <c r="C647" s="49">
        <v>21806</v>
      </c>
      <c r="D647" s="49">
        <v>21759</v>
      </c>
      <c r="E647" s="19">
        <v>3017</v>
      </c>
      <c r="F647" s="21">
        <v>132</v>
      </c>
      <c r="G647" s="19"/>
      <c r="H647" s="19"/>
      <c r="I647" s="21"/>
      <c r="J647" s="42"/>
      <c r="K647" s="21"/>
      <c r="L647" s="42"/>
      <c r="M647" s="42"/>
      <c r="N647" s="42"/>
      <c r="O647" s="42"/>
      <c r="P647" s="42"/>
      <c r="Q647" s="42"/>
    </row>
    <row r="648" spans="1:17" s="18" customFormat="1" ht="9" customHeight="1">
      <c r="A648" s="43" t="s">
        <v>35</v>
      </c>
      <c r="B648" s="50">
        <f t="shared" si="16"/>
        <v>94657</v>
      </c>
      <c r="C648" s="50">
        <v>46487</v>
      </c>
      <c r="D648" s="50">
        <v>48170</v>
      </c>
      <c r="E648" s="23">
        <v>6102</v>
      </c>
      <c r="F648" s="24">
        <v>440</v>
      </c>
      <c r="G648" s="19"/>
      <c r="H648" s="19"/>
      <c r="I648" s="21"/>
      <c r="J648" s="42"/>
      <c r="K648" s="21"/>
      <c r="L648" s="42"/>
      <c r="M648" s="42"/>
      <c r="N648" s="42"/>
      <c r="O648" s="42"/>
      <c r="P648" s="42"/>
      <c r="Q648" s="42"/>
    </row>
    <row r="649" spans="1:17" s="18" customFormat="1" ht="9" customHeight="1">
      <c r="A649" s="42" t="s">
        <v>36</v>
      </c>
      <c r="B649" s="49">
        <f t="shared" si="16"/>
        <v>117517</v>
      </c>
      <c r="C649" s="49">
        <v>57278</v>
      </c>
      <c r="D649" s="49">
        <v>60239</v>
      </c>
      <c r="E649" s="19">
        <v>7661</v>
      </c>
      <c r="F649" s="21">
        <v>328</v>
      </c>
      <c r="G649" s="19"/>
      <c r="H649" s="19"/>
      <c r="I649" s="21"/>
      <c r="J649" s="42"/>
      <c r="K649" s="21"/>
      <c r="L649" s="42"/>
      <c r="M649" s="42"/>
      <c r="N649" s="42"/>
      <c r="O649" s="42"/>
      <c r="P649" s="42"/>
      <c r="Q649" s="42"/>
    </row>
    <row r="650" spans="1:17" s="18" customFormat="1" ht="9" customHeight="1">
      <c r="A650" s="42" t="s">
        <v>37</v>
      </c>
      <c r="B650" s="49">
        <f t="shared" si="16"/>
        <v>97691</v>
      </c>
      <c r="C650" s="49">
        <v>48122</v>
      </c>
      <c r="D650" s="49">
        <v>49569</v>
      </c>
      <c r="E650" s="19">
        <v>6503</v>
      </c>
      <c r="F650" s="21">
        <v>300</v>
      </c>
      <c r="G650" s="19"/>
      <c r="H650" s="19"/>
      <c r="I650" s="21"/>
      <c r="J650" s="42"/>
      <c r="K650" s="21"/>
      <c r="L650" s="42"/>
      <c r="M650" s="42"/>
      <c r="N650" s="42"/>
      <c r="O650" s="42"/>
      <c r="P650" s="42"/>
      <c r="Q650" s="42"/>
    </row>
    <row r="651" spans="1:17" s="18" customFormat="1" ht="9" customHeight="1">
      <c r="A651" s="42" t="s">
        <v>38</v>
      </c>
      <c r="B651" s="49">
        <f t="shared" si="16"/>
        <v>93338</v>
      </c>
      <c r="C651" s="49">
        <v>47477</v>
      </c>
      <c r="D651" s="49">
        <v>45861</v>
      </c>
      <c r="E651" s="21">
        <v>5103</v>
      </c>
      <c r="F651" s="21">
        <v>269</v>
      </c>
      <c r="G651" s="19"/>
      <c r="H651" s="19"/>
      <c r="I651" s="21"/>
      <c r="J651" s="42"/>
      <c r="K651" s="21"/>
      <c r="L651" s="42"/>
      <c r="M651" s="42"/>
      <c r="N651" s="42"/>
      <c r="O651" s="42"/>
      <c r="P651" s="42"/>
      <c r="Q651" s="42"/>
    </row>
    <row r="652" spans="1:17" s="18" customFormat="1" ht="9" customHeight="1">
      <c r="A652" s="43" t="s">
        <v>39</v>
      </c>
      <c r="B652" s="52">
        <f t="shared" si="16"/>
        <v>110687</v>
      </c>
      <c r="C652" s="52">
        <v>54642</v>
      </c>
      <c r="D652" s="52">
        <v>56045</v>
      </c>
      <c r="E652" s="23">
        <v>6971</v>
      </c>
      <c r="F652" s="24">
        <v>336</v>
      </c>
      <c r="G652" s="19"/>
      <c r="H652" s="19"/>
      <c r="I652" s="21"/>
      <c r="J652" s="42"/>
      <c r="K652" s="21"/>
      <c r="L652" s="42"/>
      <c r="M652" s="42"/>
      <c r="N652" s="42"/>
      <c r="O652" s="42"/>
      <c r="P652" s="42"/>
      <c r="Q652" s="42"/>
    </row>
    <row r="653" spans="1:17" s="18" customFormat="1" ht="9" customHeight="1">
      <c r="A653" s="42" t="s">
        <v>40</v>
      </c>
      <c r="B653" s="49">
        <f t="shared" si="16"/>
        <v>48300</v>
      </c>
      <c r="C653" s="49">
        <v>23616</v>
      </c>
      <c r="D653" s="49">
        <v>24684</v>
      </c>
      <c r="E653" s="19">
        <v>3111</v>
      </c>
      <c r="F653" s="19">
        <v>173</v>
      </c>
      <c r="G653" s="19"/>
      <c r="H653" s="19"/>
      <c r="I653" s="21"/>
      <c r="J653" s="42"/>
      <c r="K653" s="21"/>
      <c r="L653" s="42"/>
      <c r="M653" s="42"/>
      <c r="N653" s="42"/>
      <c r="O653" s="42"/>
      <c r="P653" s="42"/>
      <c r="Q653" s="42"/>
    </row>
    <row r="654" spans="1:17" s="18" customFormat="1" ht="9" customHeight="1">
      <c r="A654" s="42" t="s">
        <v>41</v>
      </c>
      <c r="B654" s="49">
        <f t="shared" si="16"/>
        <v>271486</v>
      </c>
      <c r="C654" s="49">
        <v>133207</v>
      </c>
      <c r="D654" s="49">
        <v>138279</v>
      </c>
      <c r="E654" s="19">
        <v>18173</v>
      </c>
      <c r="F654" s="19">
        <v>1664</v>
      </c>
      <c r="G654" s="19"/>
      <c r="H654" s="19"/>
      <c r="I654" s="21"/>
      <c r="J654" s="42"/>
      <c r="K654" s="21"/>
      <c r="L654" s="42"/>
      <c r="M654" s="42"/>
      <c r="N654" s="42"/>
      <c r="O654" s="42"/>
      <c r="P654" s="42"/>
      <c r="Q654" s="42"/>
    </row>
    <row r="655" spans="1:17" s="18" customFormat="1" ht="9" customHeight="1">
      <c r="A655" s="42" t="s">
        <v>42</v>
      </c>
      <c r="B655" s="49">
        <f t="shared" si="16"/>
        <v>68783</v>
      </c>
      <c r="C655" s="49">
        <v>35069</v>
      </c>
      <c r="D655" s="49">
        <v>33714</v>
      </c>
      <c r="E655" s="19">
        <v>4727</v>
      </c>
      <c r="F655" s="19">
        <v>229</v>
      </c>
      <c r="G655" s="19"/>
      <c r="H655" s="19"/>
      <c r="I655" s="21"/>
      <c r="J655" s="42"/>
      <c r="K655" s="21"/>
      <c r="L655" s="42"/>
      <c r="M655" s="42"/>
      <c r="N655" s="42"/>
      <c r="O655" s="42"/>
      <c r="P655" s="42"/>
      <c r="Q655" s="42"/>
    </row>
    <row r="656" spans="1:17" s="18" customFormat="1" ht="9" customHeight="1">
      <c r="A656" s="43" t="s">
        <v>43</v>
      </c>
      <c r="B656" s="50">
        <f t="shared" si="16"/>
        <v>54712</v>
      </c>
      <c r="C656" s="50">
        <v>26510</v>
      </c>
      <c r="D656" s="50">
        <v>28202</v>
      </c>
      <c r="E656" s="23">
        <v>3127</v>
      </c>
      <c r="F656" s="23">
        <v>196</v>
      </c>
      <c r="G656" s="19"/>
      <c r="H656" s="19"/>
      <c r="I656" s="21"/>
      <c r="J656" s="42"/>
      <c r="K656" s="21"/>
      <c r="L656" s="42"/>
      <c r="M656" s="42"/>
      <c r="N656" s="42"/>
      <c r="O656" s="42"/>
      <c r="P656" s="42"/>
      <c r="Q656" s="42"/>
    </row>
    <row r="657" spans="1:17" s="18" customFormat="1" ht="9" customHeight="1">
      <c r="A657" s="71"/>
      <c r="B657" s="34"/>
      <c r="C657" s="32"/>
      <c r="D657" s="32"/>
      <c r="E657" s="32"/>
      <c r="F657" s="32"/>
      <c r="G657" s="19"/>
      <c r="H657" s="19"/>
      <c r="I657" s="42"/>
      <c r="J657" s="42"/>
      <c r="K657" s="42"/>
      <c r="L657" s="42"/>
      <c r="M657" s="42"/>
      <c r="N657" s="42"/>
      <c r="O657" s="42"/>
      <c r="P657" s="42"/>
      <c r="Q657" s="42"/>
    </row>
    <row r="658" spans="1:17" s="18" customFormat="1" ht="9" customHeight="1">
      <c r="A658" s="15" t="s">
        <v>65</v>
      </c>
      <c r="B658" s="41"/>
      <c r="C658" s="41"/>
      <c r="D658" s="41"/>
      <c r="E658" s="41"/>
      <c r="F658" s="41"/>
      <c r="G658" s="19"/>
      <c r="H658" s="19"/>
      <c r="I658" s="42"/>
      <c r="J658" s="42"/>
      <c r="K658" s="42"/>
      <c r="L658" s="42"/>
      <c r="M658" s="42"/>
      <c r="N658" s="42"/>
      <c r="O658" s="42"/>
      <c r="P658" s="42"/>
      <c r="Q658" s="42"/>
    </row>
    <row r="659" spans="1:17" s="18" customFormat="1" ht="9" customHeight="1">
      <c r="A659" s="15" t="s">
        <v>11</v>
      </c>
      <c r="B659" s="41">
        <f>SUM(B661:B692)</f>
        <v>4602837</v>
      </c>
      <c r="C659" s="41">
        <f>SUM(C661:C692)</f>
        <v>2306577</v>
      </c>
      <c r="D659" s="41">
        <f>SUM(D661:D692)</f>
        <v>2296260</v>
      </c>
      <c r="E659" s="41">
        <f>SUM(E661:E692)</f>
        <v>371657</v>
      </c>
      <c r="F659" s="41">
        <f>SUM(F661:F692)</f>
        <v>16457</v>
      </c>
      <c r="G659" s="19"/>
      <c r="H659" s="19"/>
      <c r="I659" s="42"/>
      <c r="J659" s="42"/>
      <c r="K659" s="42"/>
      <c r="L659" s="42"/>
      <c r="M659" s="42"/>
      <c r="N659" s="42"/>
      <c r="O659" s="42"/>
      <c r="P659" s="42"/>
      <c r="Q659" s="42"/>
    </row>
    <row r="660" spans="1:17" s="18" customFormat="1" ht="3.95" customHeight="1">
      <c r="A660" s="15"/>
      <c r="B660" s="41"/>
      <c r="C660" s="49"/>
      <c r="D660" s="49"/>
      <c r="E660" s="19"/>
      <c r="F660" s="21"/>
      <c r="G660" s="19"/>
      <c r="H660" s="19"/>
      <c r="I660" s="42"/>
      <c r="J660" s="42"/>
      <c r="K660" s="42"/>
      <c r="L660" s="42"/>
      <c r="M660" s="42"/>
      <c r="N660" s="42"/>
      <c r="O660" s="42"/>
      <c r="P660" s="42"/>
      <c r="Q660" s="42"/>
    </row>
    <row r="661" spans="1:17" s="18" customFormat="1" ht="9" customHeight="1">
      <c r="A661" s="42" t="s">
        <v>12</v>
      </c>
      <c r="B661" s="49">
        <f t="shared" ref="B661:B692" si="17">SUM(C661:D661)</f>
        <v>51654</v>
      </c>
      <c r="C661" s="49">
        <v>25529</v>
      </c>
      <c r="D661" s="49">
        <v>26125</v>
      </c>
      <c r="E661" s="19">
        <v>4969</v>
      </c>
      <c r="F661" s="21">
        <v>223</v>
      </c>
      <c r="G661" s="19"/>
      <c r="H661" s="19"/>
      <c r="I661" s="21"/>
      <c r="J661" s="42"/>
      <c r="K661" s="42"/>
      <c r="L661" s="42"/>
      <c r="M661" s="42"/>
      <c r="N661" s="42"/>
      <c r="O661" s="42"/>
      <c r="P661" s="42"/>
      <c r="Q661" s="42"/>
    </row>
    <row r="662" spans="1:17" s="18" customFormat="1" ht="9" customHeight="1">
      <c r="A662" s="42" t="s">
        <v>13</v>
      </c>
      <c r="B662" s="49">
        <f t="shared" si="17"/>
        <v>133918</v>
      </c>
      <c r="C662" s="49">
        <v>66747</v>
      </c>
      <c r="D662" s="49">
        <v>67171</v>
      </c>
      <c r="E662" s="19">
        <v>9815</v>
      </c>
      <c r="F662" s="21">
        <v>335</v>
      </c>
      <c r="G662" s="19"/>
      <c r="H662" s="19"/>
      <c r="I662" s="21"/>
      <c r="J662" s="42"/>
      <c r="K662" s="42"/>
      <c r="L662" s="42"/>
      <c r="M662" s="42"/>
      <c r="N662" s="42"/>
      <c r="O662" s="42"/>
      <c r="P662" s="42"/>
      <c r="Q662" s="42"/>
    </row>
    <row r="663" spans="1:17" s="18" customFormat="1" ht="9" customHeight="1">
      <c r="A663" s="42" t="s">
        <v>14</v>
      </c>
      <c r="B663" s="49">
        <f t="shared" si="17"/>
        <v>29458</v>
      </c>
      <c r="C663" s="49">
        <v>14850</v>
      </c>
      <c r="D663" s="49">
        <v>14608</v>
      </c>
      <c r="E663" s="19">
        <v>2464</v>
      </c>
      <c r="F663" s="21">
        <v>100</v>
      </c>
      <c r="G663" s="19"/>
      <c r="H663" s="19"/>
      <c r="I663" s="21"/>
      <c r="J663" s="42"/>
      <c r="K663" s="42"/>
      <c r="L663" s="42"/>
      <c r="M663" s="42"/>
      <c r="N663" s="42"/>
      <c r="O663" s="42"/>
      <c r="P663" s="42"/>
      <c r="Q663" s="42"/>
    </row>
    <row r="664" spans="1:17" s="18" customFormat="1" ht="9" customHeight="1">
      <c r="A664" s="43" t="s">
        <v>15</v>
      </c>
      <c r="B664" s="50">
        <f t="shared" si="17"/>
        <v>32911</v>
      </c>
      <c r="C664" s="50">
        <v>16838</v>
      </c>
      <c r="D664" s="50">
        <v>16073</v>
      </c>
      <c r="E664" s="23">
        <v>3121</v>
      </c>
      <c r="F664" s="24">
        <v>124</v>
      </c>
      <c r="G664" s="19"/>
      <c r="H664" s="19"/>
      <c r="I664" s="21"/>
      <c r="J664" s="42"/>
      <c r="K664" s="42"/>
      <c r="L664" s="42"/>
      <c r="M664" s="42"/>
      <c r="N664" s="42"/>
      <c r="O664" s="42"/>
      <c r="P664" s="42"/>
      <c r="Q664" s="42"/>
    </row>
    <row r="665" spans="1:17" s="18" customFormat="1" ht="9" customHeight="1">
      <c r="A665" s="42" t="s">
        <v>16</v>
      </c>
      <c r="B665" s="49">
        <f t="shared" si="17"/>
        <v>96449</v>
      </c>
      <c r="C665" s="49">
        <v>49979</v>
      </c>
      <c r="D665" s="49">
        <v>46470</v>
      </c>
      <c r="E665" s="19">
        <v>9581</v>
      </c>
      <c r="F665" s="21">
        <v>393</v>
      </c>
      <c r="G665" s="19"/>
      <c r="H665" s="19"/>
      <c r="I665" s="21"/>
      <c r="J665" s="42"/>
      <c r="K665" s="42"/>
      <c r="L665" s="42"/>
      <c r="M665" s="42"/>
      <c r="N665" s="42"/>
      <c r="O665" s="42"/>
      <c r="P665" s="42"/>
      <c r="Q665" s="42"/>
    </row>
    <row r="666" spans="1:17" s="18" customFormat="1" ht="9" customHeight="1">
      <c r="A666" s="42" t="s">
        <v>17</v>
      </c>
      <c r="B666" s="49">
        <f t="shared" si="17"/>
        <v>27212</v>
      </c>
      <c r="C666" s="49">
        <v>13218</v>
      </c>
      <c r="D666" s="49">
        <v>13994</v>
      </c>
      <c r="E666" s="19">
        <v>2910</v>
      </c>
      <c r="F666" s="21">
        <v>159</v>
      </c>
      <c r="G666" s="19"/>
      <c r="H666" s="19"/>
      <c r="I666" s="21"/>
      <c r="J666" s="42"/>
      <c r="K666" s="42"/>
      <c r="L666" s="42"/>
      <c r="M666" s="42"/>
      <c r="N666" s="42"/>
      <c r="O666" s="42"/>
      <c r="P666" s="42"/>
      <c r="Q666" s="42"/>
    </row>
    <row r="667" spans="1:17" s="18" customFormat="1" ht="9" customHeight="1">
      <c r="A667" s="42" t="s">
        <v>18</v>
      </c>
      <c r="B667" s="49">
        <f t="shared" si="17"/>
        <v>227147</v>
      </c>
      <c r="C667" s="49">
        <v>120099</v>
      </c>
      <c r="D667" s="49">
        <v>107048</v>
      </c>
      <c r="E667" s="19">
        <v>11463</v>
      </c>
      <c r="F667" s="21">
        <v>786</v>
      </c>
      <c r="G667" s="19"/>
      <c r="H667" s="19"/>
      <c r="I667" s="21"/>
      <c r="J667" s="42"/>
      <c r="K667" s="42"/>
      <c r="L667" s="42"/>
      <c r="M667" s="42"/>
      <c r="N667" s="42"/>
      <c r="O667" s="42"/>
      <c r="P667" s="42"/>
      <c r="Q667" s="42"/>
    </row>
    <row r="668" spans="1:17" s="18" customFormat="1" ht="9" customHeight="1">
      <c r="A668" s="43" t="s">
        <v>19</v>
      </c>
      <c r="B668" s="50">
        <f t="shared" si="17"/>
        <v>134709</v>
      </c>
      <c r="C668" s="50">
        <v>66653</v>
      </c>
      <c r="D668" s="50">
        <v>68056</v>
      </c>
      <c r="E668" s="23">
        <v>10131</v>
      </c>
      <c r="F668" s="24">
        <v>494</v>
      </c>
      <c r="G668" s="19"/>
      <c r="H668" s="19"/>
      <c r="I668" s="21"/>
      <c r="J668" s="42"/>
      <c r="K668" s="42"/>
      <c r="L668" s="42"/>
      <c r="M668" s="42"/>
      <c r="N668" s="42"/>
      <c r="O668" s="42"/>
      <c r="P668" s="42"/>
      <c r="Q668" s="42"/>
    </row>
    <row r="669" spans="1:17" s="18" customFormat="1" ht="9" customHeight="1">
      <c r="A669" s="42" t="s">
        <v>20</v>
      </c>
      <c r="B669" s="49">
        <f t="shared" si="17"/>
        <v>456346</v>
      </c>
      <c r="C669" s="49">
        <v>232938</v>
      </c>
      <c r="D669" s="49">
        <v>223408</v>
      </c>
      <c r="E669" s="19">
        <v>42505</v>
      </c>
      <c r="F669" s="21">
        <v>684</v>
      </c>
      <c r="G669" s="19"/>
      <c r="H669" s="19"/>
      <c r="I669" s="21"/>
      <c r="J669" s="42"/>
      <c r="K669" s="42"/>
      <c r="L669" s="42"/>
      <c r="M669" s="42"/>
      <c r="N669" s="42"/>
      <c r="O669" s="42"/>
      <c r="P669" s="42"/>
      <c r="Q669" s="42"/>
    </row>
    <row r="670" spans="1:17" s="18" customFormat="1" ht="9" customHeight="1">
      <c r="A670" s="42" t="s">
        <v>21</v>
      </c>
      <c r="B670" s="49">
        <f t="shared" si="17"/>
        <v>75066</v>
      </c>
      <c r="C670" s="49">
        <v>38894</v>
      </c>
      <c r="D670" s="49">
        <v>36172</v>
      </c>
      <c r="E670" s="19">
        <v>6373</v>
      </c>
      <c r="F670" s="21">
        <v>235</v>
      </c>
      <c r="G670" s="19"/>
      <c r="H670" s="19"/>
      <c r="I670" s="21"/>
      <c r="J670" s="42"/>
      <c r="K670" s="42"/>
      <c r="L670" s="42"/>
      <c r="M670" s="42"/>
      <c r="N670" s="42"/>
      <c r="O670" s="42"/>
      <c r="P670" s="42"/>
      <c r="Q670" s="42"/>
    </row>
    <row r="671" spans="1:17" s="18" customFormat="1" ht="9" customHeight="1">
      <c r="A671" s="42" t="s">
        <v>22</v>
      </c>
      <c r="B671" s="49">
        <f t="shared" si="17"/>
        <v>204874</v>
      </c>
      <c r="C671" s="49">
        <v>101905</v>
      </c>
      <c r="D671" s="49">
        <v>102969</v>
      </c>
      <c r="E671" s="19">
        <v>17802</v>
      </c>
      <c r="F671" s="21">
        <v>862</v>
      </c>
      <c r="G671" s="19"/>
      <c r="H671" s="19"/>
      <c r="I671" s="21"/>
      <c r="J671" s="42"/>
      <c r="K671" s="42"/>
      <c r="L671" s="42"/>
      <c r="M671" s="42"/>
      <c r="N671" s="42"/>
      <c r="O671" s="42"/>
      <c r="P671" s="42"/>
      <c r="Q671" s="42"/>
    </row>
    <row r="672" spans="1:17" s="18" customFormat="1" ht="9" customHeight="1">
      <c r="A672" s="43" t="s">
        <v>23</v>
      </c>
      <c r="B672" s="50">
        <f t="shared" si="17"/>
        <v>126912</v>
      </c>
      <c r="C672" s="50">
        <v>62957</v>
      </c>
      <c r="D672" s="50">
        <v>63955</v>
      </c>
      <c r="E672" s="23">
        <v>7391</v>
      </c>
      <c r="F672" s="24">
        <v>430</v>
      </c>
      <c r="G672" s="19"/>
      <c r="H672" s="19"/>
      <c r="I672" s="21"/>
      <c r="J672" s="42"/>
      <c r="K672" s="42"/>
      <c r="L672" s="42"/>
      <c r="M672" s="42"/>
      <c r="N672" s="42"/>
      <c r="O672" s="42"/>
      <c r="P672" s="42"/>
      <c r="Q672" s="42"/>
    </row>
    <row r="673" spans="1:17" s="18" customFormat="1" ht="9" customHeight="1">
      <c r="A673" s="42" t="s">
        <v>24</v>
      </c>
      <c r="B673" s="49">
        <f t="shared" si="17"/>
        <v>115393</v>
      </c>
      <c r="C673" s="49">
        <v>57866</v>
      </c>
      <c r="D673" s="49">
        <v>57527</v>
      </c>
      <c r="E673" s="19">
        <v>10208</v>
      </c>
      <c r="F673" s="21">
        <v>437</v>
      </c>
      <c r="G673" s="19"/>
      <c r="H673" s="19"/>
      <c r="I673" s="21"/>
      <c r="J673" s="42"/>
      <c r="K673" s="42"/>
      <c r="L673" s="42"/>
      <c r="M673" s="42"/>
      <c r="N673" s="42"/>
      <c r="O673" s="42"/>
      <c r="P673" s="42"/>
      <c r="Q673" s="42"/>
    </row>
    <row r="674" spans="1:17" s="18" customFormat="1" ht="9" customHeight="1">
      <c r="A674" s="42" t="s">
        <v>25</v>
      </c>
      <c r="B674" s="49">
        <f t="shared" si="17"/>
        <v>281440</v>
      </c>
      <c r="C674" s="49">
        <v>137340</v>
      </c>
      <c r="D674" s="49">
        <v>144100</v>
      </c>
      <c r="E674" s="19">
        <v>23316</v>
      </c>
      <c r="F674" s="21">
        <v>1020</v>
      </c>
      <c r="G674" s="19"/>
      <c r="H674" s="19"/>
      <c r="I674" s="21"/>
      <c r="J674" s="42"/>
      <c r="K674" s="42"/>
      <c r="L674" s="42"/>
      <c r="M674" s="42"/>
      <c r="N674" s="42"/>
      <c r="O674" s="42"/>
      <c r="P674" s="42"/>
      <c r="Q674" s="42"/>
    </row>
    <row r="675" spans="1:17" s="18" customFormat="1" ht="9" customHeight="1">
      <c r="A675" s="42" t="s">
        <v>26</v>
      </c>
      <c r="B675" s="49">
        <f t="shared" si="17"/>
        <v>564381</v>
      </c>
      <c r="C675" s="49">
        <v>277386</v>
      </c>
      <c r="D675" s="49">
        <v>286995</v>
      </c>
      <c r="E675" s="19">
        <v>51573</v>
      </c>
      <c r="F675" s="21">
        <v>1621</v>
      </c>
      <c r="G675" s="19"/>
      <c r="H675" s="19"/>
      <c r="I675" s="21"/>
      <c r="J675" s="42"/>
      <c r="K675" s="42"/>
      <c r="L675" s="42"/>
      <c r="M675" s="42"/>
      <c r="N675" s="42"/>
      <c r="O675" s="42"/>
      <c r="P675" s="42"/>
      <c r="Q675" s="42"/>
    </row>
    <row r="676" spans="1:17" s="18" customFormat="1" ht="9" customHeight="1">
      <c r="A676" s="43" t="s">
        <v>27</v>
      </c>
      <c r="B676" s="50">
        <f t="shared" si="17"/>
        <v>170959</v>
      </c>
      <c r="C676" s="50">
        <v>83483</v>
      </c>
      <c r="D676" s="50">
        <v>87476</v>
      </c>
      <c r="E676" s="23">
        <v>10938</v>
      </c>
      <c r="F676" s="24">
        <v>712</v>
      </c>
      <c r="G676" s="19"/>
      <c r="H676" s="19"/>
      <c r="I676" s="21"/>
      <c r="J676" s="42"/>
      <c r="K676" s="42"/>
      <c r="L676" s="42"/>
      <c r="M676" s="42"/>
      <c r="N676" s="42"/>
      <c r="O676" s="42"/>
      <c r="P676" s="42"/>
      <c r="Q676" s="42"/>
    </row>
    <row r="677" spans="1:17" s="18" customFormat="1" ht="9" customHeight="1">
      <c r="A677" s="42" t="s">
        <v>28</v>
      </c>
      <c r="B677" s="49">
        <f t="shared" si="17"/>
        <v>68978</v>
      </c>
      <c r="C677" s="49">
        <v>33888</v>
      </c>
      <c r="D677" s="49">
        <v>35090</v>
      </c>
      <c r="E677" s="19">
        <v>5721</v>
      </c>
      <c r="F677" s="21">
        <v>220</v>
      </c>
      <c r="G677" s="19"/>
      <c r="H677" s="19"/>
      <c r="I677" s="21"/>
      <c r="J677" s="42"/>
      <c r="K677" s="42"/>
      <c r="L677" s="42"/>
      <c r="M677" s="42"/>
      <c r="N677" s="42"/>
      <c r="O677" s="42"/>
      <c r="P677" s="42"/>
      <c r="Q677" s="42"/>
    </row>
    <row r="678" spans="1:17" s="18" customFormat="1" ht="9" customHeight="1">
      <c r="A678" s="42" t="s">
        <v>29</v>
      </c>
      <c r="B678" s="49">
        <f t="shared" si="17"/>
        <v>47387</v>
      </c>
      <c r="C678" s="49">
        <v>23851</v>
      </c>
      <c r="D678" s="49">
        <v>23536</v>
      </c>
      <c r="E678" s="19">
        <v>4301</v>
      </c>
      <c r="F678" s="21">
        <v>227</v>
      </c>
      <c r="G678" s="19"/>
      <c r="H678" s="19"/>
      <c r="I678" s="21"/>
      <c r="J678" s="42"/>
      <c r="K678" s="42"/>
      <c r="L678" s="42"/>
      <c r="M678" s="42"/>
      <c r="N678" s="42"/>
      <c r="O678" s="42"/>
      <c r="P678" s="42"/>
      <c r="Q678" s="42"/>
    </row>
    <row r="679" spans="1:17" s="18" customFormat="1" ht="9" customHeight="1">
      <c r="A679" s="42" t="s">
        <v>30</v>
      </c>
      <c r="B679" s="49">
        <f t="shared" si="17"/>
        <v>157583</v>
      </c>
      <c r="C679" s="49">
        <v>82233</v>
      </c>
      <c r="D679" s="49">
        <v>75350</v>
      </c>
      <c r="E679" s="19">
        <v>11829</v>
      </c>
      <c r="F679" s="21">
        <v>447</v>
      </c>
      <c r="G679" s="19"/>
      <c r="H679" s="19"/>
      <c r="I679" s="21"/>
      <c r="J679" s="42"/>
      <c r="K679" s="42"/>
      <c r="L679" s="42"/>
      <c r="M679" s="42"/>
      <c r="N679" s="42"/>
      <c r="O679" s="42"/>
      <c r="P679" s="42"/>
      <c r="Q679" s="42"/>
    </row>
    <row r="680" spans="1:17" s="18" customFormat="1" ht="9" customHeight="1">
      <c r="A680" s="43" t="s">
        <v>58</v>
      </c>
      <c r="B680" s="50">
        <f t="shared" si="17"/>
        <v>139379</v>
      </c>
      <c r="C680" s="50">
        <v>68996</v>
      </c>
      <c r="D680" s="50">
        <v>70383</v>
      </c>
      <c r="E680" s="23">
        <v>10217</v>
      </c>
      <c r="F680" s="24">
        <v>659</v>
      </c>
      <c r="G680" s="19"/>
      <c r="H680" s="19"/>
      <c r="I680" s="21"/>
      <c r="J680" s="42"/>
      <c r="K680" s="42"/>
      <c r="L680" s="42"/>
      <c r="M680" s="42"/>
      <c r="N680" s="42"/>
      <c r="O680" s="42"/>
      <c r="P680" s="42"/>
      <c r="Q680" s="42"/>
    </row>
    <row r="681" spans="1:17" s="18" customFormat="1" ht="9" customHeight="1">
      <c r="A681" s="42" t="s">
        <v>32</v>
      </c>
      <c r="B681" s="51">
        <f t="shared" si="17"/>
        <v>251159</v>
      </c>
      <c r="C681" s="51">
        <v>125211</v>
      </c>
      <c r="D681" s="51">
        <v>125948</v>
      </c>
      <c r="E681" s="21">
        <v>14896</v>
      </c>
      <c r="F681" s="21">
        <v>1516</v>
      </c>
      <c r="G681" s="19"/>
      <c r="H681" s="19"/>
      <c r="I681" s="21"/>
      <c r="J681" s="42"/>
      <c r="K681" s="42"/>
      <c r="L681" s="42"/>
      <c r="M681" s="42"/>
      <c r="N681" s="42"/>
      <c r="O681" s="42"/>
      <c r="P681" s="42"/>
      <c r="Q681" s="42"/>
    </row>
    <row r="682" spans="1:17" s="18" customFormat="1" ht="9" customHeight="1">
      <c r="A682" s="42" t="s">
        <v>33</v>
      </c>
      <c r="B682" s="49">
        <f t="shared" si="17"/>
        <v>73610</v>
      </c>
      <c r="C682" s="49">
        <v>36096</v>
      </c>
      <c r="D682" s="49">
        <v>37514</v>
      </c>
      <c r="E682" s="19">
        <v>6228</v>
      </c>
      <c r="F682" s="21">
        <v>254</v>
      </c>
      <c r="G682" s="19"/>
      <c r="H682" s="19"/>
      <c r="I682" s="21"/>
      <c r="J682" s="42"/>
      <c r="K682" s="42"/>
      <c r="L682" s="42"/>
      <c r="M682" s="42"/>
      <c r="N682" s="42"/>
      <c r="O682" s="42"/>
      <c r="P682" s="42"/>
      <c r="Q682" s="42"/>
    </row>
    <row r="683" spans="1:17" s="18" customFormat="1" ht="9" customHeight="1">
      <c r="A683" s="42" t="s">
        <v>34</v>
      </c>
      <c r="B683" s="49">
        <f t="shared" si="17"/>
        <v>57222</v>
      </c>
      <c r="C683" s="49">
        <v>28896</v>
      </c>
      <c r="D683" s="49">
        <v>28326</v>
      </c>
      <c r="E683" s="19">
        <v>5144</v>
      </c>
      <c r="F683" s="21">
        <v>196</v>
      </c>
      <c r="G683" s="19"/>
      <c r="H683" s="19"/>
      <c r="I683" s="21"/>
      <c r="J683" s="42"/>
      <c r="K683" s="42"/>
      <c r="L683" s="42"/>
      <c r="M683" s="42"/>
      <c r="N683" s="42"/>
      <c r="O683" s="42"/>
      <c r="P683" s="42"/>
      <c r="Q683" s="42"/>
    </row>
    <row r="684" spans="1:17" s="18" customFormat="1" ht="9" customHeight="1">
      <c r="A684" s="43" t="s">
        <v>35</v>
      </c>
      <c r="B684" s="50">
        <f t="shared" si="17"/>
        <v>104299</v>
      </c>
      <c r="C684" s="50">
        <v>51897</v>
      </c>
      <c r="D684" s="50">
        <v>52402</v>
      </c>
      <c r="E684" s="23">
        <v>8260</v>
      </c>
      <c r="F684" s="24">
        <v>464</v>
      </c>
      <c r="G684" s="19"/>
      <c r="H684" s="19"/>
      <c r="I684" s="21"/>
      <c r="J684" s="42"/>
      <c r="K684" s="42"/>
      <c r="L684" s="42"/>
      <c r="M684" s="42"/>
      <c r="N684" s="42"/>
      <c r="O684" s="42"/>
      <c r="P684" s="42"/>
      <c r="Q684" s="42"/>
    </row>
    <row r="685" spans="1:17" s="18" customFormat="1" ht="9" customHeight="1">
      <c r="A685" s="42" t="s">
        <v>36</v>
      </c>
      <c r="B685" s="49">
        <f t="shared" si="17"/>
        <v>136292</v>
      </c>
      <c r="C685" s="49">
        <v>67568</v>
      </c>
      <c r="D685" s="49">
        <v>68724</v>
      </c>
      <c r="E685" s="19">
        <v>10036</v>
      </c>
      <c r="F685" s="21">
        <v>440</v>
      </c>
      <c r="G685" s="19"/>
      <c r="H685" s="19"/>
      <c r="I685" s="21"/>
      <c r="J685" s="42"/>
      <c r="K685" s="42"/>
      <c r="L685" s="42"/>
      <c r="M685" s="42"/>
      <c r="N685" s="42"/>
      <c r="O685" s="42"/>
      <c r="P685" s="42"/>
      <c r="Q685" s="42"/>
    </row>
    <row r="686" spans="1:17" s="18" customFormat="1" ht="9" customHeight="1">
      <c r="A686" s="42" t="s">
        <v>37</v>
      </c>
      <c r="B686" s="49">
        <f t="shared" si="17"/>
        <v>110991</v>
      </c>
      <c r="C686" s="49">
        <v>54748</v>
      </c>
      <c r="D686" s="49">
        <v>56243</v>
      </c>
      <c r="E686" s="19">
        <v>10697</v>
      </c>
      <c r="F686" s="21">
        <v>317</v>
      </c>
      <c r="G686" s="19"/>
      <c r="H686" s="19"/>
      <c r="I686" s="21"/>
      <c r="J686" s="42"/>
      <c r="K686" s="42"/>
      <c r="L686" s="42"/>
      <c r="M686" s="42"/>
      <c r="N686" s="42"/>
      <c r="O686" s="42"/>
      <c r="P686" s="42"/>
      <c r="Q686" s="42"/>
    </row>
    <row r="687" spans="1:17" s="18" customFormat="1" ht="9" customHeight="1">
      <c r="A687" s="42" t="s">
        <v>38</v>
      </c>
      <c r="B687" s="49">
        <f t="shared" si="17"/>
        <v>99854</v>
      </c>
      <c r="C687" s="49">
        <v>51738</v>
      </c>
      <c r="D687" s="49">
        <v>48116</v>
      </c>
      <c r="E687" s="21">
        <v>7929</v>
      </c>
      <c r="F687" s="21">
        <v>293</v>
      </c>
      <c r="G687" s="19"/>
      <c r="H687" s="19"/>
      <c r="I687" s="21"/>
      <c r="J687" s="42"/>
      <c r="K687" s="42"/>
      <c r="L687" s="42"/>
      <c r="M687" s="42"/>
      <c r="N687" s="42"/>
      <c r="O687" s="42"/>
      <c r="P687" s="42"/>
      <c r="Q687" s="42"/>
    </row>
    <row r="688" spans="1:17" s="18" customFormat="1" ht="9" customHeight="1">
      <c r="A688" s="43" t="s">
        <v>39</v>
      </c>
      <c r="B688" s="52">
        <f t="shared" si="17"/>
        <v>123590</v>
      </c>
      <c r="C688" s="52">
        <v>62212</v>
      </c>
      <c r="D688" s="52">
        <v>61378</v>
      </c>
      <c r="E688" s="23">
        <v>11733</v>
      </c>
      <c r="F688" s="24">
        <v>395</v>
      </c>
      <c r="G688" s="19"/>
      <c r="H688" s="19"/>
      <c r="I688" s="21"/>
      <c r="J688" s="42"/>
      <c r="K688" s="42"/>
      <c r="L688" s="42"/>
      <c r="M688" s="42"/>
      <c r="N688" s="42"/>
      <c r="O688" s="42"/>
      <c r="P688" s="42"/>
      <c r="Q688" s="42"/>
    </row>
    <row r="689" spans="1:17" s="18" customFormat="1" ht="9" customHeight="1">
      <c r="A689" s="42" t="s">
        <v>40</v>
      </c>
      <c r="B689" s="49">
        <f t="shared" si="17"/>
        <v>52492</v>
      </c>
      <c r="C689" s="49">
        <v>26295</v>
      </c>
      <c r="D689" s="49">
        <v>26197</v>
      </c>
      <c r="E689" s="19">
        <v>5586</v>
      </c>
      <c r="F689" s="19">
        <v>197</v>
      </c>
      <c r="G689" s="19"/>
      <c r="H689" s="19"/>
      <c r="I689" s="21"/>
      <c r="J689" s="42"/>
      <c r="K689" s="42"/>
      <c r="L689" s="42"/>
      <c r="M689" s="42"/>
      <c r="N689" s="42"/>
      <c r="O689" s="42"/>
      <c r="P689" s="42"/>
      <c r="Q689" s="42"/>
    </row>
    <row r="690" spans="1:17" s="18" customFormat="1" ht="9" customHeight="1">
      <c r="A690" s="42" t="s">
        <v>41</v>
      </c>
      <c r="B690" s="49">
        <f t="shared" si="17"/>
        <v>313514</v>
      </c>
      <c r="C690" s="49">
        <v>156933</v>
      </c>
      <c r="D690" s="49">
        <v>156581</v>
      </c>
      <c r="E690" s="19">
        <v>24076</v>
      </c>
      <c r="F690" s="19">
        <v>1744</v>
      </c>
      <c r="G690" s="19"/>
      <c r="H690" s="19"/>
      <c r="I690" s="21"/>
      <c r="J690" s="42"/>
      <c r="K690" s="42"/>
      <c r="L690" s="42"/>
      <c r="M690" s="42"/>
      <c r="N690" s="42"/>
      <c r="O690" s="42"/>
      <c r="P690" s="42"/>
      <c r="Q690" s="42"/>
    </row>
    <row r="691" spans="1:17" s="18" customFormat="1" ht="9" customHeight="1">
      <c r="A691" s="42" t="s">
        <v>42</v>
      </c>
      <c r="B691" s="49">
        <f t="shared" si="17"/>
        <v>78802</v>
      </c>
      <c r="C691" s="49">
        <v>40413</v>
      </c>
      <c r="D691" s="49">
        <v>38389</v>
      </c>
      <c r="E691" s="19">
        <v>6456</v>
      </c>
      <c r="F691" s="19">
        <v>255</v>
      </c>
      <c r="G691" s="19"/>
      <c r="H691" s="19"/>
      <c r="I691" s="21"/>
      <c r="J691" s="42"/>
      <c r="K691" s="42"/>
      <c r="L691" s="42"/>
      <c r="M691" s="42"/>
      <c r="N691" s="42"/>
      <c r="O691" s="42"/>
      <c r="P691" s="42"/>
      <c r="Q691" s="42"/>
    </row>
    <row r="692" spans="1:17" s="18" customFormat="1" ht="9" customHeight="1">
      <c r="A692" s="43" t="s">
        <v>43</v>
      </c>
      <c r="B692" s="50">
        <f t="shared" si="17"/>
        <v>58856</v>
      </c>
      <c r="C692" s="50">
        <v>28920</v>
      </c>
      <c r="D692" s="50">
        <v>29936</v>
      </c>
      <c r="E692" s="23">
        <v>3988</v>
      </c>
      <c r="F692" s="23">
        <v>218</v>
      </c>
      <c r="G692" s="19"/>
      <c r="H692" s="19"/>
      <c r="I692" s="21"/>
      <c r="J692" s="42"/>
      <c r="K692" s="42"/>
      <c r="L692" s="42"/>
      <c r="M692" s="42"/>
      <c r="N692" s="42"/>
      <c r="O692" s="42"/>
      <c r="P692" s="42"/>
      <c r="Q692" s="42"/>
    </row>
    <row r="693" spans="1:17" s="18" customFormat="1" ht="9" customHeight="1">
      <c r="A693" s="71"/>
      <c r="B693" s="34"/>
      <c r="C693" s="32"/>
      <c r="D693" s="32"/>
      <c r="E693" s="32"/>
      <c r="F693" s="32"/>
      <c r="G693" s="19"/>
      <c r="H693" s="19"/>
      <c r="I693" s="42"/>
      <c r="J693" s="42"/>
      <c r="K693" s="42"/>
      <c r="L693" s="42"/>
      <c r="M693" s="42"/>
      <c r="N693" s="42"/>
      <c r="O693" s="42"/>
      <c r="P693" s="42"/>
      <c r="Q693" s="42"/>
    </row>
    <row r="694" spans="1:17" s="18" customFormat="1" ht="9" customHeight="1">
      <c r="A694" s="15" t="s">
        <v>66</v>
      </c>
      <c r="B694" s="41"/>
      <c r="C694" s="41"/>
      <c r="D694" s="41"/>
      <c r="E694" s="41"/>
      <c r="F694" s="41"/>
      <c r="G694" s="19"/>
      <c r="H694" s="19"/>
      <c r="I694" s="42"/>
      <c r="J694" s="42"/>
      <c r="K694" s="42"/>
      <c r="L694" s="42"/>
      <c r="M694" s="42"/>
      <c r="N694" s="42"/>
      <c r="O694" s="42"/>
      <c r="P694" s="42"/>
      <c r="Q694" s="42"/>
    </row>
    <row r="695" spans="1:17" s="18" customFormat="1" ht="9" customHeight="1">
      <c r="A695" s="15" t="s">
        <v>11</v>
      </c>
      <c r="B695" s="41">
        <f>SUM(B697:B728)</f>
        <v>4740831</v>
      </c>
      <c r="C695" s="41">
        <f t="shared" ref="C695:D695" si="18">SUM(C697:C728)</f>
        <v>2377663</v>
      </c>
      <c r="D695" s="41">
        <f t="shared" si="18"/>
        <v>2363168</v>
      </c>
      <c r="E695" s="41">
        <f>SUM(E697:E728)</f>
        <v>395128</v>
      </c>
      <c r="F695" s="41">
        <f>SUM(F697:F728)</f>
        <v>18362</v>
      </c>
      <c r="G695" s="19"/>
      <c r="H695" s="19"/>
      <c r="I695" s="42"/>
      <c r="J695" s="42"/>
      <c r="K695" s="42"/>
      <c r="L695" s="42"/>
      <c r="M695" s="42"/>
      <c r="N695" s="42"/>
      <c r="O695" s="42"/>
      <c r="P695" s="42"/>
      <c r="Q695" s="42"/>
    </row>
    <row r="696" spans="1:17" s="18" customFormat="1" ht="3.95" customHeight="1">
      <c r="A696" s="15"/>
      <c r="B696" s="41"/>
      <c r="C696" s="53"/>
      <c r="D696" s="53"/>
      <c r="E696" s="19"/>
      <c r="F696" s="21"/>
      <c r="G696" s="19"/>
      <c r="H696" s="19"/>
      <c r="I696" s="42"/>
      <c r="J696" s="42"/>
      <c r="K696" s="42"/>
      <c r="L696" s="42"/>
      <c r="M696" s="42"/>
      <c r="N696" s="42"/>
      <c r="O696" s="42"/>
      <c r="P696" s="42"/>
      <c r="Q696" s="42"/>
    </row>
    <row r="697" spans="1:17" s="18" customFormat="1" ht="9" customHeight="1">
      <c r="A697" s="42" t="s">
        <v>12</v>
      </c>
      <c r="B697" s="49">
        <f t="shared" ref="B697:B728" si="19">SUM(C697:D697)</f>
        <v>54277</v>
      </c>
      <c r="C697" s="49">
        <v>26767</v>
      </c>
      <c r="D697" s="49">
        <v>27510</v>
      </c>
      <c r="E697" s="19">
        <v>5320</v>
      </c>
      <c r="F697" s="21">
        <v>273</v>
      </c>
      <c r="G697" s="19"/>
      <c r="H697" s="19"/>
      <c r="I697" s="42"/>
      <c r="J697" s="42"/>
      <c r="K697" s="42"/>
      <c r="L697" s="42"/>
      <c r="M697" s="42"/>
      <c r="N697" s="42"/>
      <c r="O697" s="42"/>
      <c r="P697" s="42"/>
      <c r="Q697" s="42"/>
    </row>
    <row r="698" spans="1:17" s="18" customFormat="1" ht="9" customHeight="1">
      <c r="A698" s="42" t="s">
        <v>13</v>
      </c>
      <c r="B698" s="49">
        <f t="shared" si="19"/>
        <v>139696</v>
      </c>
      <c r="C698" s="49">
        <v>69552</v>
      </c>
      <c r="D698" s="49">
        <v>70144</v>
      </c>
      <c r="E698" s="19">
        <v>10545</v>
      </c>
      <c r="F698" s="21">
        <v>354</v>
      </c>
      <c r="G698" s="19"/>
      <c r="H698" s="19"/>
      <c r="I698" s="42"/>
      <c r="J698" s="42"/>
      <c r="K698" s="42"/>
      <c r="L698" s="42"/>
      <c r="M698" s="42"/>
      <c r="N698" s="42"/>
      <c r="O698" s="42"/>
      <c r="P698" s="42"/>
      <c r="Q698" s="42"/>
    </row>
    <row r="699" spans="1:17" s="18" customFormat="1" ht="9" customHeight="1">
      <c r="A699" s="42" t="s">
        <v>14</v>
      </c>
      <c r="B699" s="49">
        <f t="shared" si="19"/>
        <v>29227</v>
      </c>
      <c r="C699" s="49">
        <v>14550</v>
      </c>
      <c r="D699" s="49">
        <v>14677</v>
      </c>
      <c r="E699" s="19">
        <v>2709</v>
      </c>
      <c r="F699" s="21">
        <v>109</v>
      </c>
      <c r="G699" s="19"/>
      <c r="H699" s="19"/>
      <c r="I699" s="42"/>
      <c r="J699" s="42"/>
      <c r="K699" s="42"/>
      <c r="L699" s="42"/>
      <c r="M699" s="42"/>
      <c r="N699" s="42"/>
      <c r="O699" s="42"/>
      <c r="P699" s="42"/>
      <c r="Q699" s="42"/>
    </row>
    <row r="700" spans="1:17" s="18" customFormat="1" ht="9" customHeight="1">
      <c r="A700" s="43" t="s">
        <v>15</v>
      </c>
      <c r="B700" s="50">
        <f t="shared" si="19"/>
        <v>33316</v>
      </c>
      <c r="C700" s="50">
        <v>17055</v>
      </c>
      <c r="D700" s="50">
        <v>16261</v>
      </c>
      <c r="E700" s="23">
        <v>3429</v>
      </c>
      <c r="F700" s="24">
        <v>133</v>
      </c>
      <c r="G700" s="19"/>
      <c r="H700" s="19"/>
      <c r="I700" s="42"/>
      <c r="J700" s="42"/>
      <c r="K700" s="42"/>
      <c r="L700" s="42"/>
      <c r="M700" s="42"/>
      <c r="N700" s="42"/>
      <c r="O700" s="42"/>
      <c r="P700" s="42"/>
      <c r="Q700" s="42"/>
    </row>
    <row r="701" spans="1:17" s="18" customFormat="1" ht="9" customHeight="1">
      <c r="A701" s="42" t="s">
        <v>16</v>
      </c>
      <c r="B701" s="49">
        <f t="shared" si="19"/>
        <v>100164</v>
      </c>
      <c r="C701" s="49">
        <v>51858</v>
      </c>
      <c r="D701" s="49">
        <v>48306</v>
      </c>
      <c r="E701" s="19">
        <v>10339</v>
      </c>
      <c r="F701" s="21">
        <v>513</v>
      </c>
      <c r="G701" s="19"/>
      <c r="H701" s="19"/>
      <c r="I701" s="42"/>
      <c r="J701" s="42"/>
      <c r="K701" s="42"/>
      <c r="L701" s="42"/>
      <c r="M701" s="42"/>
      <c r="N701" s="42"/>
      <c r="O701" s="42"/>
      <c r="P701" s="42"/>
      <c r="Q701" s="42"/>
    </row>
    <row r="702" spans="1:17" s="18" customFormat="1" ht="9" customHeight="1">
      <c r="A702" s="42" t="s">
        <v>17</v>
      </c>
      <c r="B702" s="49">
        <f t="shared" si="19"/>
        <v>27137</v>
      </c>
      <c r="C702" s="49">
        <v>13924</v>
      </c>
      <c r="D702" s="49">
        <v>13213</v>
      </c>
      <c r="E702" s="19">
        <v>2922</v>
      </c>
      <c r="F702" s="21">
        <v>163</v>
      </c>
      <c r="G702" s="19"/>
      <c r="H702" s="19"/>
      <c r="I702" s="42"/>
      <c r="J702" s="42"/>
      <c r="K702" s="42"/>
      <c r="L702" s="42"/>
      <c r="M702" s="42"/>
      <c r="N702" s="42"/>
      <c r="O702" s="42"/>
      <c r="P702" s="42"/>
      <c r="Q702" s="42"/>
    </row>
    <row r="703" spans="1:17" s="18" customFormat="1" ht="9" customHeight="1">
      <c r="A703" s="42" t="s">
        <v>18</v>
      </c>
      <c r="B703" s="49">
        <f t="shared" si="19"/>
        <v>228439</v>
      </c>
      <c r="C703" s="49">
        <v>121697</v>
      </c>
      <c r="D703" s="49">
        <v>106742</v>
      </c>
      <c r="E703" s="19">
        <v>13201</v>
      </c>
      <c r="F703" s="21">
        <v>917</v>
      </c>
      <c r="G703" s="19"/>
      <c r="H703" s="19"/>
      <c r="I703" s="42"/>
      <c r="J703" s="42"/>
      <c r="K703" s="42"/>
      <c r="L703" s="42"/>
      <c r="M703" s="42"/>
      <c r="N703" s="42"/>
      <c r="O703" s="42"/>
      <c r="P703" s="42"/>
      <c r="Q703" s="42"/>
    </row>
    <row r="704" spans="1:17" s="18" customFormat="1" ht="9" customHeight="1">
      <c r="A704" s="43" t="s">
        <v>19</v>
      </c>
      <c r="B704" s="50">
        <f t="shared" si="19"/>
        <v>141246</v>
      </c>
      <c r="C704" s="50">
        <v>69538</v>
      </c>
      <c r="D704" s="50">
        <v>71708</v>
      </c>
      <c r="E704" s="23">
        <v>11223</v>
      </c>
      <c r="F704" s="24">
        <v>544</v>
      </c>
      <c r="G704" s="19"/>
      <c r="H704" s="19"/>
      <c r="I704" s="42"/>
      <c r="J704" s="42"/>
      <c r="K704" s="42"/>
      <c r="L704" s="42"/>
      <c r="M704" s="42"/>
      <c r="N704" s="42"/>
      <c r="O704" s="42"/>
      <c r="P704" s="42"/>
      <c r="Q704" s="42"/>
    </row>
    <row r="705" spans="1:17" s="18" customFormat="1" ht="9" customHeight="1">
      <c r="A705" s="42" t="s">
        <v>20</v>
      </c>
      <c r="B705" s="49">
        <f t="shared" si="19"/>
        <v>469261</v>
      </c>
      <c r="C705" s="49">
        <v>239342</v>
      </c>
      <c r="D705" s="49">
        <v>229919</v>
      </c>
      <c r="E705" s="19">
        <v>43437</v>
      </c>
      <c r="F705" s="21">
        <v>679</v>
      </c>
      <c r="G705" s="19"/>
      <c r="H705" s="19"/>
      <c r="I705" s="42"/>
      <c r="J705" s="42"/>
      <c r="K705" s="42"/>
      <c r="L705" s="42"/>
      <c r="M705" s="42"/>
      <c r="N705" s="42"/>
      <c r="O705" s="42"/>
      <c r="P705" s="42"/>
      <c r="Q705" s="42"/>
    </row>
    <row r="706" spans="1:17" s="18" customFormat="1" ht="9" customHeight="1">
      <c r="A706" s="42" t="s">
        <v>21</v>
      </c>
      <c r="B706" s="49">
        <f t="shared" si="19"/>
        <v>77515</v>
      </c>
      <c r="C706" s="49">
        <v>38808</v>
      </c>
      <c r="D706" s="49">
        <v>38707</v>
      </c>
      <c r="E706" s="19">
        <v>7795</v>
      </c>
      <c r="F706" s="21">
        <v>277</v>
      </c>
      <c r="G706" s="19"/>
      <c r="H706" s="19"/>
      <c r="I706" s="42"/>
      <c r="J706" s="42"/>
      <c r="K706" s="42"/>
      <c r="L706" s="42"/>
      <c r="M706" s="42"/>
      <c r="N706" s="42"/>
      <c r="O706" s="42"/>
      <c r="P706" s="42"/>
      <c r="Q706" s="42"/>
    </row>
    <row r="707" spans="1:17" s="18" customFormat="1" ht="9" customHeight="1">
      <c r="A707" s="42" t="s">
        <v>22</v>
      </c>
      <c r="B707" s="49">
        <f t="shared" si="19"/>
        <v>210775</v>
      </c>
      <c r="C707" s="49">
        <v>103829</v>
      </c>
      <c r="D707" s="49">
        <v>106946</v>
      </c>
      <c r="E707" s="19">
        <v>17695</v>
      </c>
      <c r="F707" s="21">
        <v>998</v>
      </c>
      <c r="G707" s="19"/>
      <c r="H707" s="19"/>
      <c r="I707" s="42"/>
      <c r="J707" s="42"/>
      <c r="K707" s="42"/>
      <c r="L707" s="42"/>
      <c r="M707" s="42"/>
      <c r="N707" s="42"/>
      <c r="O707" s="42"/>
      <c r="P707" s="42"/>
      <c r="Q707" s="42"/>
    </row>
    <row r="708" spans="1:17" s="18" customFormat="1" ht="9" customHeight="1">
      <c r="A708" s="43" t="s">
        <v>23</v>
      </c>
      <c r="B708" s="50">
        <f t="shared" si="19"/>
        <v>136445</v>
      </c>
      <c r="C708" s="50">
        <v>67777</v>
      </c>
      <c r="D708" s="50">
        <v>68668</v>
      </c>
      <c r="E708" s="23">
        <v>7647</v>
      </c>
      <c r="F708" s="24">
        <v>625</v>
      </c>
      <c r="G708" s="19"/>
      <c r="H708" s="19"/>
      <c r="I708" s="42"/>
      <c r="J708" s="42"/>
      <c r="K708" s="42"/>
      <c r="L708" s="42"/>
      <c r="M708" s="42"/>
      <c r="N708" s="42"/>
      <c r="O708" s="42"/>
      <c r="P708" s="42"/>
      <c r="Q708" s="42"/>
    </row>
    <row r="709" spans="1:17" s="18" customFormat="1" ht="9" customHeight="1">
      <c r="A709" s="42" t="s">
        <v>24</v>
      </c>
      <c r="B709" s="49">
        <f t="shared" si="19"/>
        <v>121984</v>
      </c>
      <c r="C709" s="49">
        <v>61225</v>
      </c>
      <c r="D709" s="49">
        <v>60759</v>
      </c>
      <c r="E709" s="19">
        <v>12180</v>
      </c>
      <c r="F709" s="21">
        <v>550</v>
      </c>
      <c r="G709" s="19"/>
      <c r="H709" s="19"/>
      <c r="I709" s="42"/>
      <c r="J709" s="42"/>
      <c r="K709" s="42"/>
      <c r="L709" s="42"/>
      <c r="M709" s="42"/>
      <c r="N709" s="42"/>
      <c r="O709" s="42"/>
      <c r="P709" s="42"/>
      <c r="Q709" s="42"/>
    </row>
    <row r="710" spans="1:17" s="18" customFormat="1" ht="9" customHeight="1">
      <c r="A710" s="42" t="s">
        <v>25</v>
      </c>
      <c r="B710" s="49">
        <f t="shared" si="19"/>
        <v>284116</v>
      </c>
      <c r="C710" s="49">
        <v>139169</v>
      </c>
      <c r="D710" s="49">
        <v>144947</v>
      </c>
      <c r="E710" s="19">
        <v>27509</v>
      </c>
      <c r="F710" s="21">
        <v>1072</v>
      </c>
      <c r="G710" s="19"/>
      <c r="H710" s="19"/>
      <c r="I710" s="42"/>
      <c r="J710" s="42"/>
      <c r="K710" s="42"/>
      <c r="L710" s="42"/>
      <c r="M710" s="42"/>
      <c r="N710" s="42"/>
      <c r="O710" s="42"/>
      <c r="P710" s="42"/>
      <c r="Q710" s="42"/>
    </row>
    <row r="711" spans="1:17" s="18" customFormat="1" ht="9" customHeight="1">
      <c r="A711" s="42" t="s">
        <v>26</v>
      </c>
      <c r="B711" s="49">
        <f t="shared" si="19"/>
        <v>592816</v>
      </c>
      <c r="C711" s="49">
        <v>292329</v>
      </c>
      <c r="D711" s="49">
        <v>300487</v>
      </c>
      <c r="E711" s="19">
        <v>49733</v>
      </c>
      <c r="F711" s="21">
        <v>1936</v>
      </c>
      <c r="G711" s="19"/>
      <c r="H711" s="19"/>
      <c r="I711" s="42"/>
      <c r="J711" s="42"/>
      <c r="K711" s="42"/>
      <c r="L711" s="42"/>
      <c r="M711" s="42"/>
      <c r="N711" s="42"/>
      <c r="O711" s="42"/>
      <c r="P711" s="42"/>
      <c r="Q711" s="42"/>
    </row>
    <row r="712" spans="1:17" s="18" customFormat="1" ht="9" customHeight="1">
      <c r="A712" s="43" t="s">
        <v>27</v>
      </c>
      <c r="B712" s="50">
        <f t="shared" si="19"/>
        <v>174657</v>
      </c>
      <c r="C712" s="50">
        <v>85394</v>
      </c>
      <c r="D712" s="50">
        <v>89263</v>
      </c>
      <c r="E712" s="23">
        <v>14714</v>
      </c>
      <c r="F712" s="24">
        <v>745</v>
      </c>
      <c r="G712" s="19"/>
      <c r="H712" s="19"/>
      <c r="I712" s="42"/>
      <c r="J712" s="42"/>
      <c r="K712" s="42"/>
      <c r="L712" s="42"/>
      <c r="M712" s="42"/>
      <c r="N712" s="42"/>
      <c r="O712" s="42"/>
      <c r="P712" s="42"/>
      <c r="Q712" s="42"/>
    </row>
    <row r="713" spans="1:17" s="18" customFormat="1" ht="9" customHeight="1">
      <c r="A713" s="42" t="s">
        <v>28</v>
      </c>
      <c r="B713" s="49">
        <f t="shared" si="19"/>
        <v>72584</v>
      </c>
      <c r="C713" s="49">
        <v>35733</v>
      </c>
      <c r="D713" s="49">
        <v>36851</v>
      </c>
      <c r="E713" s="19">
        <v>6349</v>
      </c>
      <c r="F713" s="21">
        <v>235</v>
      </c>
      <c r="G713" s="19"/>
      <c r="H713" s="19"/>
      <c r="I713" s="42"/>
      <c r="J713" s="42"/>
      <c r="K713" s="42"/>
      <c r="L713" s="42"/>
      <c r="M713" s="42"/>
      <c r="N713" s="42"/>
      <c r="O713" s="42"/>
      <c r="P713" s="42"/>
      <c r="Q713" s="42"/>
    </row>
    <row r="714" spans="1:17" s="18" customFormat="1" ht="9" customHeight="1">
      <c r="A714" s="42" t="s">
        <v>29</v>
      </c>
      <c r="B714" s="49">
        <f t="shared" si="19"/>
        <v>47344</v>
      </c>
      <c r="C714" s="49">
        <v>23708</v>
      </c>
      <c r="D714" s="49">
        <v>23636</v>
      </c>
      <c r="E714" s="19">
        <v>4255</v>
      </c>
      <c r="F714" s="21">
        <v>248</v>
      </c>
      <c r="G714" s="19"/>
      <c r="H714" s="19"/>
      <c r="I714" s="42"/>
      <c r="J714" s="42"/>
      <c r="K714" s="42"/>
      <c r="L714" s="42"/>
      <c r="M714" s="42"/>
      <c r="N714" s="42"/>
      <c r="O714" s="42"/>
      <c r="P714" s="42"/>
      <c r="Q714" s="42"/>
    </row>
    <row r="715" spans="1:17" s="18" customFormat="1" ht="9" customHeight="1">
      <c r="A715" s="42" t="s">
        <v>30</v>
      </c>
      <c r="B715" s="49">
        <f t="shared" si="19"/>
        <v>164791</v>
      </c>
      <c r="C715" s="49">
        <v>86465</v>
      </c>
      <c r="D715" s="49">
        <v>78326</v>
      </c>
      <c r="E715" s="19">
        <v>12985</v>
      </c>
      <c r="F715" s="21">
        <v>467</v>
      </c>
      <c r="G715" s="19"/>
      <c r="H715" s="19"/>
      <c r="I715" s="42"/>
      <c r="J715" s="42"/>
      <c r="K715" s="42"/>
      <c r="L715" s="42"/>
      <c r="M715" s="42"/>
      <c r="N715" s="42"/>
      <c r="O715" s="42"/>
      <c r="P715" s="42"/>
      <c r="Q715" s="42"/>
    </row>
    <row r="716" spans="1:17" s="18" customFormat="1" ht="9" customHeight="1">
      <c r="A716" s="43" t="s">
        <v>58</v>
      </c>
      <c r="B716" s="50">
        <f t="shared" si="19"/>
        <v>144092</v>
      </c>
      <c r="C716" s="50">
        <v>71668</v>
      </c>
      <c r="D716" s="50">
        <v>72424</v>
      </c>
      <c r="E716" s="23">
        <v>10463</v>
      </c>
      <c r="F716" s="24">
        <v>714</v>
      </c>
      <c r="G716" s="19"/>
      <c r="H716" s="19"/>
      <c r="I716" s="42"/>
      <c r="J716" s="42"/>
      <c r="K716" s="42"/>
      <c r="L716" s="42"/>
      <c r="M716" s="42"/>
      <c r="N716" s="42"/>
      <c r="O716" s="42"/>
      <c r="P716" s="42"/>
      <c r="Q716" s="42"/>
    </row>
    <row r="717" spans="1:17" s="18" customFormat="1" ht="9" customHeight="1">
      <c r="A717" s="42" t="s">
        <v>32</v>
      </c>
      <c r="B717" s="51">
        <f t="shared" si="19"/>
        <v>256442</v>
      </c>
      <c r="C717" s="51">
        <v>128167</v>
      </c>
      <c r="D717" s="51">
        <v>128275</v>
      </c>
      <c r="E717" s="21">
        <v>15562</v>
      </c>
      <c r="F717" s="21">
        <v>1609</v>
      </c>
      <c r="G717" s="19"/>
      <c r="H717" s="19"/>
      <c r="I717" s="42"/>
      <c r="J717" s="42"/>
      <c r="K717" s="42"/>
      <c r="L717" s="42"/>
      <c r="M717" s="42"/>
      <c r="N717" s="42"/>
      <c r="O717" s="42"/>
      <c r="P717" s="42"/>
      <c r="Q717" s="42"/>
    </row>
    <row r="718" spans="1:17" s="18" customFormat="1" ht="9" customHeight="1">
      <c r="A718" s="42" t="s">
        <v>33</v>
      </c>
      <c r="B718" s="49">
        <f t="shared" si="19"/>
        <v>78845</v>
      </c>
      <c r="C718" s="49">
        <v>38665</v>
      </c>
      <c r="D718" s="49">
        <v>40180</v>
      </c>
      <c r="E718" s="19">
        <v>7044</v>
      </c>
      <c r="F718" s="21">
        <v>288</v>
      </c>
      <c r="G718" s="19"/>
      <c r="H718" s="19"/>
      <c r="I718" s="42"/>
      <c r="J718" s="42"/>
      <c r="K718" s="42"/>
      <c r="L718" s="42"/>
      <c r="M718" s="42"/>
      <c r="N718" s="42"/>
      <c r="O718" s="42"/>
      <c r="P718" s="42"/>
      <c r="Q718" s="42"/>
    </row>
    <row r="719" spans="1:17" s="18" customFormat="1" ht="9" customHeight="1">
      <c r="A719" s="42" t="s">
        <v>34</v>
      </c>
      <c r="B719" s="49">
        <f t="shared" si="19"/>
        <v>57787</v>
      </c>
      <c r="C719" s="49">
        <v>29423</v>
      </c>
      <c r="D719" s="49">
        <v>28364</v>
      </c>
      <c r="E719" s="19">
        <v>5824</v>
      </c>
      <c r="F719" s="21">
        <v>222</v>
      </c>
      <c r="G719" s="19"/>
      <c r="H719" s="19"/>
      <c r="I719" s="42"/>
      <c r="J719" s="42"/>
      <c r="K719" s="42"/>
      <c r="L719" s="42"/>
      <c r="M719" s="42"/>
      <c r="N719" s="42"/>
      <c r="O719" s="42"/>
      <c r="P719" s="42"/>
      <c r="Q719" s="42"/>
    </row>
    <row r="720" spans="1:17" s="18" customFormat="1" ht="9" customHeight="1">
      <c r="A720" s="43" t="s">
        <v>35</v>
      </c>
      <c r="B720" s="50">
        <f t="shared" si="19"/>
        <v>105328</v>
      </c>
      <c r="C720" s="50">
        <v>52645</v>
      </c>
      <c r="D720" s="50">
        <v>52683</v>
      </c>
      <c r="E720" s="23">
        <v>8338</v>
      </c>
      <c r="F720" s="24">
        <v>474</v>
      </c>
      <c r="G720" s="19"/>
      <c r="H720" s="19"/>
      <c r="I720" s="42"/>
      <c r="J720" s="42"/>
      <c r="K720" s="42"/>
      <c r="L720" s="42"/>
      <c r="M720" s="42"/>
      <c r="N720" s="42"/>
      <c r="O720" s="42"/>
      <c r="P720" s="42"/>
      <c r="Q720" s="42"/>
    </row>
    <row r="721" spans="1:17" s="18" customFormat="1" ht="9" customHeight="1">
      <c r="A721" s="42" t="s">
        <v>36</v>
      </c>
      <c r="B721" s="49">
        <f t="shared" si="19"/>
        <v>133472</v>
      </c>
      <c r="C721" s="49">
        <v>66008</v>
      </c>
      <c r="D721" s="49">
        <v>67464</v>
      </c>
      <c r="E721" s="19">
        <v>10503</v>
      </c>
      <c r="F721" s="21">
        <v>484</v>
      </c>
      <c r="G721" s="19"/>
      <c r="H721" s="19"/>
      <c r="I721" s="42"/>
      <c r="J721" s="42"/>
      <c r="K721" s="42"/>
      <c r="L721" s="42"/>
      <c r="M721" s="42"/>
      <c r="N721" s="42"/>
      <c r="O721" s="42"/>
      <c r="P721" s="42"/>
      <c r="Q721" s="42"/>
    </row>
    <row r="722" spans="1:17" s="18" customFormat="1" ht="9" customHeight="1">
      <c r="A722" s="42" t="s">
        <v>37</v>
      </c>
      <c r="B722" s="49">
        <f t="shared" si="19"/>
        <v>114057</v>
      </c>
      <c r="C722" s="49">
        <v>56411</v>
      </c>
      <c r="D722" s="49">
        <v>57646</v>
      </c>
      <c r="E722" s="19">
        <v>10500</v>
      </c>
      <c r="F722" s="21">
        <v>348</v>
      </c>
      <c r="G722" s="19"/>
      <c r="H722" s="19"/>
      <c r="I722" s="42"/>
      <c r="J722" s="42"/>
      <c r="K722" s="42"/>
      <c r="L722" s="42"/>
      <c r="M722" s="42"/>
      <c r="N722" s="42"/>
      <c r="O722" s="42"/>
      <c r="P722" s="42"/>
      <c r="Q722" s="42"/>
    </row>
    <row r="723" spans="1:17" s="18" customFormat="1" ht="9" customHeight="1">
      <c r="A723" s="42" t="s">
        <v>38</v>
      </c>
      <c r="B723" s="49">
        <f t="shared" si="19"/>
        <v>103043</v>
      </c>
      <c r="C723" s="49">
        <v>53566</v>
      </c>
      <c r="D723" s="49">
        <v>49477</v>
      </c>
      <c r="E723" s="21">
        <v>7847</v>
      </c>
      <c r="F723" s="21">
        <v>344</v>
      </c>
      <c r="G723" s="19"/>
      <c r="H723" s="19"/>
      <c r="I723" s="42"/>
      <c r="J723" s="42"/>
      <c r="K723" s="42"/>
      <c r="L723" s="42"/>
      <c r="M723" s="42"/>
      <c r="N723" s="42"/>
      <c r="O723" s="42"/>
      <c r="P723" s="42"/>
      <c r="Q723" s="42"/>
    </row>
    <row r="724" spans="1:17" s="18" customFormat="1" ht="9" customHeight="1">
      <c r="A724" s="43" t="s">
        <v>39</v>
      </c>
      <c r="B724" s="52">
        <f t="shared" si="19"/>
        <v>127430</v>
      </c>
      <c r="C724" s="52">
        <v>64299</v>
      </c>
      <c r="D724" s="52">
        <v>63131</v>
      </c>
      <c r="E724" s="23">
        <v>12494</v>
      </c>
      <c r="F724" s="24">
        <v>431</v>
      </c>
      <c r="G724" s="19"/>
      <c r="H724" s="19"/>
      <c r="I724" s="42"/>
      <c r="J724" s="42"/>
      <c r="K724" s="42"/>
      <c r="L724" s="42"/>
      <c r="M724" s="42"/>
      <c r="N724" s="42"/>
      <c r="O724" s="42"/>
      <c r="P724" s="42"/>
      <c r="Q724" s="42"/>
    </row>
    <row r="725" spans="1:17" s="18" customFormat="1" ht="9" customHeight="1">
      <c r="A725" s="42" t="s">
        <v>40</v>
      </c>
      <c r="B725" s="49">
        <f t="shared" si="19"/>
        <v>53837</v>
      </c>
      <c r="C725" s="49">
        <v>27124</v>
      </c>
      <c r="D725" s="49">
        <v>26713</v>
      </c>
      <c r="E725" s="19">
        <v>5095</v>
      </c>
      <c r="F725" s="19">
        <v>196</v>
      </c>
      <c r="G725" s="19"/>
      <c r="H725" s="19"/>
      <c r="I725" s="42"/>
      <c r="J725" s="42"/>
      <c r="K725" s="42"/>
      <c r="L725" s="42"/>
      <c r="M725" s="42"/>
      <c r="N725" s="42"/>
      <c r="O725" s="42"/>
      <c r="P725" s="42"/>
      <c r="Q725" s="42"/>
    </row>
    <row r="726" spans="1:17" s="18" customFormat="1" ht="9" customHeight="1">
      <c r="A726" s="42" t="s">
        <v>41</v>
      </c>
      <c r="B726" s="49">
        <f t="shared" si="19"/>
        <v>317733</v>
      </c>
      <c r="C726" s="49">
        <v>159525</v>
      </c>
      <c r="D726" s="49">
        <v>158208</v>
      </c>
      <c r="E726" s="19">
        <v>26282</v>
      </c>
      <c r="F726" s="19">
        <v>1779</v>
      </c>
      <c r="G726" s="19"/>
      <c r="H726" s="19"/>
      <c r="I726" s="42"/>
      <c r="J726" s="42"/>
      <c r="K726" s="42"/>
      <c r="L726" s="42"/>
      <c r="M726" s="42"/>
      <c r="N726" s="42"/>
      <c r="O726" s="42"/>
      <c r="P726" s="42"/>
      <c r="Q726" s="42"/>
    </row>
    <row r="727" spans="1:17" s="18" customFormat="1" ht="9" customHeight="1">
      <c r="A727" s="42" t="s">
        <v>42</v>
      </c>
      <c r="B727" s="49">
        <f t="shared" si="19"/>
        <v>80729</v>
      </c>
      <c r="C727" s="49">
        <v>41108</v>
      </c>
      <c r="D727" s="49">
        <v>39621</v>
      </c>
      <c r="E727" s="19">
        <v>6493</v>
      </c>
      <c r="F727" s="19">
        <v>369</v>
      </c>
      <c r="G727" s="19"/>
      <c r="H727" s="19"/>
      <c r="I727" s="42"/>
      <c r="J727" s="42"/>
      <c r="K727" s="42"/>
      <c r="L727" s="42"/>
      <c r="M727" s="42"/>
      <c r="N727" s="42"/>
      <c r="O727" s="42"/>
      <c r="P727" s="42"/>
      <c r="Q727" s="42"/>
    </row>
    <row r="728" spans="1:17" s="18" customFormat="1" ht="9" customHeight="1">
      <c r="A728" s="43" t="s">
        <v>43</v>
      </c>
      <c r="B728" s="50">
        <f t="shared" si="19"/>
        <v>62246</v>
      </c>
      <c r="C728" s="50">
        <v>30334</v>
      </c>
      <c r="D728" s="50">
        <v>31912</v>
      </c>
      <c r="E728" s="23">
        <v>4696</v>
      </c>
      <c r="F728" s="23">
        <v>266</v>
      </c>
      <c r="G728" s="19"/>
      <c r="H728" s="19"/>
      <c r="I728" s="42"/>
      <c r="J728" s="42"/>
      <c r="K728" s="42"/>
      <c r="L728" s="42"/>
      <c r="M728" s="42"/>
      <c r="N728" s="42"/>
      <c r="O728" s="42"/>
      <c r="P728" s="42"/>
      <c r="Q728" s="42"/>
    </row>
    <row r="729" spans="1:17" s="18" customFormat="1" ht="9" customHeight="1">
      <c r="A729" s="71"/>
      <c r="B729" s="34"/>
      <c r="C729" s="32"/>
      <c r="D729" s="32"/>
      <c r="E729" s="32"/>
      <c r="F729" s="32"/>
      <c r="G729" s="19"/>
      <c r="H729" s="19"/>
      <c r="I729" s="42"/>
      <c r="J729" s="42"/>
      <c r="K729" s="42"/>
      <c r="L729" s="42"/>
      <c r="M729" s="42"/>
      <c r="N729" s="42"/>
      <c r="O729" s="42"/>
      <c r="P729" s="42"/>
      <c r="Q729" s="42"/>
    </row>
    <row r="730" spans="1:17" s="18" customFormat="1" ht="9" customHeight="1">
      <c r="A730" s="15" t="s">
        <v>67</v>
      </c>
      <c r="B730" s="41"/>
      <c r="C730" s="41"/>
      <c r="D730" s="41"/>
      <c r="E730" s="41"/>
      <c r="F730" s="41"/>
      <c r="G730" s="19"/>
      <c r="H730" s="19"/>
      <c r="I730" s="73"/>
      <c r="J730" s="73"/>
      <c r="K730" s="73"/>
      <c r="L730" s="73"/>
      <c r="M730" s="73"/>
      <c r="N730" s="73"/>
      <c r="O730" s="73"/>
      <c r="P730" s="73"/>
      <c r="Q730" s="42"/>
    </row>
    <row r="731" spans="1:17" s="18" customFormat="1" ht="9" customHeight="1">
      <c r="A731" s="15" t="s">
        <v>11</v>
      </c>
      <c r="B731" s="74">
        <f>SUM(B733:B764)</f>
        <v>4916620</v>
      </c>
      <c r="C731" s="74">
        <f t="shared" ref="C731:D731" si="20">SUM(C733:C764)</f>
        <v>2456265</v>
      </c>
      <c r="D731" s="74">
        <f t="shared" si="20"/>
        <v>2460355</v>
      </c>
      <c r="E731" s="41">
        <f>SUM(E733:E764)</f>
        <v>411912</v>
      </c>
      <c r="F731" s="41">
        <f>SUM(F733:F764)</f>
        <v>20100</v>
      </c>
      <c r="G731" s="19"/>
      <c r="H731" s="19"/>
      <c r="I731" s="41"/>
      <c r="J731" s="41"/>
      <c r="K731" s="41"/>
      <c r="L731" s="41"/>
      <c r="M731" s="41"/>
      <c r="N731" s="41"/>
      <c r="O731" s="41"/>
      <c r="P731" s="41"/>
      <c r="Q731" s="42"/>
    </row>
    <row r="732" spans="1:17" s="18" customFormat="1" ht="3.95" customHeight="1">
      <c r="A732" s="15"/>
      <c r="B732" s="41"/>
      <c r="C732" s="41"/>
      <c r="D732" s="41"/>
      <c r="E732" s="19"/>
      <c r="F732" s="19"/>
      <c r="G732" s="19"/>
      <c r="H732" s="19"/>
      <c r="I732" s="21"/>
      <c r="J732" s="21"/>
      <c r="K732" s="21"/>
      <c r="L732" s="21"/>
      <c r="M732" s="21"/>
      <c r="N732" s="21"/>
      <c r="O732" s="21"/>
      <c r="P732" s="21"/>
      <c r="Q732" s="42"/>
    </row>
    <row r="733" spans="1:17" s="18" customFormat="1" ht="9" customHeight="1">
      <c r="A733" s="42" t="s">
        <v>12</v>
      </c>
      <c r="B733" s="49">
        <f t="shared" ref="B733:B764" si="21">SUM(C733:D733)</f>
        <v>57446</v>
      </c>
      <c r="C733" s="49">
        <v>28317</v>
      </c>
      <c r="D733" s="49">
        <v>29129</v>
      </c>
      <c r="E733" s="49">
        <v>5537</v>
      </c>
      <c r="F733" s="49">
        <v>303</v>
      </c>
      <c r="G733" s="19"/>
      <c r="H733" s="19"/>
      <c r="I733" s="21"/>
      <c r="J733" s="21"/>
      <c r="K733" s="21"/>
      <c r="L733" s="21"/>
      <c r="M733" s="21"/>
      <c r="N733" s="21"/>
      <c r="O733" s="21"/>
      <c r="P733" s="21"/>
      <c r="Q733" s="42"/>
    </row>
    <row r="734" spans="1:17" s="18" customFormat="1" ht="9" customHeight="1">
      <c r="A734" s="42" t="s">
        <v>13</v>
      </c>
      <c r="B734" s="49">
        <f t="shared" si="21"/>
        <v>148225</v>
      </c>
      <c r="C734" s="49">
        <v>73423</v>
      </c>
      <c r="D734" s="49">
        <v>74802</v>
      </c>
      <c r="E734" s="49">
        <v>10475</v>
      </c>
      <c r="F734" s="49">
        <v>386</v>
      </c>
      <c r="G734" s="19"/>
      <c r="H734" s="19"/>
      <c r="I734" s="21"/>
      <c r="J734" s="21"/>
      <c r="K734" s="21"/>
      <c r="L734" s="21"/>
      <c r="M734" s="21"/>
      <c r="N734" s="21"/>
      <c r="O734" s="21"/>
      <c r="P734" s="21"/>
      <c r="Q734" s="42"/>
    </row>
    <row r="735" spans="1:17" s="18" customFormat="1" ht="9" customHeight="1">
      <c r="A735" s="42" t="s">
        <v>14</v>
      </c>
      <c r="B735" s="49">
        <f t="shared" si="21"/>
        <v>30661</v>
      </c>
      <c r="C735" s="49">
        <v>15108</v>
      </c>
      <c r="D735" s="49">
        <v>15553</v>
      </c>
      <c r="E735" s="49">
        <v>2937</v>
      </c>
      <c r="F735" s="49">
        <v>163</v>
      </c>
      <c r="G735" s="19"/>
      <c r="H735" s="19"/>
      <c r="I735" s="21"/>
      <c r="J735" s="21"/>
      <c r="K735" s="21"/>
      <c r="L735" s="21"/>
      <c r="M735" s="21"/>
      <c r="N735" s="21"/>
      <c r="O735" s="21"/>
      <c r="P735" s="21"/>
      <c r="Q735" s="42"/>
    </row>
    <row r="736" spans="1:17" s="18" customFormat="1" ht="9" customHeight="1">
      <c r="A736" s="43" t="s">
        <v>15</v>
      </c>
      <c r="B736" s="50">
        <f t="shared" si="21"/>
        <v>34500</v>
      </c>
      <c r="C736" s="50">
        <v>17676</v>
      </c>
      <c r="D736" s="50">
        <v>16824</v>
      </c>
      <c r="E736" s="50">
        <v>2935</v>
      </c>
      <c r="F736" s="50">
        <v>137</v>
      </c>
      <c r="G736" s="19"/>
      <c r="H736" s="19"/>
      <c r="I736" s="21"/>
      <c r="J736" s="21"/>
      <c r="K736" s="21"/>
      <c r="L736" s="21"/>
      <c r="M736" s="21"/>
      <c r="N736" s="21"/>
      <c r="O736" s="21"/>
      <c r="P736" s="21"/>
      <c r="Q736" s="42"/>
    </row>
    <row r="737" spans="1:17" s="18" customFormat="1" ht="9" customHeight="1">
      <c r="A737" s="42" t="s">
        <v>16</v>
      </c>
      <c r="B737" s="49">
        <f t="shared" si="21"/>
        <v>108103</v>
      </c>
      <c r="C737" s="49">
        <v>56055</v>
      </c>
      <c r="D737" s="49">
        <v>52048</v>
      </c>
      <c r="E737" s="49">
        <v>11256</v>
      </c>
      <c r="F737" s="49">
        <v>612</v>
      </c>
      <c r="G737" s="19"/>
      <c r="H737" s="19"/>
      <c r="I737" s="21"/>
      <c r="J737" s="21"/>
      <c r="K737" s="21"/>
      <c r="L737" s="21"/>
      <c r="M737" s="21"/>
      <c r="N737" s="21"/>
      <c r="O737" s="21"/>
      <c r="P737" s="21"/>
      <c r="Q737" s="42"/>
    </row>
    <row r="738" spans="1:17" s="18" customFormat="1" ht="9" customHeight="1">
      <c r="A738" s="42" t="s">
        <v>17</v>
      </c>
      <c r="B738" s="49">
        <f t="shared" si="21"/>
        <v>28239</v>
      </c>
      <c r="C738" s="49">
        <v>14317</v>
      </c>
      <c r="D738" s="49">
        <v>13922</v>
      </c>
      <c r="E738" s="49">
        <v>3186</v>
      </c>
      <c r="F738" s="49">
        <v>195</v>
      </c>
      <c r="G738" s="19"/>
      <c r="H738" s="19"/>
      <c r="I738" s="21"/>
      <c r="J738" s="21"/>
      <c r="K738" s="21"/>
      <c r="L738" s="21"/>
      <c r="M738" s="21"/>
      <c r="N738" s="21"/>
      <c r="O738" s="21"/>
      <c r="P738" s="21"/>
      <c r="Q738" s="42"/>
    </row>
    <row r="739" spans="1:17" s="18" customFormat="1" ht="9" customHeight="1">
      <c r="A739" s="42" t="s">
        <v>18</v>
      </c>
      <c r="B739" s="49">
        <f t="shared" si="21"/>
        <v>231000</v>
      </c>
      <c r="C739" s="49">
        <v>122896</v>
      </c>
      <c r="D739" s="49">
        <v>108104</v>
      </c>
      <c r="E739" s="49">
        <v>12796</v>
      </c>
      <c r="F739" s="49">
        <v>1046</v>
      </c>
      <c r="G739" s="19"/>
      <c r="H739" s="19"/>
      <c r="I739" s="21"/>
      <c r="J739" s="21"/>
      <c r="K739" s="21"/>
      <c r="L739" s="21"/>
      <c r="M739" s="21"/>
      <c r="N739" s="21"/>
      <c r="O739" s="21"/>
      <c r="P739" s="21"/>
      <c r="Q739" s="42"/>
    </row>
    <row r="740" spans="1:17" s="18" customFormat="1" ht="9" customHeight="1">
      <c r="A740" s="43" t="s">
        <v>19</v>
      </c>
      <c r="B740" s="50">
        <f t="shared" si="21"/>
        <v>144003</v>
      </c>
      <c r="C740" s="50">
        <v>70524</v>
      </c>
      <c r="D740" s="50">
        <v>73479</v>
      </c>
      <c r="E740" s="50">
        <v>10789</v>
      </c>
      <c r="F740" s="50">
        <v>623</v>
      </c>
      <c r="G740" s="19"/>
      <c r="H740" s="19"/>
      <c r="I740" s="21"/>
      <c r="J740" s="21"/>
      <c r="K740" s="21"/>
      <c r="L740" s="21"/>
      <c r="M740" s="21"/>
      <c r="N740" s="21"/>
      <c r="O740" s="21"/>
      <c r="P740" s="21"/>
      <c r="Q740" s="42"/>
    </row>
    <row r="741" spans="1:17" s="18" customFormat="1" ht="9" customHeight="1">
      <c r="A741" s="42" t="s">
        <v>20</v>
      </c>
      <c r="B741" s="49">
        <f t="shared" si="21"/>
        <v>472049</v>
      </c>
      <c r="C741" s="49">
        <v>240052</v>
      </c>
      <c r="D741" s="49">
        <v>231997</v>
      </c>
      <c r="E741" s="49">
        <v>48198</v>
      </c>
      <c r="F741" s="49">
        <v>695</v>
      </c>
      <c r="G741" s="19"/>
      <c r="H741" s="19"/>
      <c r="I741" s="21"/>
      <c r="J741" s="21"/>
      <c r="K741" s="21"/>
      <c r="L741" s="21"/>
      <c r="M741" s="21"/>
      <c r="N741" s="21"/>
      <c r="O741" s="21"/>
      <c r="P741" s="21"/>
      <c r="Q741" s="42"/>
    </row>
    <row r="742" spans="1:17" s="18" customFormat="1" ht="9" customHeight="1">
      <c r="A742" s="42" t="s">
        <v>21</v>
      </c>
      <c r="B742" s="49">
        <f t="shared" si="21"/>
        <v>79373</v>
      </c>
      <c r="C742" s="49">
        <v>39583</v>
      </c>
      <c r="D742" s="49">
        <v>39790</v>
      </c>
      <c r="E742" s="49">
        <v>6040</v>
      </c>
      <c r="F742" s="49">
        <v>337</v>
      </c>
      <c r="G742" s="19"/>
      <c r="H742" s="19"/>
      <c r="I742" s="21"/>
      <c r="J742" s="21"/>
      <c r="K742" s="21"/>
      <c r="L742" s="21"/>
      <c r="M742" s="21"/>
      <c r="N742" s="21"/>
      <c r="O742" s="21"/>
      <c r="P742" s="21"/>
      <c r="Q742" s="42"/>
    </row>
    <row r="743" spans="1:17" s="18" customFormat="1" ht="9" customHeight="1">
      <c r="A743" s="42" t="s">
        <v>22</v>
      </c>
      <c r="B743" s="49">
        <f t="shared" si="21"/>
        <v>227815</v>
      </c>
      <c r="C743" s="49">
        <v>111847</v>
      </c>
      <c r="D743" s="49">
        <v>115968</v>
      </c>
      <c r="E743" s="49">
        <v>19392</v>
      </c>
      <c r="F743" s="49">
        <v>1182</v>
      </c>
      <c r="G743" s="19"/>
      <c r="H743" s="19"/>
      <c r="I743" s="21"/>
      <c r="J743" s="21"/>
      <c r="K743" s="21"/>
      <c r="L743" s="21"/>
      <c r="M743" s="21"/>
      <c r="N743" s="21"/>
      <c r="O743" s="21"/>
      <c r="P743" s="21"/>
      <c r="Q743" s="42"/>
    </row>
    <row r="744" spans="1:17" s="18" customFormat="1" ht="9" customHeight="1">
      <c r="A744" s="43" t="s">
        <v>23</v>
      </c>
      <c r="B744" s="50">
        <f t="shared" si="21"/>
        <v>141814</v>
      </c>
      <c r="C744" s="50">
        <v>70240</v>
      </c>
      <c r="D744" s="50">
        <v>71574</v>
      </c>
      <c r="E744" s="50">
        <v>9607</v>
      </c>
      <c r="F744" s="50">
        <v>749</v>
      </c>
      <c r="G744" s="19"/>
      <c r="H744" s="19"/>
      <c r="I744" s="21"/>
      <c r="J744" s="21"/>
      <c r="K744" s="21"/>
      <c r="L744" s="21"/>
      <c r="M744" s="21"/>
      <c r="N744" s="21"/>
      <c r="O744" s="21"/>
      <c r="P744" s="21"/>
      <c r="Q744" s="42"/>
    </row>
    <row r="745" spans="1:17" s="18" customFormat="1" ht="9" customHeight="1">
      <c r="A745" s="42" t="s">
        <v>24</v>
      </c>
      <c r="B745" s="49">
        <f t="shared" si="21"/>
        <v>128425</v>
      </c>
      <c r="C745" s="49">
        <v>64591</v>
      </c>
      <c r="D745" s="49">
        <v>63834</v>
      </c>
      <c r="E745" s="49">
        <v>12023</v>
      </c>
      <c r="F745" s="49">
        <v>571</v>
      </c>
      <c r="G745" s="19"/>
      <c r="H745" s="19"/>
      <c r="I745" s="21"/>
      <c r="J745" s="21"/>
      <c r="K745" s="21"/>
      <c r="L745" s="21"/>
      <c r="M745" s="21"/>
      <c r="N745" s="21"/>
      <c r="O745" s="21"/>
      <c r="P745" s="21"/>
      <c r="Q745" s="42"/>
    </row>
    <row r="746" spans="1:17" s="18" customFormat="1" ht="9" customHeight="1">
      <c r="A746" s="42" t="s">
        <v>25</v>
      </c>
      <c r="B746" s="49">
        <f t="shared" si="21"/>
        <v>296323</v>
      </c>
      <c r="C746" s="49">
        <v>144093</v>
      </c>
      <c r="D746" s="49">
        <v>152230</v>
      </c>
      <c r="E746" s="49">
        <v>27093</v>
      </c>
      <c r="F746" s="49">
        <v>1121</v>
      </c>
      <c r="G746" s="19"/>
      <c r="H746" s="19"/>
      <c r="I746" s="21"/>
      <c r="J746" s="21"/>
      <c r="K746" s="21"/>
      <c r="L746" s="21"/>
      <c r="M746" s="21"/>
      <c r="N746" s="21"/>
      <c r="O746" s="21"/>
      <c r="P746" s="21"/>
      <c r="Q746" s="42"/>
    </row>
    <row r="747" spans="1:17" s="18" customFormat="1" ht="9" customHeight="1">
      <c r="A747" s="42" t="s">
        <v>26</v>
      </c>
      <c r="B747" s="49">
        <f t="shared" si="21"/>
        <v>617918</v>
      </c>
      <c r="C747" s="49">
        <v>302890</v>
      </c>
      <c r="D747" s="49">
        <v>315028</v>
      </c>
      <c r="E747" s="49">
        <v>54446</v>
      </c>
      <c r="F747" s="49">
        <v>2197</v>
      </c>
      <c r="G747" s="19"/>
      <c r="H747" s="19"/>
      <c r="I747" s="21"/>
      <c r="J747" s="21"/>
      <c r="K747" s="21"/>
      <c r="L747" s="21"/>
      <c r="M747" s="21"/>
      <c r="N747" s="21"/>
      <c r="O747" s="21"/>
      <c r="P747" s="21"/>
      <c r="Q747" s="42"/>
    </row>
    <row r="748" spans="1:17" s="18" customFormat="1" ht="9" customHeight="1">
      <c r="A748" s="43" t="s">
        <v>27</v>
      </c>
      <c r="B748" s="50">
        <f t="shared" si="21"/>
        <v>172714</v>
      </c>
      <c r="C748" s="50">
        <v>84161</v>
      </c>
      <c r="D748" s="50">
        <v>88553</v>
      </c>
      <c r="E748" s="50">
        <v>14082</v>
      </c>
      <c r="F748" s="50">
        <v>788</v>
      </c>
      <c r="G748" s="19"/>
      <c r="H748" s="19"/>
      <c r="I748" s="21"/>
      <c r="J748" s="21"/>
      <c r="K748" s="21"/>
      <c r="L748" s="21"/>
      <c r="M748" s="21"/>
      <c r="N748" s="21"/>
      <c r="O748" s="21"/>
      <c r="P748" s="21"/>
      <c r="Q748" s="42"/>
    </row>
    <row r="749" spans="1:17" s="18" customFormat="1" ht="9" customHeight="1">
      <c r="A749" s="42" t="s">
        <v>28</v>
      </c>
      <c r="B749" s="49">
        <f t="shared" si="21"/>
        <v>78496</v>
      </c>
      <c r="C749" s="49">
        <v>38816</v>
      </c>
      <c r="D749" s="49">
        <v>39680</v>
      </c>
      <c r="E749" s="49">
        <v>7401</v>
      </c>
      <c r="F749" s="49">
        <v>257</v>
      </c>
      <c r="G749" s="19"/>
      <c r="H749" s="19"/>
      <c r="I749" s="21"/>
      <c r="J749" s="21"/>
      <c r="K749" s="21"/>
      <c r="L749" s="21"/>
      <c r="M749" s="21"/>
      <c r="N749" s="21"/>
      <c r="O749" s="21"/>
      <c r="P749" s="21"/>
      <c r="Q749" s="42"/>
    </row>
    <row r="750" spans="1:17" s="18" customFormat="1" ht="9" customHeight="1">
      <c r="A750" s="42" t="s">
        <v>29</v>
      </c>
      <c r="B750" s="49">
        <f t="shared" si="21"/>
        <v>48150</v>
      </c>
      <c r="C750" s="49">
        <v>23774</v>
      </c>
      <c r="D750" s="49">
        <v>24376</v>
      </c>
      <c r="E750" s="49">
        <v>4424</v>
      </c>
      <c r="F750" s="49">
        <v>271</v>
      </c>
      <c r="G750" s="19"/>
      <c r="H750" s="19"/>
      <c r="I750" s="21"/>
      <c r="J750" s="21"/>
      <c r="K750" s="21"/>
      <c r="L750" s="21"/>
      <c r="M750" s="21"/>
      <c r="N750" s="21"/>
      <c r="O750" s="21"/>
      <c r="P750" s="21"/>
      <c r="Q750" s="42"/>
    </row>
    <row r="751" spans="1:17" s="18" customFormat="1" ht="9" customHeight="1">
      <c r="A751" s="42" t="s">
        <v>30</v>
      </c>
      <c r="B751" s="49">
        <f t="shared" si="21"/>
        <v>172698</v>
      </c>
      <c r="C751" s="49">
        <v>89558</v>
      </c>
      <c r="D751" s="49">
        <v>83140</v>
      </c>
      <c r="E751" s="49">
        <v>13711</v>
      </c>
      <c r="F751" s="49">
        <v>487</v>
      </c>
      <c r="G751" s="19"/>
      <c r="H751" s="19"/>
      <c r="I751" s="21"/>
      <c r="J751" s="21"/>
      <c r="K751" s="21"/>
      <c r="L751" s="21"/>
      <c r="M751" s="21"/>
      <c r="N751" s="21"/>
      <c r="O751" s="21"/>
      <c r="P751" s="21"/>
      <c r="Q751" s="42"/>
    </row>
    <row r="752" spans="1:17" s="18" customFormat="1" ht="9" customHeight="1">
      <c r="A752" s="43" t="s">
        <v>58</v>
      </c>
      <c r="B752" s="50">
        <f t="shared" si="21"/>
        <v>147072</v>
      </c>
      <c r="C752" s="50">
        <v>73256</v>
      </c>
      <c r="D752" s="50">
        <v>73816</v>
      </c>
      <c r="E752" s="50">
        <v>10392</v>
      </c>
      <c r="F752" s="50">
        <v>735</v>
      </c>
      <c r="G752" s="19"/>
      <c r="H752" s="19"/>
      <c r="I752" s="21"/>
      <c r="J752" s="21"/>
      <c r="K752" s="21"/>
      <c r="L752" s="21"/>
      <c r="M752" s="21"/>
      <c r="N752" s="21"/>
      <c r="O752" s="21"/>
      <c r="P752" s="21"/>
      <c r="Q752" s="42"/>
    </row>
    <row r="753" spans="1:17" s="18" customFormat="1" ht="9" customHeight="1">
      <c r="A753" s="42" t="s">
        <v>32</v>
      </c>
      <c r="B753" s="51">
        <f t="shared" si="21"/>
        <v>271386</v>
      </c>
      <c r="C753" s="51">
        <v>135515</v>
      </c>
      <c r="D753" s="51">
        <v>135871</v>
      </c>
      <c r="E753" s="51">
        <v>16298</v>
      </c>
      <c r="F753" s="51">
        <v>1661</v>
      </c>
      <c r="G753" s="19"/>
      <c r="H753" s="19"/>
      <c r="I753" s="21"/>
      <c r="J753" s="21"/>
      <c r="K753" s="21"/>
      <c r="L753" s="21"/>
      <c r="M753" s="21"/>
      <c r="N753" s="21"/>
      <c r="O753" s="21"/>
      <c r="P753" s="21"/>
      <c r="Q753" s="42"/>
    </row>
    <row r="754" spans="1:17" s="18" customFormat="1" ht="9" customHeight="1">
      <c r="A754" s="42" t="s">
        <v>33</v>
      </c>
      <c r="B754" s="49">
        <f t="shared" si="21"/>
        <v>83433</v>
      </c>
      <c r="C754" s="49">
        <v>40521</v>
      </c>
      <c r="D754" s="49">
        <v>42912</v>
      </c>
      <c r="E754" s="49">
        <v>6409</v>
      </c>
      <c r="F754" s="49">
        <v>283</v>
      </c>
      <c r="G754" s="19"/>
      <c r="H754" s="19"/>
      <c r="I754" s="21"/>
      <c r="J754" s="21"/>
      <c r="K754" s="21"/>
      <c r="L754" s="21"/>
      <c r="M754" s="21"/>
      <c r="N754" s="21"/>
      <c r="O754" s="21"/>
      <c r="P754" s="21"/>
      <c r="Q754" s="42"/>
    </row>
    <row r="755" spans="1:17" s="18" customFormat="1" ht="9" customHeight="1">
      <c r="A755" s="42" t="s">
        <v>34</v>
      </c>
      <c r="B755" s="49">
        <f t="shared" si="21"/>
        <v>57471</v>
      </c>
      <c r="C755" s="49">
        <v>29037</v>
      </c>
      <c r="D755" s="49">
        <v>28434</v>
      </c>
      <c r="E755" s="49">
        <v>5870</v>
      </c>
      <c r="F755" s="49">
        <v>247</v>
      </c>
      <c r="G755" s="19"/>
      <c r="H755" s="19"/>
      <c r="I755" s="21"/>
      <c r="J755" s="21"/>
      <c r="K755" s="21"/>
      <c r="L755" s="21"/>
      <c r="M755" s="21"/>
      <c r="N755" s="21"/>
      <c r="O755" s="21"/>
      <c r="P755" s="21"/>
      <c r="Q755" s="42"/>
    </row>
    <row r="756" spans="1:17" s="18" customFormat="1" ht="9" customHeight="1">
      <c r="A756" s="43" t="s">
        <v>35</v>
      </c>
      <c r="B756" s="50">
        <f t="shared" si="21"/>
        <v>107753</v>
      </c>
      <c r="C756" s="50">
        <v>53500</v>
      </c>
      <c r="D756" s="50">
        <v>54253</v>
      </c>
      <c r="E756" s="50">
        <v>8030</v>
      </c>
      <c r="F756" s="50">
        <v>506</v>
      </c>
      <c r="G756" s="19"/>
      <c r="H756" s="19"/>
      <c r="I756" s="21"/>
      <c r="J756" s="21"/>
      <c r="K756" s="21"/>
      <c r="L756" s="21"/>
      <c r="M756" s="21"/>
      <c r="N756" s="21"/>
      <c r="O756" s="21"/>
      <c r="P756" s="21"/>
      <c r="Q756" s="42"/>
    </row>
    <row r="757" spans="1:17" s="18" customFormat="1" ht="9" customHeight="1">
      <c r="A757" s="42" t="s">
        <v>36</v>
      </c>
      <c r="B757" s="49">
        <f t="shared" si="21"/>
        <v>136083</v>
      </c>
      <c r="C757" s="49">
        <v>67167</v>
      </c>
      <c r="D757" s="49">
        <v>68916</v>
      </c>
      <c r="E757" s="49">
        <v>10489</v>
      </c>
      <c r="F757" s="49">
        <v>563</v>
      </c>
      <c r="G757" s="19"/>
      <c r="H757" s="19"/>
      <c r="I757" s="21"/>
      <c r="J757" s="21"/>
      <c r="K757" s="21"/>
      <c r="L757" s="21"/>
      <c r="M757" s="21"/>
      <c r="N757" s="21"/>
      <c r="O757" s="21"/>
      <c r="P757" s="21"/>
      <c r="Q757" s="42"/>
    </row>
    <row r="758" spans="1:17" s="18" customFormat="1" ht="9" customHeight="1">
      <c r="A758" s="42" t="s">
        <v>37</v>
      </c>
      <c r="B758" s="49">
        <f t="shared" si="21"/>
        <v>117066</v>
      </c>
      <c r="C758" s="49">
        <v>57486</v>
      </c>
      <c r="D758" s="49">
        <v>59580</v>
      </c>
      <c r="E758" s="49">
        <v>9917</v>
      </c>
      <c r="F758" s="49">
        <v>372</v>
      </c>
      <c r="G758" s="19"/>
      <c r="H758" s="19"/>
      <c r="I758" s="21"/>
      <c r="J758" s="21"/>
      <c r="K758" s="21"/>
      <c r="L758" s="21"/>
      <c r="M758" s="21"/>
      <c r="N758" s="21"/>
      <c r="O758" s="21"/>
      <c r="P758" s="21"/>
      <c r="Q758" s="42"/>
    </row>
    <row r="759" spans="1:17" s="18" customFormat="1" ht="9" customHeight="1">
      <c r="A759" s="42" t="s">
        <v>38</v>
      </c>
      <c r="B759" s="49">
        <f t="shared" si="21"/>
        <v>108283</v>
      </c>
      <c r="C759" s="49">
        <v>55851</v>
      </c>
      <c r="D759" s="49">
        <v>52432</v>
      </c>
      <c r="E759" s="49">
        <v>8002</v>
      </c>
      <c r="F759" s="49">
        <v>366</v>
      </c>
      <c r="G759" s="19"/>
      <c r="H759" s="19"/>
      <c r="I759" s="21"/>
      <c r="J759" s="21"/>
      <c r="K759" s="21"/>
      <c r="L759" s="21"/>
      <c r="M759" s="21"/>
      <c r="N759" s="21"/>
      <c r="O759" s="21"/>
      <c r="P759" s="21"/>
      <c r="Q759" s="42"/>
    </row>
    <row r="760" spans="1:17" s="18" customFormat="1" ht="9" customHeight="1">
      <c r="A760" s="43" t="s">
        <v>39</v>
      </c>
      <c r="B760" s="52">
        <f t="shared" si="21"/>
        <v>135544</v>
      </c>
      <c r="C760" s="52">
        <v>67961</v>
      </c>
      <c r="D760" s="52">
        <v>67583</v>
      </c>
      <c r="E760" s="52">
        <v>12726</v>
      </c>
      <c r="F760" s="52">
        <v>471</v>
      </c>
      <c r="G760" s="19"/>
      <c r="H760" s="19"/>
      <c r="I760" s="21"/>
      <c r="J760" s="21"/>
      <c r="K760" s="21"/>
      <c r="L760" s="21"/>
      <c r="M760" s="21"/>
      <c r="N760" s="21"/>
      <c r="O760" s="21"/>
      <c r="P760" s="21"/>
      <c r="Q760" s="42"/>
    </row>
    <row r="761" spans="1:17" s="18" customFormat="1" ht="9" customHeight="1">
      <c r="A761" s="42" t="s">
        <v>40</v>
      </c>
      <c r="B761" s="49">
        <f t="shared" si="21"/>
        <v>53107</v>
      </c>
      <c r="C761" s="49">
        <v>26782</v>
      </c>
      <c r="D761" s="49">
        <v>26325</v>
      </c>
      <c r="E761" s="49">
        <v>4711</v>
      </c>
      <c r="F761" s="49">
        <v>207</v>
      </c>
      <c r="G761" s="19"/>
      <c r="H761" s="19"/>
      <c r="I761" s="21"/>
      <c r="J761" s="21"/>
      <c r="K761" s="21"/>
      <c r="L761" s="21"/>
      <c r="M761" s="21"/>
      <c r="N761" s="21"/>
      <c r="O761" s="21"/>
      <c r="P761" s="21"/>
      <c r="Q761" s="42"/>
    </row>
    <row r="762" spans="1:17" s="18" customFormat="1" ht="9" customHeight="1">
      <c r="A762" s="42" t="s">
        <v>41</v>
      </c>
      <c r="B762" s="49">
        <f t="shared" si="21"/>
        <v>330879</v>
      </c>
      <c r="C762" s="49">
        <v>166184</v>
      </c>
      <c r="D762" s="49">
        <v>164695</v>
      </c>
      <c r="E762" s="49">
        <v>31401</v>
      </c>
      <c r="F762" s="49">
        <v>1817</v>
      </c>
      <c r="G762" s="19"/>
      <c r="H762" s="19"/>
      <c r="I762" s="21"/>
      <c r="J762" s="21"/>
      <c r="K762" s="21"/>
      <c r="L762" s="21"/>
      <c r="M762" s="21"/>
      <c r="N762" s="21"/>
      <c r="O762" s="21"/>
      <c r="P762" s="21"/>
      <c r="Q762" s="42"/>
    </row>
    <row r="763" spans="1:17" s="18" customFormat="1" ht="9" customHeight="1">
      <c r="A763" s="42" t="s">
        <v>42</v>
      </c>
      <c r="B763" s="49">
        <f t="shared" si="21"/>
        <v>86591</v>
      </c>
      <c r="C763" s="49">
        <v>43870</v>
      </c>
      <c r="D763" s="49">
        <v>42721</v>
      </c>
      <c r="E763" s="49">
        <v>6765</v>
      </c>
      <c r="F763" s="49">
        <v>455</v>
      </c>
      <c r="G763" s="19"/>
      <c r="H763" s="19"/>
      <c r="I763" s="21"/>
      <c r="J763" s="21"/>
      <c r="K763" s="21"/>
      <c r="L763" s="21"/>
      <c r="M763" s="21"/>
      <c r="N763" s="21"/>
      <c r="O763" s="21"/>
      <c r="P763" s="21"/>
      <c r="Q763" s="42"/>
    </row>
    <row r="764" spans="1:17" s="18" customFormat="1" ht="9" customHeight="1">
      <c r="A764" s="43" t="s">
        <v>43</v>
      </c>
      <c r="B764" s="50">
        <f t="shared" si="21"/>
        <v>64000</v>
      </c>
      <c r="C764" s="50">
        <v>31214</v>
      </c>
      <c r="D764" s="50">
        <v>32786</v>
      </c>
      <c r="E764" s="50">
        <v>4574</v>
      </c>
      <c r="F764" s="50">
        <v>297</v>
      </c>
      <c r="G764" s="19"/>
      <c r="H764" s="19"/>
      <c r="I764" s="21"/>
      <c r="J764" s="21"/>
      <c r="K764" s="21"/>
      <c r="L764" s="21"/>
      <c r="M764" s="21"/>
      <c r="N764" s="21"/>
      <c r="O764" s="21"/>
      <c r="P764" s="21"/>
      <c r="Q764" s="42"/>
    </row>
    <row r="765" spans="1:17" s="18" customFormat="1" ht="9" customHeight="1">
      <c r="A765" s="71"/>
      <c r="B765" s="34"/>
      <c r="C765" s="32"/>
      <c r="D765" s="32"/>
      <c r="E765" s="32"/>
      <c r="F765" s="32"/>
      <c r="G765" s="19"/>
      <c r="H765" s="19"/>
      <c r="I765" s="42"/>
      <c r="J765" s="42"/>
      <c r="K765" s="42"/>
      <c r="L765" s="42"/>
      <c r="M765" s="42"/>
      <c r="N765" s="42"/>
      <c r="O765" s="42"/>
      <c r="P765" s="42"/>
      <c r="Q765" s="42"/>
    </row>
    <row r="766" spans="1:17" s="18" customFormat="1" ht="9" customHeight="1">
      <c r="A766" s="15" t="s">
        <v>68</v>
      </c>
      <c r="B766" s="41"/>
      <c r="C766" s="41"/>
      <c r="D766" s="41"/>
      <c r="E766" s="41"/>
      <c r="F766" s="41"/>
      <c r="G766" s="19"/>
      <c r="H766" s="19"/>
      <c r="I766" s="73"/>
      <c r="J766" s="73"/>
      <c r="K766" s="73"/>
      <c r="L766" s="73"/>
      <c r="M766" s="73"/>
      <c r="N766" s="73"/>
      <c r="O766" s="73"/>
      <c r="P766" s="73"/>
      <c r="Q766" s="42"/>
    </row>
    <row r="767" spans="1:17" s="18" customFormat="1" ht="9" customHeight="1">
      <c r="A767" s="15" t="s">
        <v>11</v>
      </c>
      <c r="B767" s="74">
        <f>SUM(B769:B800)</f>
        <v>5062128</v>
      </c>
      <c r="C767" s="74">
        <f t="shared" ref="C767:D767" si="22">SUM(C769:C800)</f>
        <v>2515656</v>
      </c>
      <c r="D767" s="74">
        <f t="shared" si="22"/>
        <v>2546472</v>
      </c>
      <c r="E767" s="41">
        <f>SUM(E769:E800)</f>
        <v>408013</v>
      </c>
      <c r="F767" s="41">
        <f>SUM(F769:F800)</f>
        <v>20018</v>
      </c>
      <c r="G767" s="19"/>
      <c r="H767" s="19"/>
      <c r="I767" s="41"/>
      <c r="J767" s="41"/>
      <c r="K767" s="41"/>
      <c r="L767" s="41"/>
      <c r="M767" s="41"/>
      <c r="N767" s="41"/>
      <c r="O767" s="41"/>
      <c r="P767" s="41"/>
      <c r="Q767" s="42"/>
    </row>
    <row r="768" spans="1:17" s="18" customFormat="1" ht="3.95" customHeight="1">
      <c r="A768" s="15"/>
      <c r="B768" s="41"/>
      <c r="C768" s="41"/>
      <c r="D768" s="41"/>
      <c r="E768" s="19"/>
      <c r="F768" s="19"/>
      <c r="G768" s="19"/>
      <c r="H768" s="19"/>
      <c r="I768" s="21"/>
      <c r="J768" s="21"/>
      <c r="K768" s="21"/>
      <c r="L768" s="21"/>
      <c r="M768" s="21"/>
      <c r="N768" s="21"/>
      <c r="O768" s="21"/>
      <c r="P768" s="21"/>
      <c r="Q768" s="42"/>
    </row>
    <row r="769" spans="1:17" s="18" customFormat="1" ht="9" customHeight="1">
      <c r="A769" s="42" t="s">
        <v>12</v>
      </c>
      <c r="B769" s="49">
        <f t="shared" ref="B769:B800" si="23">SUM(C769:D769)</f>
        <v>58388</v>
      </c>
      <c r="C769" s="49">
        <v>28882</v>
      </c>
      <c r="D769" s="49">
        <v>29506</v>
      </c>
      <c r="E769" s="49">
        <v>5678</v>
      </c>
      <c r="F769" s="49">
        <v>320</v>
      </c>
      <c r="G769" s="19"/>
      <c r="H769" s="19"/>
      <c r="I769" s="21"/>
      <c r="J769" s="21"/>
      <c r="K769" s="21"/>
      <c r="L769" s="21"/>
      <c r="M769" s="21"/>
      <c r="N769" s="21"/>
      <c r="O769" s="21"/>
      <c r="P769" s="21"/>
      <c r="Q769" s="42"/>
    </row>
    <row r="770" spans="1:17" s="18" customFormat="1" ht="9" customHeight="1">
      <c r="A770" s="42" t="s">
        <v>13</v>
      </c>
      <c r="B770" s="49">
        <f t="shared" si="23"/>
        <v>159436</v>
      </c>
      <c r="C770" s="49">
        <v>78541</v>
      </c>
      <c r="D770" s="49">
        <v>80895</v>
      </c>
      <c r="E770" s="49">
        <v>11188</v>
      </c>
      <c r="F770" s="49">
        <v>393</v>
      </c>
      <c r="G770" s="19"/>
      <c r="H770" s="19"/>
      <c r="I770" s="21"/>
      <c r="J770" s="21"/>
      <c r="K770" s="21"/>
      <c r="L770" s="21"/>
      <c r="M770" s="21"/>
      <c r="N770" s="21"/>
      <c r="O770" s="21"/>
      <c r="P770" s="21"/>
      <c r="Q770" s="42"/>
    </row>
    <row r="771" spans="1:17" s="18" customFormat="1" ht="9" customHeight="1">
      <c r="A771" s="42" t="s">
        <v>14</v>
      </c>
      <c r="B771" s="49">
        <f t="shared" si="23"/>
        <v>32729</v>
      </c>
      <c r="C771" s="49">
        <v>16225</v>
      </c>
      <c r="D771" s="49">
        <v>16504</v>
      </c>
      <c r="E771" s="49">
        <v>3314</v>
      </c>
      <c r="F771" s="49">
        <v>145</v>
      </c>
      <c r="G771" s="19"/>
      <c r="H771" s="19"/>
      <c r="I771" s="21"/>
      <c r="J771" s="21"/>
      <c r="K771" s="21"/>
      <c r="L771" s="21"/>
      <c r="M771" s="21"/>
      <c r="N771" s="21"/>
      <c r="O771" s="21"/>
      <c r="P771" s="21"/>
      <c r="Q771" s="42"/>
    </row>
    <row r="772" spans="1:17" s="18" customFormat="1" ht="9" customHeight="1">
      <c r="A772" s="43" t="s">
        <v>15</v>
      </c>
      <c r="B772" s="50">
        <f t="shared" si="23"/>
        <v>35761</v>
      </c>
      <c r="C772" s="50">
        <v>18201</v>
      </c>
      <c r="D772" s="50">
        <v>17560</v>
      </c>
      <c r="E772" s="50">
        <v>3061</v>
      </c>
      <c r="F772" s="50">
        <v>143</v>
      </c>
      <c r="G772" s="19"/>
      <c r="H772" s="19"/>
      <c r="I772" s="21"/>
      <c r="J772" s="21"/>
      <c r="K772" s="21"/>
      <c r="L772" s="21"/>
      <c r="M772" s="21"/>
      <c r="N772" s="21"/>
      <c r="O772" s="21"/>
      <c r="P772" s="21"/>
      <c r="Q772" s="42"/>
    </row>
    <row r="773" spans="1:17" s="18" customFormat="1" ht="9" customHeight="1">
      <c r="A773" s="42" t="s">
        <v>16</v>
      </c>
      <c r="B773" s="49">
        <f t="shared" si="23"/>
        <v>113612</v>
      </c>
      <c r="C773" s="49">
        <v>58420</v>
      </c>
      <c r="D773" s="49">
        <v>55192</v>
      </c>
      <c r="E773" s="49">
        <v>10087</v>
      </c>
      <c r="F773" s="49">
        <v>628</v>
      </c>
      <c r="G773" s="19"/>
      <c r="H773" s="19"/>
      <c r="I773" s="21"/>
      <c r="J773" s="21"/>
      <c r="K773" s="21"/>
      <c r="L773" s="21"/>
      <c r="M773" s="21"/>
      <c r="N773" s="21"/>
      <c r="O773" s="21"/>
      <c r="P773" s="21"/>
      <c r="Q773" s="42"/>
    </row>
    <row r="774" spans="1:17" s="18" customFormat="1" ht="9" customHeight="1">
      <c r="A774" s="42" t="s">
        <v>17</v>
      </c>
      <c r="B774" s="49">
        <f t="shared" si="23"/>
        <v>28696</v>
      </c>
      <c r="C774" s="49">
        <v>13958</v>
      </c>
      <c r="D774" s="49">
        <v>14738</v>
      </c>
      <c r="E774" s="49">
        <v>2983</v>
      </c>
      <c r="F774" s="49">
        <v>188</v>
      </c>
      <c r="G774" s="19"/>
      <c r="H774" s="19"/>
      <c r="I774" s="21"/>
      <c r="J774" s="21"/>
      <c r="K774" s="21"/>
      <c r="L774" s="21"/>
      <c r="M774" s="21"/>
      <c r="N774" s="21"/>
      <c r="O774" s="21"/>
      <c r="P774" s="21"/>
      <c r="Q774" s="42"/>
    </row>
    <row r="775" spans="1:17" s="18" customFormat="1" ht="9" customHeight="1">
      <c r="A775" s="42" t="s">
        <v>18</v>
      </c>
      <c r="B775" s="49">
        <f t="shared" si="23"/>
        <v>235337</v>
      </c>
      <c r="C775" s="49">
        <v>124116</v>
      </c>
      <c r="D775" s="49">
        <v>111221</v>
      </c>
      <c r="E775" s="49">
        <v>13603</v>
      </c>
      <c r="F775" s="49">
        <v>1065</v>
      </c>
      <c r="G775" s="19"/>
      <c r="H775" s="19"/>
      <c r="I775" s="21"/>
      <c r="J775" s="21"/>
      <c r="K775" s="21"/>
      <c r="L775" s="21"/>
      <c r="M775" s="21"/>
      <c r="N775" s="21"/>
      <c r="O775" s="21"/>
      <c r="P775" s="21"/>
      <c r="Q775" s="42"/>
    </row>
    <row r="776" spans="1:17" s="18" customFormat="1" ht="9" customHeight="1">
      <c r="A776" s="43" t="s">
        <v>19</v>
      </c>
      <c r="B776" s="50">
        <f t="shared" si="23"/>
        <v>144905</v>
      </c>
      <c r="C776" s="50">
        <v>70953</v>
      </c>
      <c r="D776" s="50">
        <v>73952</v>
      </c>
      <c r="E776" s="50">
        <v>12688</v>
      </c>
      <c r="F776" s="50">
        <v>601</v>
      </c>
      <c r="G776" s="19"/>
      <c r="H776" s="19"/>
      <c r="I776" s="21"/>
      <c r="J776" s="21"/>
      <c r="K776" s="21"/>
      <c r="L776" s="21"/>
      <c r="M776" s="21"/>
      <c r="N776" s="21"/>
      <c r="O776" s="21"/>
      <c r="P776" s="21"/>
      <c r="Q776" s="42"/>
    </row>
    <row r="777" spans="1:17" s="18" customFormat="1" ht="9" customHeight="1">
      <c r="A777" s="42" t="s">
        <v>20</v>
      </c>
      <c r="B777" s="49">
        <f t="shared" si="23"/>
        <v>475684</v>
      </c>
      <c r="C777" s="49">
        <v>239781</v>
      </c>
      <c r="D777" s="49">
        <v>235903</v>
      </c>
      <c r="E777" s="49">
        <v>39388</v>
      </c>
      <c r="F777" s="49">
        <v>663</v>
      </c>
      <c r="G777" s="19"/>
      <c r="H777" s="19"/>
      <c r="I777" s="21"/>
      <c r="J777" s="21"/>
      <c r="K777" s="21"/>
      <c r="L777" s="21"/>
      <c r="M777" s="21"/>
      <c r="N777" s="21"/>
      <c r="O777" s="21"/>
      <c r="P777" s="21"/>
      <c r="Q777" s="42"/>
    </row>
    <row r="778" spans="1:17" s="18" customFormat="1" ht="9" customHeight="1">
      <c r="A778" s="42" t="s">
        <v>21</v>
      </c>
      <c r="B778" s="49">
        <f t="shared" si="23"/>
        <v>76265</v>
      </c>
      <c r="C778" s="49">
        <v>37976</v>
      </c>
      <c r="D778" s="49">
        <v>38289</v>
      </c>
      <c r="E778" s="49">
        <v>6376</v>
      </c>
      <c r="F778" s="49">
        <v>283</v>
      </c>
      <c r="G778" s="19"/>
      <c r="H778" s="19"/>
      <c r="I778" s="21"/>
      <c r="J778" s="21"/>
      <c r="K778" s="21"/>
      <c r="L778" s="21"/>
      <c r="M778" s="21"/>
      <c r="N778" s="21"/>
      <c r="O778" s="21"/>
      <c r="P778" s="21"/>
      <c r="Q778" s="42"/>
    </row>
    <row r="779" spans="1:17" s="18" customFormat="1" ht="9" customHeight="1">
      <c r="A779" s="42" t="s">
        <v>22</v>
      </c>
      <c r="B779" s="49">
        <f t="shared" si="23"/>
        <v>231920</v>
      </c>
      <c r="C779" s="49">
        <v>113285</v>
      </c>
      <c r="D779" s="49">
        <v>118635</v>
      </c>
      <c r="E779" s="49">
        <v>20509</v>
      </c>
      <c r="F779" s="49">
        <v>1195</v>
      </c>
      <c r="G779" s="19"/>
      <c r="H779" s="19"/>
      <c r="I779" s="21"/>
      <c r="J779" s="21"/>
      <c r="K779" s="21"/>
      <c r="L779" s="21"/>
      <c r="M779" s="21"/>
      <c r="N779" s="21"/>
      <c r="O779" s="21"/>
      <c r="P779" s="21"/>
      <c r="Q779" s="42"/>
    </row>
    <row r="780" spans="1:17" s="18" customFormat="1" ht="9" customHeight="1">
      <c r="A780" s="43" t="s">
        <v>23</v>
      </c>
      <c r="B780" s="50">
        <f t="shared" si="23"/>
        <v>145648</v>
      </c>
      <c r="C780" s="50">
        <v>72215</v>
      </c>
      <c r="D780" s="50">
        <v>73433</v>
      </c>
      <c r="E780" s="50">
        <v>9747</v>
      </c>
      <c r="F780" s="50">
        <v>779</v>
      </c>
      <c r="G780" s="19"/>
      <c r="H780" s="19"/>
      <c r="I780" s="21"/>
      <c r="J780" s="21"/>
      <c r="K780" s="21"/>
      <c r="L780" s="21"/>
      <c r="M780" s="21"/>
      <c r="N780" s="21"/>
      <c r="O780" s="21"/>
      <c r="P780" s="21"/>
      <c r="Q780" s="42"/>
    </row>
    <row r="781" spans="1:17" s="18" customFormat="1" ht="9" customHeight="1">
      <c r="A781" s="42" t="s">
        <v>24</v>
      </c>
      <c r="B781" s="49">
        <f t="shared" si="23"/>
        <v>133467</v>
      </c>
      <c r="C781" s="49">
        <v>66676</v>
      </c>
      <c r="D781" s="49">
        <v>66791</v>
      </c>
      <c r="E781" s="49">
        <v>11681</v>
      </c>
      <c r="F781" s="49">
        <v>557</v>
      </c>
      <c r="G781" s="19"/>
      <c r="H781" s="19"/>
      <c r="I781" s="21"/>
      <c r="J781" s="21"/>
      <c r="K781" s="21"/>
      <c r="L781" s="21"/>
      <c r="M781" s="21"/>
      <c r="N781" s="21"/>
      <c r="O781" s="21"/>
      <c r="P781" s="21"/>
      <c r="Q781" s="42"/>
    </row>
    <row r="782" spans="1:17" s="18" customFormat="1" ht="9" customHeight="1">
      <c r="A782" s="42" t="s">
        <v>25</v>
      </c>
      <c r="B782" s="49">
        <f t="shared" si="23"/>
        <v>305245</v>
      </c>
      <c r="C782" s="49">
        <v>146533</v>
      </c>
      <c r="D782" s="49">
        <v>158712</v>
      </c>
      <c r="E782" s="49">
        <v>26678</v>
      </c>
      <c r="F782" s="49">
        <v>1111</v>
      </c>
      <c r="G782" s="19"/>
      <c r="H782" s="19"/>
      <c r="I782" s="21"/>
      <c r="J782" s="21"/>
      <c r="K782" s="21"/>
      <c r="L782" s="21"/>
      <c r="M782" s="21"/>
      <c r="N782" s="21"/>
      <c r="O782" s="21"/>
      <c r="P782" s="21"/>
      <c r="Q782" s="42"/>
    </row>
    <row r="783" spans="1:17" s="18" customFormat="1" ht="9" customHeight="1">
      <c r="A783" s="42" t="s">
        <v>26</v>
      </c>
      <c r="B783" s="49">
        <f t="shared" si="23"/>
        <v>640965</v>
      </c>
      <c r="C783" s="49">
        <v>314509</v>
      </c>
      <c r="D783" s="49">
        <v>326456</v>
      </c>
      <c r="E783" s="49">
        <v>57660</v>
      </c>
      <c r="F783" s="49">
        <v>2178</v>
      </c>
      <c r="G783" s="19"/>
      <c r="H783" s="19"/>
      <c r="I783" s="21"/>
      <c r="J783" s="21"/>
      <c r="K783" s="21"/>
      <c r="L783" s="21"/>
      <c r="M783" s="21"/>
      <c r="N783" s="21"/>
      <c r="O783" s="21"/>
      <c r="P783" s="21"/>
      <c r="Q783" s="42"/>
    </row>
    <row r="784" spans="1:17" s="18" customFormat="1" ht="9" customHeight="1">
      <c r="A784" s="43" t="s">
        <v>27</v>
      </c>
      <c r="B784" s="50">
        <f t="shared" si="23"/>
        <v>173323</v>
      </c>
      <c r="C784" s="50">
        <v>83929</v>
      </c>
      <c r="D784" s="50">
        <v>89394</v>
      </c>
      <c r="E784" s="50">
        <v>14205</v>
      </c>
      <c r="F784" s="50">
        <v>777</v>
      </c>
      <c r="G784" s="19"/>
      <c r="H784" s="19"/>
      <c r="I784" s="21"/>
      <c r="J784" s="21"/>
      <c r="K784" s="21"/>
      <c r="L784" s="21"/>
      <c r="M784" s="21"/>
      <c r="N784" s="21"/>
      <c r="O784" s="21"/>
      <c r="P784" s="21"/>
      <c r="Q784" s="42"/>
    </row>
    <row r="785" spans="1:17" s="18" customFormat="1" ht="9" customHeight="1">
      <c r="A785" s="42" t="s">
        <v>28</v>
      </c>
      <c r="B785" s="49">
        <f t="shared" si="23"/>
        <v>80333</v>
      </c>
      <c r="C785" s="49">
        <v>39651</v>
      </c>
      <c r="D785" s="49">
        <v>40682</v>
      </c>
      <c r="E785" s="49">
        <v>7705</v>
      </c>
      <c r="F785" s="49">
        <v>254</v>
      </c>
      <c r="G785" s="19"/>
      <c r="H785" s="19"/>
      <c r="I785" s="21"/>
      <c r="J785" s="21"/>
      <c r="K785" s="21"/>
      <c r="L785" s="21"/>
      <c r="M785" s="21"/>
      <c r="N785" s="21"/>
      <c r="O785" s="21"/>
      <c r="P785" s="21"/>
      <c r="Q785" s="42"/>
    </row>
    <row r="786" spans="1:17" s="18" customFormat="1" ht="9" customHeight="1">
      <c r="A786" s="42" t="s">
        <v>29</v>
      </c>
      <c r="B786" s="49">
        <f t="shared" si="23"/>
        <v>52014</v>
      </c>
      <c r="C786" s="49">
        <v>25575</v>
      </c>
      <c r="D786" s="49">
        <v>26439</v>
      </c>
      <c r="E786" s="49">
        <v>4934</v>
      </c>
      <c r="F786" s="49">
        <v>275</v>
      </c>
      <c r="G786" s="19"/>
      <c r="H786" s="19"/>
      <c r="I786" s="21"/>
      <c r="J786" s="21"/>
      <c r="K786" s="21"/>
      <c r="L786" s="21"/>
      <c r="M786" s="21"/>
      <c r="N786" s="21"/>
      <c r="O786" s="21"/>
      <c r="P786" s="21"/>
      <c r="Q786" s="42"/>
    </row>
    <row r="787" spans="1:17" s="18" customFormat="1" ht="9" customHeight="1">
      <c r="A787" s="42" t="s">
        <v>30</v>
      </c>
      <c r="B787" s="49">
        <f t="shared" si="23"/>
        <v>179833</v>
      </c>
      <c r="C787" s="49">
        <v>92305</v>
      </c>
      <c r="D787" s="49">
        <v>87528</v>
      </c>
      <c r="E787" s="49">
        <v>14275</v>
      </c>
      <c r="F787" s="49">
        <v>517</v>
      </c>
      <c r="G787" s="19"/>
      <c r="H787" s="19"/>
      <c r="I787" s="21"/>
      <c r="J787" s="21"/>
      <c r="K787" s="21"/>
      <c r="L787" s="21"/>
      <c r="M787" s="21"/>
      <c r="N787" s="21"/>
      <c r="O787" s="21"/>
      <c r="P787" s="21"/>
      <c r="Q787" s="42"/>
    </row>
    <row r="788" spans="1:17" s="18" customFormat="1" ht="9" customHeight="1">
      <c r="A788" s="43" t="s">
        <v>58</v>
      </c>
      <c r="B788" s="50">
        <f t="shared" si="23"/>
        <v>152469</v>
      </c>
      <c r="C788" s="50">
        <v>75830</v>
      </c>
      <c r="D788" s="50">
        <v>76639</v>
      </c>
      <c r="E788" s="50">
        <v>10692</v>
      </c>
      <c r="F788" s="50">
        <v>740</v>
      </c>
      <c r="G788" s="19"/>
      <c r="H788" s="19"/>
      <c r="I788" s="21"/>
      <c r="J788" s="21"/>
      <c r="K788" s="21"/>
      <c r="L788" s="21"/>
      <c r="M788" s="21"/>
      <c r="N788" s="21"/>
      <c r="O788" s="21"/>
      <c r="P788" s="21"/>
      <c r="Q788" s="42"/>
    </row>
    <row r="789" spans="1:17" s="18" customFormat="1" ht="9" customHeight="1">
      <c r="A789" s="42" t="s">
        <v>32</v>
      </c>
      <c r="B789" s="51">
        <f t="shared" si="23"/>
        <v>277008</v>
      </c>
      <c r="C789" s="51">
        <v>137288</v>
      </c>
      <c r="D789" s="51">
        <v>139720</v>
      </c>
      <c r="E789" s="51">
        <v>16223</v>
      </c>
      <c r="F789" s="51">
        <v>1689</v>
      </c>
      <c r="G789" s="19"/>
      <c r="H789" s="19"/>
      <c r="I789" s="21"/>
      <c r="J789" s="21"/>
      <c r="K789" s="21"/>
      <c r="L789" s="21"/>
      <c r="M789" s="21"/>
      <c r="N789" s="21"/>
      <c r="O789" s="21"/>
      <c r="P789" s="21"/>
      <c r="Q789" s="42"/>
    </row>
    <row r="790" spans="1:17" s="18" customFormat="1" ht="9" customHeight="1">
      <c r="A790" s="42" t="s">
        <v>33</v>
      </c>
      <c r="B790" s="49">
        <f t="shared" si="23"/>
        <v>89623</v>
      </c>
      <c r="C790" s="49">
        <v>42910</v>
      </c>
      <c r="D790" s="49">
        <v>46713</v>
      </c>
      <c r="E790" s="49">
        <v>6860</v>
      </c>
      <c r="F790" s="49">
        <v>280</v>
      </c>
      <c r="G790" s="19"/>
      <c r="H790" s="19"/>
      <c r="I790" s="21"/>
      <c r="J790" s="21"/>
      <c r="K790" s="21"/>
      <c r="L790" s="21"/>
      <c r="M790" s="21"/>
      <c r="N790" s="21"/>
      <c r="O790" s="21"/>
      <c r="P790" s="21"/>
      <c r="Q790" s="42"/>
    </row>
    <row r="791" spans="1:17" s="18" customFormat="1" ht="9" customHeight="1">
      <c r="A791" s="42" t="s">
        <v>34</v>
      </c>
      <c r="B791" s="49">
        <f t="shared" si="23"/>
        <v>60212</v>
      </c>
      <c r="C791" s="49">
        <v>30126</v>
      </c>
      <c r="D791" s="49">
        <v>30086</v>
      </c>
      <c r="E791" s="49">
        <v>5591</v>
      </c>
      <c r="F791" s="49">
        <v>270</v>
      </c>
      <c r="G791" s="19"/>
      <c r="H791" s="19"/>
      <c r="I791" s="21"/>
      <c r="J791" s="21"/>
      <c r="K791" s="21"/>
      <c r="L791" s="21"/>
      <c r="M791" s="21"/>
      <c r="N791" s="21"/>
      <c r="O791" s="21"/>
      <c r="P791" s="21"/>
      <c r="Q791" s="42"/>
    </row>
    <row r="792" spans="1:17" s="18" customFormat="1" ht="9" customHeight="1">
      <c r="A792" s="43" t="s">
        <v>35</v>
      </c>
      <c r="B792" s="50">
        <f t="shared" si="23"/>
        <v>107890</v>
      </c>
      <c r="C792" s="50">
        <v>53330</v>
      </c>
      <c r="D792" s="50">
        <v>54560</v>
      </c>
      <c r="E792" s="50">
        <v>7940</v>
      </c>
      <c r="F792" s="50">
        <v>490</v>
      </c>
      <c r="G792" s="19"/>
      <c r="H792" s="19"/>
      <c r="I792" s="21"/>
      <c r="J792" s="21"/>
      <c r="K792" s="21"/>
      <c r="L792" s="21"/>
      <c r="M792" s="21"/>
      <c r="N792" s="21"/>
      <c r="O792" s="21"/>
      <c r="P792" s="21"/>
      <c r="Q792" s="42"/>
    </row>
    <row r="793" spans="1:17" s="18" customFormat="1" ht="9" customHeight="1">
      <c r="A793" s="42" t="s">
        <v>36</v>
      </c>
      <c r="B793" s="49">
        <f t="shared" si="23"/>
        <v>131862</v>
      </c>
      <c r="C793" s="49">
        <v>65352</v>
      </c>
      <c r="D793" s="49">
        <v>66510</v>
      </c>
      <c r="E793" s="49">
        <v>10921</v>
      </c>
      <c r="F793" s="49">
        <v>543</v>
      </c>
      <c r="G793" s="19"/>
      <c r="H793" s="19"/>
      <c r="I793" s="21"/>
      <c r="J793" s="21"/>
      <c r="K793" s="21"/>
      <c r="L793" s="21"/>
      <c r="M793" s="21"/>
      <c r="N793" s="21"/>
      <c r="O793" s="21"/>
      <c r="P793" s="21"/>
      <c r="Q793" s="42"/>
    </row>
    <row r="794" spans="1:17" s="18" customFormat="1" ht="9" customHeight="1">
      <c r="A794" s="42" t="s">
        <v>37</v>
      </c>
      <c r="B794" s="49">
        <f t="shared" si="23"/>
        <v>128545</v>
      </c>
      <c r="C794" s="49">
        <v>62976</v>
      </c>
      <c r="D794" s="49">
        <v>65569</v>
      </c>
      <c r="E794" s="49">
        <v>10872</v>
      </c>
      <c r="F794" s="49">
        <v>381</v>
      </c>
      <c r="G794" s="19"/>
      <c r="H794" s="19"/>
      <c r="I794" s="21"/>
      <c r="J794" s="21"/>
      <c r="K794" s="21"/>
      <c r="L794" s="21"/>
      <c r="M794" s="21"/>
      <c r="N794" s="21"/>
      <c r="O794" s="21"/>
      <c r="P794" s="21"/>
      <c r="Q794" s="42"/>
    </row>
    <row r="795" spans="1:17" s="18" customFormat="1" ht="9" customHeight="1">
      <c r="A795" s="42" t="s">
        <v>38</v>
      </c>
      <c r="B795" s="49">
        <f t="shared" si="23"/>
        <v>111985</v>
      </c>
      <c r="C795" s="49">
        <v>57856</v>
      </c>
      <c r="D795" s="49">
        <v>54129</v>
      </c>
      <c r="E795" s="49">
        <v>7427</v>
      </c>
      <c r="F795" s="49">
        <v>362</v>
      </c>
      <c r="G795" s="19"/>
      <c r="H795" s="19"/>
      <c r="I795" s="21"/>
      <c r="J795" s="21"/>
      <c r="K795" s="21"/>
      <c r="L795" s="21"/>
      <c r="M795" s="21"/>
      <c r="N795" s="21"/>
      <c r="O795" s="21"/>
      <c r="P795" s="21"/>
      <c r="Q795" s="42"/>
    </row>
    <row r="796" spans="1:17" s="18" customFormat="1" ht="9" customHeight="1">
      <c r="A796" s="43" t="s">
        <v>39</v>
      </c>
      <c r="B796" s="52">
        <f t="shared" si="23"/>
        <v>140995</v>
      </c>
      <c r="C796" s="52">
        <v>70054</v>
      </c>
      <c r="D796" s="52">
        <v>70941</v>
      </c>
      <c r="E796" s="52">
        <v>12138</v>
      </c>
      <c r="F796" s="52">
        <v>455</v>
      </c>
      <c r="G796" s="19"/>
      <c r="H796" s="19"/>
      <c r="I796" s="21"/>
      <c r="J796" s="21"/>
      <c r="K796" s="21"/>
      <c r="L796" s="21"/>
      <c r="M796" s="21"/>
      <c r="N796" s="21"/>
      <c r="O796" s="21"/>
      <c r="P796" s="21"/>
      <c r="Q796" s="42"/>
    </row>
    <row r="797" spans="1:17" s="18" customFormat="1" ht="9" customHeight="1">
      <c r="A797" s="42" t="s">
        <v>40</v>
      </c>
      <c r="B797" s="49">
        <f t="shared" si="23"/>
        <v>54953</v>
      </c>
      <c r="C797" s="49">
        <v>27603</v>
      </c>
      <c r="D797" s="49">
        <v>27350</v>
      </c>
      <c r="E797" s="49">
        <v>4543</v>
      </c>
      <c r="F797" s="49">
        <v>198</v>
      </c>
      <c r="G797" s="19"/>
      <c r="H797" s="19"/>
      <c r="I797" s="21"/>
      <c r="J797" s="21"/>
      <c r="K797" s="21"/>
      <c r="L797" s="21"/>
      <c r="M797" s="21"/>
      <c r="N797" s="21"/>
      <c r="O797" s="21"/>
      <c r="P797" s="21"/>
      <c r="Q797" s="42"/>
    </row>
    <row r="798" spans="1:17" s="18" customFormat="1" ht="9" customHeight="1">
      <c r="A798" s="42" t="s">
        <v>41</v>
      </c>
      <c r="B798" s="49">
        <f t="shared" si="23"/>
        <v>344727</v>
      </c>
      <c r="C798" s="49">
        <v>172598</v>
      </c>
      <c r="D798" s="49">
        <v>172129</v>
      </c>
      <c r="E798" s="49">
        <v>27950</v>
      </c>
      <c r="F798" s="49">
        <v>1807</v>
      </c>
      <c r="G798" s="19"/>
      <c r="H798" s="19"/>
      <c r="I798" s="21"/>
      <c r="J798" s="21"/>
      <c r="K798" s="21"/>
      <c r="L798" s="21"/>
      <c r="M798" s="21"/>
      <c r="N798" s="21"/>
      <c r="O798" s="21"/>
      <c r="P798" s="21"/>
      <c r="Q798" s="42"/>
    </row>
    <row r="799" spans="1:17" s="18" customFormat="1" ht="9" customHeight="1">
      <c r="A799" s="42" t="s">
        <v>42</v>
      </c>
      <c r="B799" s="49">
        <f t="shared" si="23"/>
        <v>90493</v>
      </c>
      <c r="C799" s="49">
        <v>45591</v>
      </c>
      <c r="D799" s="49">
        <v>44902</v>
      </c>
      <c r="E799" s="49">
        <v>6333</v>
      </c>
      <c r="F799" s="49">
        <v>443</v>
      </c>
      <c r="G799" s="19"/>
      <c r="H799" s="19"/>
      <c r="I799" s="21"/>
      <c r="J799" s="21"/>
      <c r="K799" s="21"/>
      <c r="L799" s="21"/>
      <c r="M799" s="21"/>
      <c r="N799" s="21"/>
      <c r="O799" s="21"/>
      <c r="P799" s="21"/>
      <c r="Q799" s="42"/>
    </row>
    <row r="800" spans="1:17" s="18" customFormat="1" ht="9" customHeight="1">
      <c r="A800" s="43" t="s">
        <v>43</v>
      </c>
      <c r="B800" s="50">
        <f t="shared" si="23"/>
        <v>67805</v>
      </c>
      <c r="C800" s="50">
        <v>32411</v>
      </c>
      <c r="D800" s="50">
        <v>35394</v>
      </c>
      <c r="E800" s="50">
        <v>4763</v>
      </c>
      <c r="F800" s="50">
        <v>288</v>
      </c>
      <c r="G800" s="19"/>
      <c r="H800" s="19"/>
      <c r="I800" s="21"/>
      <c r="J800" s="21"/>
      <c r="K800" s="21"/>
      <c r="L800" s="21"/>
      <c r="M800" s="21"/>
      <c r="N800" s="21"/>
      <c r="O800" s="21"/>
      <c r="P800" s="21"/>
      <c r="Q800" s="42"/>
    </row>
    <row r="801" spans="1:17" s="18" customFormat="1" ht="9" customHeight="1">
      <c r="A801" s="71"/>
      <c r="B801" s="34"/>
      <c r="C801" s="32"/>
      <c r="D801" s="32"/>
      <c r="E801" s="32"/>
      <c r="F801" s="32"/>
      <c r="G801" s="19"/>
      <c r="H801" s="19"/>
      <c r="I801" s="42"/>
      <c r="J801" s="42"/>
      <c r="K801" s="42"/>
      <c r="L801" s="42"/>
      <c r="M801" s="42"/>
      <c r="N801" s="42"/>
      <c r="O801" s="42"/>
      <c r="P801" s="42"/>
      <c r="Q801" s="42"/>
    </row>
    <row r="802" spans="1:17" s="18" customFormat="1" ht="9" customHeight="1">
      <c r="A802" s="15" t="s">
        <v>116</v>
      </c>
      <c r="B802" s="41"/>
      <c r="C802" s="41"/>
      <c r="D802" s="41"/>
      <c r="E802" s="41"/>
      <c r="F802" s="41"/>
      <c r="G802" s="19"/>
      <c r="H802" s="19"/>
      <c r="I802" s="73"/>
      <c r="J802" s="73"/>
      <c r="K802" s="73"/>
      <c r="L802" s="73"/>
      <c r="M802" s="73"/>
      <c r="N802" s="73"/>
      <c r="O802" s="73"/>
      <c r="P802" s="73"/>
      <c r="Q802" s="42"/>
    </row>
    <row r="803" spans="1:17" s="18" customFormat="1" ht="9" customHeight="1">
      <c r="A803" s="15" t="s">
        <v>11</v>
      </c>
      <c r="B803" s="74">
        <f>SUM(B805:B836)</f>
        <v>5172552</v>
      </c>
      <c r="C803" s="74">
        <f t="shared" ref="C803:D803" si="24">SUM(C805:C836)</f>
        <v>2558369</v>
      </c>
      <c r="D803" s="74">
        <f t="shared" si="24"/>
        <v>2614183</v>
      </c>
      <c r="E803" s="41">
        <f>SUM(E805:E836)</f>
        <v>414177</v>
      </c>
      <c r="F803" s="41">
        <f>SUM(F805:F836)</f>
        <v>20186</v>
      </c>
      <c r="G803" s="19"/>
      <c r="H803" s="19"/>
      <c r="I803" s="41"/>
      <c r="J803" s="41"/>
      <c r="K803" s="41"/>
      <c r="L803" s="41"/>
      <c r="M803" s="41"/>
      <c r="N803" s="41"/>
      <c r="O803" s="41"/>
      <c r="P803" s="41"/>
      <c r="Q803" s="42"/>
    </row>
    <row r="804" spans="1:17" s="18" customFormat="1" ht="3.95" customHeight="1">
      <c r="A804" s="15"/>
      <c r="B804" s="41"/>
      <c r="C804" s="41"/>
      <c r="D804" s="41"/>
      <c r="E804" s="19"/>
      <c r="F804" s="19"/>
      <c r="G804" s="19"/>
      <c r="H804" s="19"/>
      <c r="I804" s="21"/>
      <c r="J804" s="21"/>
      <c r="K804" s="21"/>
      <c r="L804" s="21"/>
      <c r="M804" s="21"/>
      <c r="N804" s="21"/>
      <c r="O804" s="21"/>
      <c r="P804" s="21"/>
      <c r="Q804" s="42"/>
    </row>
    <row r="805" spans="1:17" s="18" customFormat="1" ht="9" customHeight="1">
      <c r="A805" s="42" t="s">
        <v>12</v>
      </c>
      <c r="B805" s="49">
        <f t="shared" ref="B805:B836" si="25">SUM(C805:D805)</f>
        <v>58198</v>
      </c>
      <c r="C805" s="49">
        <v>28552</v>
      </c>
      <c r="D805" s="49">
        <v>29646</v>
      </c>
      <c r="E805" s="49">
        <v>5442</v>
      </c>
      <c r="F805" s="49">
        <v>299</v>
      </c>
      <c r="G805" s="19"/>
      <c r="H805" s="19"/>
      <c r="I805" s="21"/>
      <c r="J805" s="21"/>
      <c r="K805" s="21"/>
      <c r="L805" s="21"/>
      <c r="M805" s="21"/>
      <c r="N805" s="21"/>
      <c r="O805" s="21"/>
      <c r="P805" s="21"/>
      <c r="Q805" s="42"/>
    </row>
    <row r="806" spans="1:17" s="18" customFormat="1" ht="9" customHeight="1">
      <c r="A806" s="42" t="s">
        <v>13</v>
      </c>
      <c r="B806" s="49">
        <f t="shared" si="25"/>
        <v>161461</v>
      </c>
      <c r="C806" s="49">
        <v>79113</v>
      </c>
      <c r="D806" s="49">
        <v>82348</v>
      </c>
      <c r="E806" s="49">
        <v>14397</v>
      </c>
      <c r="F806" s="49">
        <v>401</v>
      </c>
      <c r="G806" s="19"/>
      <c r="H806" s="19"/>
      <c r="I806" s="21"/>
      <c r="J806" s="21"/>
      <c r="K806" s="21"/>
      <c r="L806" s="21"/>
      <c r="M806" s="21"/>
      <c r="N806" s="21"/>
      <c r="O806" s="21"/>
      <c r="P806" s="21"/>
      <c r="Q806" s="42"/>
    </row>
    <row r="807" spans="1:17" s="18" customFormat="1" ht="9" customHeight="1">
      <c r="A807" s="42" t="s">
        <v>14</v>
      </c>
      <c r="B807" s="49">
        <f t="shared" si="25"/>
        <v>34275</v>
      </c>
      <c r="C807" s="49">
        <v>17027</v>
      </c>
      <c r="D807" s="49">
        <v>17248</v>
      </c>
      <c r="E807" s="49">
        <v>3073</v>
      </c>
      <c r="F807" s="49">
        <v>156</v>
      </c>
      <c r="G807" s="19"/>
      <c r="H807" s="19"/>
      <c r="I807" s="21"/>
      <c r="J807" s="21"/>
      <c r="K807" s="21"/>
      <c r="L807" s="21"/>
      <c r="M807" s="21"/>
      <c r="N807" s="21"/>
      <c r="O807" s="21"/>
      <c r="P807" s="21"/>
      <c r="Q807" s="42"/>
    </row>
    <row r="808" spans="1:17" s="18" customFormat="1" ht="9" customHeight="1">
      <c r="A808" s="43" t="s">
        <v>15</v>
      </c>
      <c r="B808" s="50">
        <f t="shared" si="25"/>
        <v>36613</v>
      </c>
      <c r="C808" s="50">
        <v>18694</v>
      </c>
      <c r="D808" s="50">
        <v>17919</v>
      </c>
      <c r="E808" s="50">
        <v>3148</v>
      </c>
      <c r="F808" s="50">
        <v>146</v>
      </c>
      <c r="G808" s="19"/>
      <c r="H808" s="19"/>
      <c r="I808" s="21"/>
      <c r="J808" s="21"/>
      <c r="K808" s="21"/>
      <c r="L808" s="21"/>
      <c r="M808" s="21"/>
      <c r="N808" s="21"/>
      <c r="O808" s="21"/>
      <c r="P808" s="21"/>
      <c r="Q808" s="42"/>
    </row>
    <row r="809" spans="1:17" s="18" customFormat="1" ht="9" customHeight="1">
      <c r="A809" s="42" t="s">
        <v>16</v>
      </c>
      <c r="B809" s="49">
        <f t="shared" si="25"/>
        <v>125346</v>
      </c>
      <c r="C809" s="49">
        <v>64238</v>
      </c>
      <c r="D809" s="49">
        <v>61108</v>
      </c>
      <c r="E809" s="49">
        <v>10432</v>
      </c>
      <c r="F809" s="49">
        <v>641</v>
      </c>
      <c r="G809" s="19"/>
      <c r="H809" s="19"/>
      <c r="I809" s="21"/>
      <c r="J809" s="21"/>
      <c r="K809" s="21"/>
      <c r="L809" s="21"/>
      <c r="M809" s="21"/>
      <c r="N809" s="21"/>
      <c r="O809" s="21"/>
      <c r="P809" s="21"/>
      <c r="Q809" s="42"/>
    </row>
    <row r="810" spans="1:17" s="18" customFormat="1" ht="9" customHeight="1">
      <c r="A810" s="42" t="s">
        <v>17</v>
      </c>
      <c r="B810" s="49">
        <f t="shared" si="25"/>
        <v>29529</v>
      </c>
      <c r="C810" s="49">
        <v>14347</v>
      </c>
      <c r="D810" s="49">
        <v>15182</v>
      </c>
      <c r="E810" s="49">
        <v>3006</v>
      </c>
      <c r="F810" s="49">
        <v>190</v>
      </c>
      <c r="G810" s="19"/>
      <c r="H810" s="19"/>
      <c r="I810" s="21"/>
      <c r="J810" s="21"/>
      <c r="K810" s="21"/>
      <c r="L810" s="21"/>
      <c r="M810" s="21"/>
      <c r="N810" s="21"/>
      <c r="O810" s="21"/>
      <c r="P810" s="21"/>
      <c r="Q810" s="42"/>
    </row>
    <row r="811" spans="1:17" s="18" customFormat="1" ht="9" customHeight="1">
      <c r="A811" s="42" t="s">
        <v>18</v>
      </c>
      <c r="B811" s="49">
        <f t="shared" si="25"/>
        <v>237258</v>
      </c>
      <c r="C811" s="49">
        <v>125085</v>
      </c>
      <c r="D811" s="49">
        <v>112173</v>
      </c>
      <c r="E811" s="49">
        <v>14628</v>
      </c>
      <c r="F811" s="49">
        <v>1060</v>
      </c>
      <c r="G811" s="19"/>
      <c r="H811" s="19"/>
      <c r="I811" s="21"/>
      <c r="J811" s="21"/>
      <c r="K811" s="21"/>
      <c r="L811" s="21"/>
      <c r="M811" s="21"/>
      <c r="N811" s="21"/>
      <c r="O811" s="21"/>
      <c r="P811" s="21"/>
      <c r="Q811" s="42"/>
    </row>
    <row r="812" spans="1:17" s="18" customFormat="1" ht="9" customHeight="1">
      <c r="A812" s="43" t="s">
        <v>19</v>
      </c>
      <c r="B812" s="50">
        <f t="shared" si="25"/>
        <v>145021</v>
      </c>
      <c r="C812" s="50">
        <v>70818</v>
      </c>
      <c r="D812" s="50">
        <v>74203</v>
      </c>
      <c r="E812" s="50">
        <v>12599</v>
      </c>
      <c r="F812" s="50">
        <v>604</v>
      </c>
      <c r="G812" s="19"/>
      <c r="H812" s="19"/>
      <c r="I812" s="21"/>
      <c r="J812" s="21"/>
      <c r="K812" s="21"/>
      <c r="L812" s="21"/>
      <c r="M812" s="21"/>
      <c r="N812" s="21"/>
      <c r="O812" s="21"/>
      <c r="P812" s="21"/>
      <c r="Q812" s="42"/>
    </row>
    <row r="813" spans="1:17" s="18" customFormat="1" ht="9" customHeight="1">
      <c r="A813" s="42" t="s">
        <v>20</v>
      </c>
      <c r="B813" s="49">
        <f t="shared" si="25"/>
        <v>475507</v>
      </c>
      <c r="C813" s="49">
        <v>238965</v>
      </c>
      <c r="D813" s="49">
        <v>236542</v>
      </c>
      <c r="E813" s="49">
        <v>39631</v>
      </c>
      <c r="F813" s="49">
        <v>642</v>
      </c>
      <c r="G813" s="19"/>
      <c r="H813" s="19"/>
      <c r="I813" s="21"/>
      <c r="J813" s="21"/>
      <c r="K813" s="21"/>
      <c r="L813" s="21"/>
      <c r="M813" s="21"/>
      <c r="N813" s="21"/>
      <c r="O813" s="21"/>
      <c r="P813" s="21"/>
      <c r="Q813" s="42"/>
    </row>
    <row r="814" spans="1:17" s="18" customFormat="1" ht="9" customHeight="1">
      <c r="A814" s="42" t="s">
        <v>21</v>
      </c>
      <c r="B814" s="49">
        <f t="shared" si="25"/>
        <v>79550</v>
      </c>
      <c r="C814" s="49">
        <v>39207</v>
      </c>
      <c r="D814" s="49">
        <v>40343</v>
      </c>
      <c r="E814" s="49">
        <v>6226</v>
      </c>
      <c r="F814" s="49">
        <v>284</v>
      </c>
      <c r="G814" s="19"/>
      <c r="H814" s="19"/>
      <c r="I814" s="21"/>
      <c r="J814" s="21"/>
      <c r="K814" s="21"/>
      <c r="L814" s="21"/>
      <c r="M814" s="21"/>
      <c r="N814" s="21"/>
      <c r="O814" s="21"/>
      <c r="P814" s="21"/>
      <c r="Q814" s="42"/>
    </row>
    <row r="815" spans="1:17" s="18" customFormat="1" ht="9" customHeight="1">
      <c r="A815" s="42" t="s">
        <v>22</v>
      </c>
      <c r="B815" s="49">
        <f t="shared" si="25"/>
        <v>251699</v>
      </c>
      <c r="C815" s="49">
        <v>122196</v>
      </c>
      <c r="D815" s="49">
        <v>129503</v>
      </c>
      <c r="E815" s="49">
        <v>20156</v>
      </c>
      <c r="F815" s="49">
        <v>1227</v>
      </c>
      <c r="G815" s="19"/>
      <c r="H815" s="19"/>
      <c r="I815" s="21"/>
      <c r="J815" s="21"/>
      <c r="K815" s="21"/>
      <c r="L815" s="21"/>
      <c r="M815" s="21"/>
      <c r="N815" s="21"/>
      <c r="O815" s="21"/>
      <c r="P815" s="21"/>
      <c r="Q815" s="42"/>
    </row>
    <row r="816" spans="1:17" s="18" customFormat="1" ht="9" customHeight="1">
      <c r="A816" s="43" t="s">
        <v>23</v>
      </c>
      <c r="B816" s="50">
        <f t="shared" si="25"/>
        <v>149863</v>
      </c>
      <c r="C816" s="50">
        <v>74257</v>
      </c>
      <c r="D816" s="50">
        <v>75606</v>
      </c>
      <c r="E816" s="50">
        <v>9151</v>
      </c>
      <c r="F816" s="50">
        <v>835</v>
      </c>
      <c r="G816" s="19"/>
      <c r="H816" s="19"/>
      <c r="I816" s="21"/>
      <c r="J816" s="21"/>
      <c r="K816" s="21"/>
      <c r="L816" s="21"/>
      <c r="M816" s="21"/>
      <c r="N816" s="21"/>
      <c r="O816" s="21"/>
      <c r="P816" s="21"/>
      <c r="Q816" s="42"/>
    </row>
    <row r="817" spans="1:17" s="18" customFormat="1" ht="9" customHeight="1">
      <c r="A817" s="42" t="s">
        <v>24</v>
      </c>
      <c r="B817" s="49">
        <f t="shared" si="25"/>
        <v>136547</v>
      </c>
      <c r="C817" s="49">
        <v>67895</v>
      </c>
      <c r="D817" s="49">
        <v>68652</v>
      </c>
      <c r="E817" s="49">
        <v>12292</v>
      </c>
      <c r="F817" s="49">
        <v>557</v>
      </c>
      <c r="G817" s="19"/>
      <c r="H817" s="19"/>
      <c r="I817" s="21"/>
      <c r="J817" s="21"/>
      <c r="K817" s="21"/>
      <c r="L817" s="21"/>
      <c r="M817" s="21"/>
      <c r="N817" s="21"/>
      <c r="O817" s="21"/>
      <c r="P817" s="21"/>
      <c r="Q817" s="42"/>
    </row>
    <row r="818" spans="1:17" s="18" customFormat="1" ht="9" customHeight="1">
      <c r="A818" s="42" t="s">
        <v>25</v>
      </c>
      <c r="B818" s="49">
        <f t="shared" si="25"/>
        <v>313718</v>
      </c>
      <c r="C818" s="49">
        <v>150093</v>
      </c>
      <c r="D818" s="49">
        <v>163625</v>
      </c>
      <c r="E818" s="49">
        <v>26750</v>
      </c>
      <c r="F818" s="49">
        <v>1128</v>
      </c>
      <c r="G818" s="19"/>
      <c r="H818" s="19"/>
      <c r="I818" s="21"/>
      <c r="J818" s="21"/>
      <c r="K818" s="21"/>
      <c r="L818" s="21"/>
      <c r="M818" s="21"/>
      <c r="N818" s="21"/>
      <c r="O818" s="21"/>
      <c r="P818" s="21"/>
      <c r="Q818" s="42"/>
    </row>
    <row r="819" spans="1:17" s="18" customFormat="1" ht="9" customHeight="1">
      <c r="A819" s="42" t="s">
        <v>26</v>
      </c>
      <c r="B819" s="49">
        <f t="shared" si="25"/>
        <v>655543</v>
      </c>
      <c r="C819" s="49">
        <v>319808</v>
      </c>
      <c r="D819" s="49">
        <v>335735</v>
      </c>
      <c r="E819" s="49">
        <v>60180</v>
      </c>
      <c r="F819" s="49">
        <v>2201</v>
      </c>
      <c r="G819" s="19"/>
      <c r="H819" s="19"/>
      <c r="I819" s="21"/>
      <c r="J819" s="21"/>
      <c r="K819" s="21"/>
      <c r="L819" s="21"/>
      <c r="M819" s="21"/>
      <c r="N819" s="21"/>
      <c r="O819" s="21"/>
      <c r="P819" s="21"/>
      <c r="Q819" s="42"/>
    </row>
    <row r="820" spans="1:17" s="18" customFormat="1" ht="9" customHeight="1">
      <c r="A820" s="43" t="s">
        <v>27</v>
      </c>
      <c r="B820" s="50">
        <f t="shared" si="25"/>
        <v>172800</v>
      </c>
      <c r="C820" s="50">
        <v>83338</v>
      </c>
      <c r="D820" s="50">
        <v>89462</v>
      </c>
      <c r="E820" s="50">
        <v>14085</v>
      </c>
      <c r="F820" s="50">
        <v>775</v>
      </c>
      <c r="G820" s="19"/>
      <c r="H820" s="19"/>
      <c r="I820" s="21"/>
      <c r="J820" s="21"/>
      <c r="K820" s="21"/>
      <c r="L820" s="21"/>
      <c r="M820" s="21"/>
      <c r="N820" s="21"/>
      <c r="O820" s="21"/>
      <c r="P820" s="21"/>
      <c r="Q820" s="42"/>
    </row>
    <row r="821" spans="1:17" s="18" customFormat="1" ht="9" customHeight="1">
      <c r="A821" s="42" t="s">
        <v>28</v>
      </c>
      <c r="B821" s="49">
        <f t="shared" si="25"/>
        <v>81182</v>
      </c>
      <c r="C821" s="49">
        <v>39678</v>
      </c>
      <c r="D821" s="49">
        <v>41504</v>
      </c>
      <c r="E821" s="49">
        <v>7614</v>
      </c>
      <c r="F821" s="49">
        <v>254</v>
      </c>
      <c r="G821" s="19"/>
      <c r="H821" s="19"/>
      <c r="I821" s="21"/>
      <c r="J821" s="21"/>
      <c r="K821" s="21"/>
      <c r="L821" s="21"/>
      <c r="M821" s="21"/>
      <c r="N821" s="21"/>
      <c r="O821" s="21"/>
      <c r="P821" s="21"/>
      <c r="Q821" s="42"/>
    </row>
    <row r="822" spans="1:17" s="18" customFormat="1" ht="9" customHeight="1">
      <c r="A822" s="42" t="s">
        <v>29</v>
      </c>
      <c r="B822" s="49">
        <f t="shared" si="25"/>
        <v>52152</v>
      </c>
      <c r="C822" s="49">
        <v>25190</v>
      </c>
      <c r="D822" s="49">
        <v>26962</v>
      </c>
      <c r="E822" s="49">
        <v>4562</v>
      </c>
      <c r="F822" s="49">
        <v>271</v>
      </c>
      <c r="G822" s="19"/>
      <c r="H822" s="19"/>
      <c r="I822" s="21"/>
      <c r="J822" s="21"/>
      <c r="K822" s="21"/>
      <c r="L822" s="21"/>
      <c r="M822" s="21"/>
      <c r="N822" s="21"/>
      <c r="O822" s="21"/>
      <c r="P822" s="21"/>
      <c r="Q822" s="42"/>
    </row>
    <row r="823" spans="1:17" s="18" customFormat="1" ht="9" customHeight="1">
      <c r="A823" s="42" t="s">
        <v>30</v>
      </c>
      <c r="B823" s="49">
        <f t="shared" si="25"/>
        <v>189474</v>
      </c>
      <c r="C823" s="49">
        <v>97534</v>
      </c>
      <c r="D823" s="49">
        <v>91940</v>
      </c>
      <c r="E823" s="49">
        <v>13759</v>
      </c>
      <c r="F823" s="49">
        <v>547</v>
      </c>
      <c r="G823" s="19"/>
      <c r="H823" s="19"/>
      <c r="I823" s="21"/>
      <c r="J823" s="21"/>
      <c r="K823" s="21"/>
      <c r="L823" s="21"/>
      <c r="M823" s="21"/>
      <c r="N823" s="21"/>
      <c r="O823" s="21"/>
      <c r="P823" s="21"/>
      <c r="Q823" s="42"/>
    </row>
    <row r="824" spans="1:17" s="18" customFormat="1" ht="9" customHeight="1">
      <c r="A824" s="43" t="s">
        <v>58</v>
      </c>
      <c r="B824" s="50">
        <f t="shared" si="25"/>
        <v>152715</v>
      </c>
      <c r="C824" s="50">
        <v>75765</v>
      </c>
      <c r="D824" s="50">
        <v>76950</v>
      </c>
      <c r="E824" s="50">
        <v>10151</v>
      </c>
      <c r="F824" s="50">
        <v>759</v>
      </c>
      <c r="G824" s="19"/>
      <c r="H824" s="19"/>
      <c r="I824" s="21"/>
      <c r="J824" s="21"/>
      <c r="K824" s="21"/>
      <c r="L824" s="21"/>
      <c r="M824" s="21"/>
      <c r="N824" s="21"/>
      <c r="O824" s="21"/>
      <c r="P824" s="21"/>
      <c r="Q824" s="42"/>
    </row>
    <row r="825" spans="1:17" s="18" customFormat="1" ht="9" customHeight="1">
      <c r="A825" s="42" t="s">
        <v>32</v>
      </c>
      <c r="B825" s="51">
        <f t="shared" si="25"/>
        <v>287960</v>
      </c>
      <c r="C825" s="51">
        <v>141010</v>
      </c>
      <c r="D825" s="51">
        <v>146950</v>
      </c>
      <c r="E825" s="51">
        <v>16942</v>
      </c>
      <c r="F825" s="51">
        <v>1700</v>
      </c>
      <c r="G825" s="19"/>
      <c r="H825" s="19"/>
      <c r="I825" s="21"/>
      <c r="J825" s="21"/>
      <c r="K825" s="21"/>
      <c r="L825" s="21"/>
      <c r="M825" s="21"/>
      <c r="N825" s="21"/>
      <c r="O825" s="21"/>
      <c r="P825" s="21"/>
      <c r="Q825" s="42"/>
    </row>
    <row r="826" spans="1:17" s="18" customFormat="1" ht="9" customHeight="1">
      <c r="A826" s="42" t="s">
        <v>33</v>
      </c>
      <c r="B826" s="49">
        <f t="shared" si="25"/>
        <v>89524</v>
      </c>
      <c r="C826" s="49">
        <v>42523</v>
      </c>
      <c r="D826" s="49">
        <v>47001</v>
      </c>
      <c r="E826" s="49">
        <v>6946</v>
      </c>
      <c r="F826" s="49">
        <v>283</v>
      </c>
      <c r="G826" s="19"/>
      <c r="H826" s="19"/>
      <c r="I826" s="21"/>
      <c r="J826" s="21"/>
      <c r="K826" s="21"/>
      <c r="L826" s="21"/>
      <c r="M826" s="21"/>
      <c r="N826" s="21"/>
      <c r="O826" s="21"/>
      <c r="P826" s="21"/>
      <c r="Q826" s="42"/>
    </row>
    <row r="827" spans="1:17" s="18" customFormat="1" ht="9" customHeight="1">
      <c r="A827" s="42" t="s">
        <v>34</v>
      </c>
      <c r="B827" s="49">
        <f t="shared" si="25"/>
        <v>64732</v>
      </c>
      <c r="C827" s="49">
        <v>32065</v>
      </c>
      <c r="D827" s="49">
        <v>32667</v>
      </c>
      <c r="E827" s="49">
        <v>5657</v>
      </c>
      <c r="F827" s="49">
        <v>271</v>
      </c>
      <c r="G827" s="19"/>
      <c r="H827" s="19"/>
      <c r="I827" s="21"/>
      <c r="J827" s="21"/>
      <c r="K827" s="21"/>
      <c r="L827" s="21"/>
      <c r="M827" s="21"/>
      <c r="N827" s="21"/>
      <c r="O827" s="21"/>
      <c r="P827" s="21"/>
      <c r="Q827" s="42"/>
    </row>
    <row r="828" spans="1:17" s="18" customFormat="1" ht="9" customHeight="1">
      <c r="A828" s="43" t="s">
        <v>35</v>
      </c>
      <c r="B828" s="50">
        <f t="shared" si="25"/>
        <v>114322</v>
      </c>
      <c r="C828" s="50">
        <v>55611</v>
      </c>
      <c r="D828" s="50">
        <v>58711</v>
      </c>
      <c r="E828" s="50">
        <v>8053</v>
      </c>
      <c r="F828" s="50">
        <v>497</v>
      </c>
      <c r="G828" s="19"/>
      <c r="H828" s="19"/>
      <c r="I828" s="21"/>
      <c r="J828" s="21"/>
      <c r="K828" s="21"/>
      <c r="L828" s="21"/>
      <c r="M828" s="21"/>
      <c r="N828" s="21"/>
      <c r="O828" s="21"/>
      <c r="P828" s="21"/>
      <c r="Q828" s="42"/>
    </row>
    <row r="829" spans="1:17" s="18" customFormat="1" ht="9" customHeight="1">
      <c r="A829" s="42" t="s">
        <v>36</v>
      </c>
      <c r="B829" s="49">
        <f t="shared" si="25"/>
        <v>140342</v>
      </c>
      <c r="C829" s="49">
        <v>69096</v>
      </c>
      <c r="D829" s="49">
        <v>71246</v>
      </c>
      <c r="E829" s="49">
        <v>10446</v>
      </c>
      <c r="F829" s="49">
        <v>540</v>
      </c>
      <c r="G829" s="19"/>
      <c r="H829" s="19"/>
      <c r="I829" s="21"/>
      <c r="J829" s="21"/>
      <c r="K829" s="21"/>
      <c r="L829" s="21"/>
      <c r="M829" s="21"/>
      <c r="N829" s="21"/>
      <c r="O829" s="21"/>
      <c r="P829" s="21"/>
      <c r="Q829" s="42"/>
    </row>
    <row r="830" spans="1:17" s="18" customFormat="1" ht="9" customHeight="1">
      <c r="A830" s="42" t="s">
        <v>37</v>
      </c>
      <c r="B830" s="49">
        <f t="shared" si="25"/>
        <v>127043</v>
      </c>
      <c r="C830" s="49">
        <v>61872</v>
      </c>
      <c r="D830" s="49">
        <v>65171</v>
      </c>
      <c r="E830" s="49">
        <v>11455</v>
      </c>
      <c r="F830" s="49">
        <v>360</v>
      </c>
      <c r="G830" s="19"/>
      <c r="H830" s="19"/>
      <c r="I830" s="21"/>
      <c r="J830" s="21"/>
      <c r="K830" s="21"/>
      <c r="L830" s="21"/>
      <c r="M830" s="21"/>
      <c r="N830" s="21"/>
      <c r="O830" s="21"/>
      <c r="P830" s="21"/>
      <c r="Q830" s="42"/>
    </row>
    <row r="831" spans="1:17" s="18" customFormat="1" ht="9" customHeight="1">
      <c r="A831" s="42" t="s">
        <v>38</v>
      </c>
      <c r="B831" s="49">
        <f t="shared" si="25"/>
        <v>113669</v>
      </c>
      <c r="C831" s="49">
        <v>58420</v>
      </c>
      <c r="D831" s="49">
        <v>55249</v>
      </c>
      <c r="E831" s="49">
        <v>7742</v>
      </c>
      <c r="F831" s="49">
        <v>361</v>
      </c>
      <c r="G831" s="19"/>
      <c r="H831" s="19"/>
      <c r="I831" s="21"/>
      <c r="J831" s="21"/>
      <c r="K831" s="21"/>
      <c r="L831" s="21"/>
      <c r="M831" s="21"/>
      <c r="N831" s="21"/>
      <c r="O831" s="21"/>
      <c r="P831" s="21"/>
      <c r="Q831" s="42"/>
    </row>
    <row r="832" spans="1:17" s="18" customFormat="1" ht="9" customHeight="1">
      <c r="A832" s="43" t="s">
        <v>39</v>
      </c>
      <c r="B832" s="52">
        <f t="shared" si="25"/>
        <v>143692</v>
      </c>
      <c r="C832" s="52">
        <v>71071</v>
      </c>
      <c r="D832" s="52">
        <v>72621</v>
      </c>
      <c r="E832" s="52">
        <v>13969</v>
      </c>
      <c r="F832" s="52">
        <v>460</v>
      </c>
      <c r="G832" s="19"/>
      <c r="H832" s="19"/>
      <c r="I832" s="21"/>
      <c r="J832" s="21"/>
      <c r="K832" s="21"/>
      <c r="L832" s="21"/>
      <c r="M832" s="21"/>
      <c r="N832" s="21"/>
      <c r="O832" s="21"/>
      <c r="P832" s="21"/>
      <c r="Q832" s="42"/>
    </row>
    <row r="833" spans="1:17" s="18" customFormat="1" ht="9" customHeight="1">
      <c r="A833" s="42" t="s">
        <v>40</v>
      </c>
      <c r="B833" s="49">
        <f t="shared" si="25"/>
        <v>55968</v>
      </c>
      <c r="C833" s="49">
        <v>28064</v>
      </c>
      <c r="D833" s="49">
        <v>27904</v>
      </c>
      <c r="E833" s="49">
        <v>4731</v>
      </c>
      <c r="F833" s="49">
        <v>199</v>
      </c>
      <c r="G833" s="19"/>
      <c r="H833" s="19"/>
      <c r="I833" s="21"/>
      <c r="J833" s="21"/>
      <c r="K833" s="21"/>
      <c r="L833" s="21"/>
      <c r="M833" s="21"/>
      <c r="N833" s="21"/>
      <c r="O833" s="21"/>
      <c r="P833" s="21"/>
      <c r="Q833" s="42"/>
    </row>
    <row r="834" spans="1:17" s="18" customFormat="1" ht="9" customHeight="1">
      <c r="A834" s="42" t="s">
        <v>41</v>
      </c>
      <c r="B834" s="49">
        <f t="shared" si="25"/>
        <v>333271</v>
      </c>
      <c r="C834" s="49">
        <v>166348</v>
      </c>
      <c r="D834" s="49">
        <v>166923</v>
      </c>
      <c r="E834" s="49">
        <v>25646</v>
      </c>
      <c r="F834" s="49">
        <v>1802</v>
      </c>
      <c r="G834" s="19"/>
      <c r="H834" s="19"/>
      <c r="I834" s="21"/>
      <c r="J834" s="21"/>
      <c r="K834" s="21"/>
      <c r="L834" s="21"/>
      <c r="M834" s="21"/>
      <c r="N834" s="21"/>
      <c r="O834" s="21"/>
      <c r="P834" s="21"/>
      <c r="Q834" s="42"/>
    </row>
    <row r="835" spans="1:17" s="18" customFormat="1" ht="9" customHeight="1">
      <c r="A835" s="42" t="s">
        <v>42</v>
      </c>
      <c r="B835" s="49">
        <f t="shared" si="25"/>
        <v>96073</v>
      </c>
      <c r="C835" s="49">
        <v>48177</v>
      </c>
      <c r="D835" s="49">
        <v>47896</v>
      </c>
      <c r="E835" s="49">
        <v>6544</v>
      </c>
      <c r="F835" s="49">
        <v>448</v>
      </c>
      <c r="G835" s="19"/>
      <c r="H835" s="19"/>
      <c r="I835" s="21"/>
      <c r="J835" s="21"/>
      <c r="K835" s="21"/>
      <c r="L835" s="21"/>
      <c r="M835" s="21"/>
      <c r="N835" s="21"/>
      <c r="O835" s="21"/>
      <c r="P835" s="21"/>
      <c r="Q835" s="42"/>
    </row>
    <row r="836" spans="1:17" s="18" customFormat="1" ht="9" customHeight="1">
      <c r="A836" s="43" t="s">
        <v>43</v>
      </c>
      <c r="B836" s="50">
        <f t="shared" si="25"/>
        <v>67505</v>
      </c>
      <c r="C836" s="50">
        <v>32312</v>
      </c>
      <c r="D836" s="50">
        <v>35193</v>
      </c>
      <c r="E836" s="50">
        <v>4764</v>
      </c>
      <c r="F836" s="50">
        <v>288</v>
      </c>
      <c r="G836" s="19"/>
      <c r="H836" s="19"/>
      <c r="I836" s="21"/>
      <c r="J836" s="21"/>
      <c r="K836" s="21"/>
      <c r="L836" s="21"/>
      <c r="M836" s="21"/>
      <c r="N836" s="21"/>
      <c r="O836" s="21"/>
      <c r="P836" s="21"/>
      <c r="Q836" s="42"/>
    </row>
    <row r="837" spans="1:17" ht="3" customHeight="1">
      <c r="A837" s="6"/>
      <c r="B837" s="6"/>
      <c r="C837" s="6"/>
      <c r="D837" s="6"/>
      <c r="E837" s="6"/>
      <c r="F837" s="6" t="s">
        <v>83</v>
      </c>
    </row>
    <row r="838" spans="1:17" ht="3" customHeight="1"/>
    <row r="839" spans="1:17" s="12" customFormat="1" ht="9.6" customHeight="1">
      <c r="A839" s="61" t="s">
        <v>84</v>
      </c>
      <c r="H839" s="75"/>
      <c r="I839" s="64"/>
      <c r="J839" s="64"/>
      <c r="K839" s="64"/>
      <c r="L839" s="64"/>
      <c r="M839" s="64"/>
      <c r="N839" s="64"/>
      <c r="O839" s="64"/>
      <c r="P839" s="64"/>
      <c r="Q839" s="64"/>
    </row>
    <row r="840" spans="1:17" s="12" customFormat="1" ht="9.6" customHeight="1">
      <c r="A840" s="61" t="s">
        <v>80</v>
      </c>
      <c r="H840" s="75"/>
      <c r="I840" s="64"/>
      <c r="J840" s="64"/>
      <c r="K840" s="64"/>
      <c r="L840" s="64"/>
      <c r="M840" s="64"/>
      <c r="N840" s="64"/>
      <c r="O840" s="64"/>
      <c r="P840" s="64"/>
      <c r="Q840" s="64"/>
    </row>
    <row r="841" spans="1:17" s="12" customFormat="1" ht="9.6" customHeight="1">
      <c r="A841" s="12" t="s">
        <v>71</v>
      </c>
      <c r="I841" s="64"/>
      <c r="J841" s="64"/>
      <c r="K841" s="64"/>
      <c r="L841" s="64"/>
      <c r="M841" s="64"/>
      <c r="N841" s="64"/>
      <c r="O841" s="64"/>
      <c r="P841" s="64"/>
      <c r="Q841" s="64"/>
    </row>
    <row r="842" spans="1:17" s="12" customFormat="1" ht="9.6" customHeight="1">
      <c r="A842" s="12" t="s">
        <v>72</v>
      </c>
      <c r="I842" s="64"/>
      <c r="J842" s="64"/>
      <c r="K842" s="64"/>
      <c r="L842" s="64"/>
      <c r="M842" s="64"/>
      <c r="N842" s="64"/>
      <c r="O842" s="64"/>
      <c r="P842" s="64"/>
      <c r="Q842" s="64"/>
    </row>
    <row r="843" spans="1:17" s="12" customFormat="1" ht="9.6" customHeight="1">
      <c r="A843" s="12" t="s">
        <v>73</v>
      </c>
      <c r="I843" s="64"/>
      <c r="J843" s="64"/>
      <c r="K843" s="64"/>
      <c r="L843" s="64"/>
      <c r="M843" s="64"/>
      <c r="N843" s="64"/>
      <c r="O843" s="64"/>
      <c r="P843" s="64"/>
      <c r="Q843" s="64"/>
    </row>
    <row r="844" spans="1:17" s="12" customFormat="1" ht="9" customHeight="1">
      <c r="A844" s="37" t="s">
        <v>74</v>
      </c>
      <c r="I844" s="64"/>
      <c r="J844" s="64"/>
      <c r="K844" s="64"/>
      <c r="L844" s="64"/>
      <c r="M844" s="64"/>
      <c r="N844" s="64"/>
      <c r="O844" s="64"/>
      <c r="P844" s="64"/>
      <c r="Q844" s="64"/>
    </row>
    <row r="845" spans="1:17" s="12" customFormat="1" ht="9.6" customHeight="1">
      <c r="A845" s="39" t="s">
        <v>117</v>
      </c>
      <c r="I845" s="64"/>
      <c r="J845" s="64"/>
      <c r="K845" s="64"/>
      <c r="L845" s="64"/>
      <c r="M845" s="64"/>
      <c r="N845" s="64"/>
      <c r="O845" s="64"/>
      <c r="P845" s="64"/>
      <c r="Q845" s="64"/>
    </row>
    <row r="846" spans="1:17" ht="11.25" hidden="1" customHeight="1">
      <c r="G846" s="7" t="s">
        <v>75</v>
      </c>
    </row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45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1" max="5" man="1"/>
    <brk id="153" max="5" man="1"/>
    <brk id="225" max="5" man="1"/>
    <brk id="297" max="5" man="1"/>
    <brk id="369" max="5" man="1"/>
    <brk id="441" max="5" man="1"/>
    <brk id="513" max="5" man="1"/>
    <brk id="585" max="5" man="1"/>
    <brk id="657" max="5" man="1"/>
    <brk id="729" max="5" man="1"/>
    <brk id="801" max="5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3"/>
  <sheetViews>
    <sheetView showGridLines="0" showRowColHeaders="0" zoomScale="130" zoomScaleNormal="130" workbookViewId="0"/>
  </sheetViews>
  <sheetFormatPr baseColWidth="10" defaultColWidth="0" defaultRowHeight="11.25" customHeight="1" zeroHeight="1"/>
  <cols>
    <col min="1" max="1" width="17.140625" style="7" customWidth="1"/>
    <col min="2" max="2" width="8.42578125" style="7" customWidth="1"/>
    <col min="3" max="3" width="8.140625" style="7" customWidth="1"/>
    <col min="4" max="4" width="9.5703125" style="7" customWidth="1"/>
    <col min="5" max="5" width="8.7109375" style="7" customWidth="1"/>
    <col min="6" max="6" width="2.85546875" style="7" customWidth="1"/>
    <col min="7" max="7" width="7.42578125" style="7" customWidth="1"/>
    <col min="8" max="8" width="8.42578125" style="7" customWidth="1"/>
    <col min="9" max="9" width="9.5703125" style="7" customWidth="1"/>
    <col min="10" max="10" width="9.28515625" style="7" customWidth="1"/>
    <col min="11" max="11" width="0.85546875" style="525" customWidth="1"/>
    <col min="12" max="12" width="0" style="533" hidden="1" customWidth="1"/>
    <col min="13" max="16384" width="11.42578125" style="7" hidden="1"/>
  </cols>
  <sheetData>
    <row r="1" spans="1:11" s="4" customFormat="1" ht="12" customHeight="1">
      <c r="A1" s="63" t="s">
        <v>380</v>
      </c>
      <c r="B1" s="2"/>
      <c r="C1" s="2"/>
      <c r="E1" s="227"/>
      <c r="F1" s="63"/>
      <c r="G1" s="2"/>
      <c r="H1" s="2"/>
      <c r="J1" s="3" t="s">
        <v>381</v>
      </c>
      <c r="K1" s="530"/>
    </row>
    <row r="2" spans="1:11" s="4" customFormat="1" ht="12" customHeight="1">
      <c r="A2" s="40" t="s">
        <v>382</v>
      </c>
      <c r="B2" s="2"/>
      <c r="C2" s="2"/>
      <c r="D2" s="2"/>
      <c r="E2" s="54"/>
      <c r="F2" s="40"/>
      <c r="G2" s="2"/>
      <c r="H2" s="2"/>
      <c r="I2" s="2"/>
      <c r="J2" s="54" t="s">
        <v>200</v>
      </c>
      <c r="K2" s="531"/>
    </row>
    <row r="3" spans="1:11" s="4" customFormat="1" ht="12" customHeight="1">
      <c r="A3" s="145" t="s">
        <v>367</v>
      </c>
      <c r="B3" s="2"/>
      <c r="C3" s="2"/>
      <c r="D3" s="2"/>
      <c r="F3" s="40"/>
      <c r="G3" s="2"/>
      <c r="H3" s="2"/>
      <c r="I3" s="2"/>
      <c r="K3" s="523"/>
    </row>
    <row r="4" spans="1:11" s="533" customFormat="1" ht="3" customHeight="1">
      <c r="A4" s="6"/>
      <c r="B4" s="6"/>
      <c r="C4" s="6"/>
      <c r="D4" s="6"/>
      <c r="E4" s="6"/>
      <c r="F4" s="6"/>
      <c r="G4" s="6"/>
      <c r="H4" s="6"/>
      <c r="I4" s="6"/>
      <c r="J4" s="6"/>
      <c r="K4" s="532"/>
    </row>
    <row r="5" spans="1:11" s="533" customFormat="1" ht="3" customHeight="1">
      <c r="A5" s="8"/>
      <c r="B5" s="8"/>
      <c r="C5" s="9"/>
      <c r="D5" s="9"/>
      <c r="E5" s="7"/>
      <c r="F5" s="8"/>
      <c r="G5" s="8"/>
      <c r="H5" s="9"/>
      <c r="I5" s="9"/>
      <c r="J5" s="7"/>
      <c r="K5" s="525"/>
    </row>
    <row r="6" spans="1:11" s="533" customFormat="1" ht="9" customHeight="1">
      <c r="A6" s="741" t="s">
        <v>3</v>
      </c>
      <c r="B6" s="10" t="s">
        <v>48</v>
      </c>
      <c r="C6" s="517"/>
      <c r="D6" s="517"/>
      <c r="E6" s="517"/>
      <c r="F6" s="263"/>
      <c r="G6" s="10" t="s">
        <v>368</v>
      </c>
      <c r="H6" s="517"/>
      <c r="I6" s="517"/>
      <c r="J6" s="517"/>
      <c r="K6" s="525"/>
    </row>
    <row r="7" spans="1:11" s="12" customFormat="1" ht="9.6" customHeight="1">
      <c r="A7" s="741"/>
      <c r="B7" s="743" t="s">
        <v>369</v>
      </c>
      <c r="C7" s="265" t="s">
        <v>370</v>
      </c>
      <c r="D7" s="265" t="s">
        <v>371</v>
      </c>
      <c r="E7" s="743" t="s">
        <v>377</v>
      </c>
      <c r="F7" s="263"/>
      <c r="G7" s="743" t="s">
        <v>369</v>
      </c>
      <c r="H7" s="265" t="s">
        <v>370</v>
      </c>
      <c r="I7" s="265" t="s">
        <v>371</v>
      </c>
      <c r="J7" s="743" t="s">
        <v>377</v>
      </c>
      <c r="K7" s="534"/>
    </row>
    <row r="8" spans="1:11" s="12" customFormat="1" ht="9.6" customHeight="1">
      <c r="A8" s="741"/>
      <c r="B8" s="744"/>
      <c r="C8" s="518"/>
      <c r="D8" s="265"/>
      <c r="E8" s="744"/>
      <c r="F8" s="263"/>
      <c r="G8" s="744"/>
      <c r="H8" s="518"/>
      <c r="I8" s="265"/>
      <c r="J8" s="744"/>
      <c r="K8" s="534"/>
    </row>
    <row r="9" spans="1:11" s="533" customFormat="1" ht="3" customHeight="1">
      <c r="A9" s="6"/>
      <c r="B9" s="6"/>
      <c r="C9" s="6"/>
      <c r="D9" s="6"/>
      <c r="E9" s="6"/>
      <c r="F9" s="6"/>
      <c r="G9" s="6"/>
      <c r="H9" s="6"/>
      <c r="I9" s="6"/>
      <c r="J9" s="6"/>
      <c r="K9" s="532"/>
    </row>
    <row r="10" spans="1:11" s="533" customFormat="1" ht="3" customHeight="1">
      <c r="A10" s="8"/>
      <c r="B10" s="8"/>
      <c r="C10" s="8"/>
      <c r="D10" s="8"/>
      <c r="E10" s="7"/>
      <c r="F10" s="8"/>
      <c r="G10" s="8"/>
      <c r="H10" s="8"/>
      <c r="I10" s="8"/>
      <c r="J10" s="7"/>
      <c r="K10" s="525"/>
    </row>
    <row r="11" spans="1:11" s="18" customFormat="1" ht="9.6" customHeight="1">
      <c r="A11" s="15" t="s">
        <v>11</v>
      </c>
      <c r="B11" s="41">
        <f>SUM(B13:B44)</f>
        <v>2572655</v>
      </c>
      <c r="C11" s="41">
        <f>SUM(C13:C44)</f>
        <v>209242</v>
      </c>
      <c r="D11" s="41">
        <f>SUM(D13:D44)</f>
        <v>2363413</v>
      </c>
      <c r="E11" s="41">
        <f>SUM(E13:E44)</f>
        <v>1440768</v>
      </c>
      <c r="F11" s="15"/>
      <c r="G11" s="41">
        <f>SUM(G13:G44)</f>
        <v>3065446</v>
      </c>
      <c r="H11" s="41">
        <f>SUM(H13:H44)</f>
        <v>316109</v>
      </c>
      <c r="I11" s="41">
        <f>SUM(I13:I44)</f>
        <v>2749337</v>
      </c>
      <c r="J11" s="41">
        <f>SUM(J13:J44)</f>
        <v>1969593</v>
      </c>
      <c r="K11" s="74"/>
    </row>
    <row r="12" spans="1:11" s="18" customFormat="1" ht="3.95" customHeight="1">
      <c r="A12" s="15"/>
      <c r="B12" s="41"/>
      <c r="C12" s="41"/>
      <c r="D12" s="41"/>
      <c r="E12" s="41"/>
      <c r="F12" s="15"/>
      <c r="G12" s="41"/>
      <c r="H12" s="41"/>
      <c r="I12" s="41"/>
      <c r="J12" s="41"/>
      <c r="K12" s="74"/>
    </row>
    <row r="13" spans="1:11" s="18" customFormat="1" ht="9" customHeight="1">
      <c r="A13" s="20" t="s">
        <v>12</v>
      </c>
      <c r="B13" s="21">
        <v>26970</v>
      </c>
      <c r="C13" s="19">
        <f t="shared" ref="C13:C44" si="0">B13-D13</f>
        <v>3428</v>
      </c>
      <c r="D13" s="19">
        <v>23542</v>
      </c>
      <c r="E13" s="19">
        <v>14284</v>
      </c>
      <c r="F13" s="20"/>
      <c r="G13" s="21">
        <v>24359</v>
      </c>
      <c r="H13" s="21">
        <v>2627</v>
      </c>
      <c r="I13" s="19">
        <v>21732</v>
      </c>
      <c r="J13" s="19">
        <v>16069</v>
      </c>
      <c r="K13" s="69"/>
    </row>
    <row r="14" spans="1:11" s="18" customFormat="1" ht="9" customHeight="1">
      <c r="A14" s="20" t="s">
        <v>13</v>
      </c>
      <c r="B14" s="21">
        <v>55155</v>
      </c>
      <c r="C14" s="19">
        <f t="shared" si="0"/>
        <v>4033</v>
      </c>
      <c r="D14" s="19">
        <v>51122</v>
      </c>
      <c r="E14" s="19">
        <v>32788</v>
      </c>
      <c r="F14" s="20"/>
      <c r="G14" s="21">
        <v>66616</v>
      </c>
      <c r="H14" s="21">
        <v>5049</v>
      </c>
      <c r="I14" s="19">
        <v>61567</v>
      </c>
      <c r="J14" s="19">
        <v>41141</v>
      </c>
      <c r="K14" s="69"/>
    </row>
    <row r="15" spans="1:11" s="18" customFormat="1" ht="9" customHeight="1">
      <c r="A15" s="20" t="s">
        <v>14</v>
      </c>
      <c r="B15" s="21">
        <v>14577</v>
      </c>
      <c r="C15" s="19">
        <f t="shared" si="0"/>
        <v>2145</v>
      </c>
      <c r="D15" s="19">
        <v>12432</v>
      </c>
      <c r="E15" s="19">
        <v>6826</v>
      </c>
      <c r="F15" s="20"/>
      <c r="G15" s="21">
        <v>12021</v>
      </c>
      <c r="H15" s="21">
        <v>769</v>
      </c>
      <c r="I15" s="19">
        <v>11252</v>
      </c>
      <c r="J15" s="19">
        <v>8444</v>
      </c>
      <c r="K15" s="69"/>
    </row>
    <row r="16" spans="1:11" s="18" customFormat="1" ht="9" customHeight="1">
      <c r="A16" s="22" t="s">
        <v>15</v>
      </c>
      <c r="B16" s="24">
        <v>22187</v>
      </c>
      <c r="C16" s="23">
        <f t="shared" si="0"/>
        <v>3681</v>
      </c>
      <c r="D16" s="23">
        <v>18506</v>
      </c>
      <c r="E16" s="23">
        <v>10419</v>
      </c>
      <c r="F16" s="22"/>
      <c r="G16" s="24">
        <v>18677</v>
      </c>
      <c r="H16" s="24">
        <v>2010</v>
      </c>
      <c r="I16" s="23">
        <v>16667</v>
      </c>
      <c r="J16" s="23">
        <v>10768</v>
      </c>
      <c r="K16" s="69"/>
    </row>
    <row r="17" spans="1:11" s="18" customFormat="1" ht="9" customHeight="1">
      <c r="A17" s="20" t="s">
        <v>16</v>
      </c>
      <c r="B17" s="21">
        <v>53344</v>
      </c>
      <c r="C17" s="19">
        <f t="shared" si="0"/>
        <v>4632</v>
      </c>
      <c r="D17" s="19">
        <v>48712</v>
      </c>
      <c r="E17" s="19">
        <v>28183</v>
      </c>
      <c r="F17" s="20"/>
      <c r="G17" s="21">
        <v>47251</v>
      </c>
      <c r="H17" s="21">
        <v>6712</v>
      </c>
      <c r="I17" s="19">
        <v>40539</v>
      </c>
      <c r="J17" s="19">
        <v>31344</v>
      </c>
      <c r="K17" s="69"/>
    </row>
    <row r="18" spans="1:11" s="18" customFormat="1" ht="9" customHeight="1">
      <c r="A18" s="20" t="s">
        <v>17</v>
      </c>
      <c r="B18" s="21">
        <v>15865</v>
      </c>
      <c r="C18" s="19">
        <f t="shared" si="0"/>
        <v>1733</v>
      </c>
      <c r="D18" s="19">
        <v>14132</v>
      </c>
      <c r="E18" s="19">
        <v>8407</v>
      </c>
      <c r="F18" s="20"/>
      <c r="G18" s="21">
        <v>13557</v>
      </c>
      <c r="H18" s="21">
        <v>-1876</v>
      </c>
      <c r="I18" s="19">
        <v>15433</v>
      </c>
      <c r="J18" s="19">
        <v>12376</v>
      </c>
      <c r="K18" s="69"/>
    </row>
    <row r="19" spans="1:11" s="18" customFormat="1" ht="9" customHeight="1">
      <c r="A19" s="20" t="s">
        <v>18</v>
      </c>
      <c r="B19" s="21">
        <v>103988</v>
      </c>
      <c r="C19" s="19">
        <f t="shared" si="0"/>
        <v>11980</v>
      </c>
      <c r="D19" s="19">
        <v>92008</v>
      </c>
      <c r="E19" s="19">
        <v>66366</v>
      </c>
      <c r="F19" s="20"/>
      <c r="G19" s="21">
        <v>171319</v>
      </c>
      <c r="H19" s="21">
        <v>10212</v>
      </c>
      <c r="I19" s="19">
        <v>161107</v>
      </c>
      <c r="J19" s="19">
        <v>133037</v>
      </c>
      <c r="K19" s="69"/>
    </row>
    <row r="20" spans="1:11" s="18" customFormat="1" ht="9" customHeight="1">
      <c r="A20" s="22" t="s">
        <v>19</v>
      </c>
      <c r="B20" s="24">
        <v>72917</v>
      </c>
      <c r="C20" s="23">
        <f t="shared" si="0"/>
        <v>7639</v>
      </c>
      <c r="D20" s="23">
        <v>65278</v>
      </c>
      <c r="E20" s="23">
        <v>38082</v>
      </c>
      <c r="F20" s="22"/>
      <c r="G20" s="24">
        <v>88267</v>
      </c>
      <c r="H20" s="24">
        <v>10667</v>
      </c>
      <c r="I20" s="23">
        <v>77600</v>
      </c>
      <c r="J20" s="23">
        <v>57811</v>
      </c>
      <c r="K20" s="69"/>
    </row>
    <row r="21" spans="1:11" s="18" customFormat="1" ht="9" customHeight="1">
      <c r="A21" s="20" t="s">
        <v>20</v>
      </c>
      <c r="B21" s="21">
        <v>341171</v>
      </c>
      <c r="C21" s="19">
        <f t="shared" si="0"/>
        <v>10504</v>
      </c>
      <c r="D21" s="19">
        <v>330667</v>
      </c>
      <c r="E21" s="19">
        <v>151814</v>
      </c>
      <c r="F21" s="20"/>
      <c r="G21" s="21">
        <v>308219</v>
      </c>
      <c r="H21" s="21">
        <v>108755</v>
      </c>
      <c r="I21" s="19">
        <v>199464</v>
      </c>
      <c r="J21" s="19">
        <v>111495</v>
      </c>
      <c r="K21" s="69"/>
    </row>
    <row r="22" spans="1:11" s="18" customFormat="1" ht="9" customHeight="1">
      <c r="A22" s="20" t="s">
        <v>21</v>
      </c>
      <c r="B22" s="21">
        <v>41069</v>
      </c>
      <c r="C22" s="19">
        <f t="shared" si="0"/>
        <v>5368</v>
      </c>
      <c r="D22" s="19">
        <v>35701</v>
      </c>
      <c r="E22" s="19">
        <v>23657</v>
      </c>
      <c r="F22" s="20"/>
      <c r="G22" s="21">
        <v>45624</v>
      </c>
      <c r="H22" s="21">
        <v>3448</v>
      </c>
      <c r="I22" s="19">
        <v>42176</v>
      </c>
      <c r="J22" s="19">
        <v>30662</v>
      </c>
      <c r="K22" s="69"/>
    </row>
    <row r="23" spans="1:11" s="18" customFormat="1" ht="9" customHeight="1">
      <c r="A23" s="20" t="s">
        <v>22</v>
      </c>
      <c r="B23" s="21">
        <v>102233</v>
      </c>
      <c r="C23" s="19">
        <f t="shared" si="0"/>
        <v>13275</v>
      </c>
      <c r="D23" s="19">
        <v>88958</v>
      </c>
      <c r="E23" s="19">
        <v>52867</v>
      </c>
      <c r="F23" s="20"/>
      <c r="G23" s="21">
        <v>113273</v>
      </c>
      <c r="H23" s="21">
        <v>12418</v>
      </c>
      <c r="I23" s="19">
        <v>100855</v>
      </c>
      <c r="J23" s="19">
        <v>68624</v>
      </c>
      <c r="K23" s="69"/>
    </row>
    <row r="24" spans="1:11" s="18" customFormat="1" ht="9" customHeight="1">
      <c r="A24" s="22" t="s">
        <v>23</v>
      </c>
      <c r="B24" s="24">
        <v>83741</v>
      </c>
      <c r="C24" s="23">
        <f t="shared" si="0"/>
        <v>6626</v>
      </c>
      <c r="D24" s="23">
        <v>77115</v>
      </c>
      <c r="E24" s="23">
        <v>49123</v>
      </c>
      <c r="F24" s="22"/>
      <c r="G24" s="24">
        <v>99217</v>
      </c>
      <c r="H24" s="24">
        <v>2370</v>
      </c>
      <c r="I24" s="23">
        <v>96847</v>
      </c>
      <c r="J24" s="23">
        <v>69698</v>
      </c>
      <c r="K24" s="69"/>
    </row>
    <row r="25" spans="1:11" s="18" customFormat="1" ht="9" customHeight="1">
      <c r="A25" s="20" t="s">
        <v>24</v>
      </c>
      <c r="B25" s="21">
        <v>66138</v>
      </c>
      <c r="C25" s="19">
        <f t="shared" si="0"/>
        <v>9376</v>
      </c>
      <c r="D25" s="19">
        <v>56762</v>
      </c>
      <c r="E25" s="19">
        <v>33571</v>
      </c>
      <c r="F25" s="20"/>
      <c r="G25" s="21">
        <v>70161</v>
      </c>
      <c r="H25" s="21">
        <v>9943</v>
      </c>
      <c r="I25" s="19">
        <v>60218</v>
      </c>
      <c r="J25" s="19">
        <v>41547</v>
      </c>
      <c r="K25" s="69"/>
    </row>
    <row r="26" spans="1:11" s="18" customFormat="1" ht="9" customHeight="1">
      <c r="A26" s="20" t="s">
        <v>25</v>
      </c>
      <c r="B26" s="21">
        <v>163112</v>
      </c>
      <c r="C26" s="19">
        <f t="shared" si="0"/>
        <v>7006</v>
      </c>
      <c r="D26" s="19">
        <v>156106</v>
      </c>
      <c r="E26" s="19">
        <v>119039</v>
      </c>
      <c r="F26" s="20"/>
      <c r="G26" s="21">
        <v>208462</v>
      </c>
      <c r="H26" s="21">
        <v>86</v>
      </c>
      <c r="I26" s="19">
        <v>208376</v>
      </c>
      <c r="J26" s="19">
        <v>166403</v>
      </c>
      <c r="K26" s="69"/>
    </row>
    <row r="27" spans="1:11" s="18" customFormat="1" ht="9" customHeight="1">
      <c r="A27" s="20" t="s">
        <v>26</v>
      </c>
      <c r="B27" s="21">
        <v>263799</v>
      </c>
      <c r="C27" s="19">
        <f t="shared" si="0"/>
        <v>17553</v>
      </c>
      <c r="D27" s="19">
        <v>246246</v>
      </c>
      <c r="E27" s="19">
        <v>152761</v>
      </c>
      <c r="F27" s="20"/>
      <c r="G27" s="21">
        <v>383485</v>
      </c>
      <c r="H27" s="21">
        <v>31977</v>
      </c>
      <c r="I27" s="19">
        <v>351508</v>
      </c>
      <c r="J27" s="19">
        <v>235531</v>
      </c>
      <c r="K27" s="69"/>
    </row>
    <row r="28" spans="1:11" s="18" customFormat="1" ht="9" customHeight="1">
      <c r="A28" s="22" t="s">
        <v>27</v>
      </c>
      <c r="B28" s="24">
        <v>76136</v>
      </c>
      <c r="C28" s="23">
        <f t="shared" si="0"/>
        <v>8258</v>
      </c>
      <c r="D28" s="23">
        <v>67878</v>
      </c>
      <c r="E28" s="23">
        <v>41287</v>
      </c>
      <c r="F28" s="22"/>
      <c r="G28" s="24">
        <v>114585</v>
      </c>
      <c r="H28" s="24">
        <v>14892</v>
      </c>
      <c r="I28" s="23">
        <v>99693</v>
      </c>
      <c r="J28" s="23">
        <v>69448</v>
      </c>
      <c r="K28" s="69"/>
    </row>
    <row r="29" spans="1:11" s="18" customFormat="1" ht="9" customHeight="1">
      <c r="A29" s="20" t="s">
        <v>28</v>
      </c>
      <c r="B29" s="21">
        <v>45257</v>
      </c>
      <c r="C29" s="19">
        <f t="shared" si="0"/>
        <v>5787</v>
      </c>
      <c r="D29" s="19">
        <v>39470</v>
      </c>
      <c r="E29" s="19">
        <v>22858</v>
      </c>
      <c r="F29" s="20"/>
      <c r="G29" s="21">
        <v>33503</v>
      </c>
      <c r="H29" s="21">
        <v>2840</v>
      </c>
      <c r="I29" s="19">
        <v>30663</v>
      </c>
      <c r="J29" s="19">
        <v>21762</v>
      </c>
      <c r="K29" s="69"/>
    </row>
    <row r="30" spans="1:11" s="18" customFormat="1" ht="9" customHeight="1">
      <c r="A30" s="20" t="s">
        <v>29</v>
      </c>
      <c r="B30" s="21">
        <v>25532</v>
      </c>
      <c r="C30" s="19">
        <f t="shared" si="0"/>
        <v>2298</v>
      </c>
      <c r="D30" s="19">
        <v>23234</v>
      </c>
      <c r="E30" s="19">
        <v>12900</v>
      </c>
      <c r="F30" s="20"/>
      <c r="G30" s="21">
        <v>26082</v>
      </c>
      <c r="H30" s="21">
        <v>1764</v>
      </c>
      <c r="I30" s="19">
        <v>24318</v>
      </c>
      <c r="J30" s="19">
        <v>17183</v>
      </c>
      <c r="K30" s="69"/>
    </row>
    <row r="31" spans="1:11" s="18" customFormat="1" ht="9" customHeight="1">
      <c r="A31" s="20" t="s">
        <v>30</v>
      </c>
      <c r="B31" s="21">
        <v>79119</v>
      </c>
      <c r="C31" s="19">
        <f t="shared" si="0"/>
        <v>4839</v>
      </c>
      <c r="D31" s="19">
        <v>74280</v>
      </c>
      <c r="E31" s="19">
        <v>42392</v>
      </c>
      <c r="F31" s="20"/>
      <c r="G31" s="21">
        <v>111326</v>
      </c>
      <c r="H31" s="21">
        <v>20437</v>
      </c>
      <c r="I31" s="19">
        <v>90889</v>
      </c>
      <c r="J31" s="19">
        <v>53845</v>
      </c>
      <c r="K31" s="69"/>
    </row>
    <row r="32" spans="1:11" s="18" customFormat="1" ht="9" customHeight="1">
      <c r="A32" s="22" t="s">
        <v>31</v>
      </c>
      <c r="B32" s="24">
        <v>91629</v>
      </c>
      <c r="C32" s="23">
        <f t="shared" si="0"/>
        <v>10469</v>
      </c>
      <c r="D32" s="23">
        <v>81160</v>
      </c>
      <c r="E32" s="23">
        <v>50145</v>
      </c>
      <c r="F32" s="22"/>
      <c r="G32" s="24">
        <v>94743</v>
      </c>
      <c r="H32" s="24">
        <v>7799</v>
      </c>
      <c r="I32" s="24">
        <v>86944</v>
      </c>
      <c r="J32" s="24">
        <v>62866</v>
      </c>
      <c r="K32" s="69"/>
    </row>
    <row r="33" spans="1:11" s="18" customFormat="1" ht="9" customHeight="1">
      <c r="A33" s="20" t="s">
        <v>32</v>
      </c>
      <c r="B33" s="21">
        <v>122289</v>
      </c>
      <c r="C33" s="19">
        <f t="shared" si="0"/>
        <v>8611</v>
      </c>
      <c r="D33" s="21">
        <v>113678</v>
      </c>
      <c r="E33" s="19">
        <v>84131</v>
      </c>
      <c r="F33" s="20"/>
      <c r="G33" s="21">
        <v>223799</v>
      </c>
      <c r="H33" s="21">
        <v>8146</v>
      </c>
      <c r="I33" s="19">
        <v>215653</v>
      </c>
      <c r="J33" s="19">
        <v>178990</v>
      </c>
      <c r="K33" s="69"/>
    </row>
    <row r="34" spans="1:11" s="18" customFormat="1" ht="9" customHeight="1">
      <c r="A34" s="20" t="s">
        <v>33</v>
      </c>
      <c r="B34" s="21">
        <v>34980</v>
      </c>
      <c r="C34" s="19">
        <f t="shared" si="0"/>
        <v>2039</v>
      </c>
      <c r="D34" s="19">
        <v>32941</v>
      </c>
      <c r="E34" s="19">
        <v>18260</v>
      </c>
      <c r="F34" s="20"/>
      <c r="G34" s="21">
        <v>56646</v>
      </c>
      <c r="H34" s="21">
        <v>4537</v>
      </c>
      <c r="I34" s="19">
        <v>52109</v>
      </c>
      <c r="J34" s="19">
        <v>35320</v>
      </c>
      <c r="K34" s="69"/>
    </row>
    <row r="35" spans="1:11" s="18" customFormat="1" ht="9" customHeight="1">
      <c r="A35" s="20" t="s">
        <v>34</v>
      </c>
      <c r="B35" s="21">
        <v>23697</v>
      </c>
      <c r="C35" s="19">
        <f t="shared" si="0"/>
        <v>2590</v>
      </c>
      <c r="D35" s="19">
        <v>21107</v>
      </c>
      <c r="E35" s="19">
        <v>14022</v>
      </c>
      <c r="F35" s="20"/>
      <c r="G35" s="21">
        <v>26167</v>
      </c>
      <c r="H35" s="21">
        <v>2425</v>
      </c>
      <c r="I35" s="19">
        <v>23742</v>
      </c>
      <c r="J35" s="19">
        <v>18079</v>
      </c>
      <c r="K35" s="69"/>
    </row>
    <row r="36" spans="1:11" s="18" customFormat="1" ht="9" customHeight="1">
      <c r="A36" s="22" t="s">
        <v>35</v>
      </c>
      <c r="B36" s="24">
        <v>50791</v>
      </c>
      <c r="C36" s="23">
        <f t="shared" si="0"/>
        <v>5253</v>
      </c>
      <c r="D36" s="23">
        <v>45538</v>
      </c>
      <c r="E36" s="23">
        <v>24933</v>
      </c>
      <c r="F36" s="22"/>
      <c r="G36" s="24">
        <v>70306</v>
      </c>
      <c r="H36" s="24">
        <v>5373</v>
      </c>
      <c r="I36" s="23">
        <v>64933</v>
      </c>
      <c r="J36" s="23">
        <v>42979</v>
      </c>
      <c r="K36" s="69"/>
    </row>
    <row r="37" spans="1:11" s="18" customFormat="1" ht="9" customHeight="1">
      <c r="A37" s="20" t="s">
        <v>36</v>
      </c>
      <c r="B37" s="21">
        <v>89744</v>
      </c>
      <c r="C37" s="19">
        <f t="shared" si="0"/>
        <v>6502</v>
      </c>
      <c r="D37" s="19">
        <v>83242</v>
      </c>
      <c r="E37" s="19">
        <v>60217</v>
      </c>
      <c r="F37" s="20"/>
      <c r="G37" s="21">
        <v>109642</v>
      </c>
      <c r="H37" s="21">
        <v>6851</v>
      </c>
      <c r="I37" s="19">
        <v>102791</v>
      </c>
      <c r="J37" s="19">
        <v>71007</v>
      </c>
      <c r="K37" s="69"/>
    </row>
    <row r="38" spans="1:11" s="18" customFormat="1" ht="9" customHeight="1">
      <c r="A38" s="20" t="s">
        <v>37</v>
      </c>
      <c r="B38" s="21">
        <v>69459</v>
      </c>
      <c r="C38" s="19">
        <f t="shared" si="0"/>
        <v>10127</v>
      </c>
      <c r="D38" s="19">
        <v>59332</v>
      </c>
      <c r="E38" s="19">
        <v>36354</v>
      </c>
      <c r="F38" s="20"/>
      <c r="G38" s="21">
        <v>50043</v>
      </c>
      <c r="H38" s="21">
        <v>2564</v>
      </c>
      <c r="I38" s="19">
        <v>47479</v>
      </c>
      <c r="J38" s="19">
        <v>35842</v>
      </c>
      <c r="K38" s="69"/>
    </row>
    <row r="39" spans="1:11" s="18" customFormat="1" ht="9" customHeight="1">
      <c r="A39" s="20" t="s">
        <v>38</v>
      </c>
      <c r="B39" s="21">
        <v>75420</v>
      </c>
      <c r="C39" s="19">
        <f t="shared" si="0"/>
        <v>3667</v>
      </c>
      <c r="D39" s="19">
        <v>71753</v>
      </c>
      <c r="E39" s="19">
        <v>39026</v>
      </c>
      <c r="F39" s="20"/>
      <c r="G39" s="21">
        <v>61546</v>
      </c>
      <c r="H39" s="21">
        <v>3696</v>
      </c>
      <c r="I39" s="21">
        <v>57850</v>
      </c>
      <c r="J39" s="21">
        <v>40640</v>
      </c>
      <c r="K39" s="69"/>
    </row>
    <row r="40" spans="1:11" s="18" customFormat="1" ht="9" customHeight="1">
      <c r="A40" s="22" t="s">
        <v>39</v>
      </c>
      <c r="B40" s="24">
        <v>65152</v>
      </c>
      <c r="C40" s="23">
        <f t="shared" si="0"/>
        <v>5489</v>
      </c>
      <c r="D40" s="24">
        <v>59663</v>
      </c>
      <c r="E40" s="23">
        <v>40576</v>
      </c>
      <c r="F40" s="22"/>
      <c r="G40" s="24">
        <v>54281</v>
      </c>
      <c r="H40" s="24">
        <v>2990</v>
      </c>
      <c r="I40" s="23">
        <v>51291</v>
      </c>
      <c r="J40" s="23">
        <v>40258</v>
      </c>
      <c r="K40" s="69"/>
    </row>
    <row r="41" spans="1:11" s="18" customFormat="1" ht="9" customHeight="1">
      <c r="A41" s="20" t="s">
        <v>40</v>
      </c>
      <c r="B41" s="21">
        <v>30872</v>
      </c>
      <c r="C41" s="19">
        <f t="shared" si="0"/>
        <v>2756</v>
      </c>
      <c r="D41" s="19">
        <v>28116</v>
      </c>
      <c r="E41" s="19">
        <v>17990</v>
      </c>
      <c r="F41" s="20"/>
      <c r="G41" s="21">
        <v>25185</v>
      </c>
      <c r="H41" s="21">
        <v>2127</v>
      </c>
      <c r="I41" s="19">
        <v>23058</v>
      </c>
      <c r="J41" s="19">
        <v>16753</v>
      </c>
      <c r="K41" s="69"/>
    </row>
    <row r="42" spans="1:11" s="18" customFormat="1" ht="9" customHeight="1">
      <c r="A42" s="20" t="s">
        <v>41</v>
      </c>
      <c r="B42" s="21">
        <v>185013</v>
      </c>
      <c r="C42" s="19">
        <f t="shared" si="0"/>
        <v>9888</v>
      </c>
      <c r="D42" s="19">
        <v>175125</v>
      </c>
      <c r="E42" s="19">
        <v>107008</v>
      </c>
      <c r="F42" s="20"/>
      <c r="G42" s="21">
        <v>233501</v>
      </c>
      <c r="H42" s="21">
        <v>12286</v>
      </c>
      <c r="I42" s="19">
        <v>221215</v>
      </c>
      <c r="J42" s="19">
        <v>169524</v>
      </c>
      <c r="K42" s="69"/>
    </row>
    <row r="43" spans="1:11" s="18" customFormat="1" ht="9" customHeight="1">
      <c r="A43" s="20" t="s">
        <v>42</v>
      </c>
      <c r="B43" s="21">
        <v>51289</v>
      </c>
      <c r="C43" s="19">
        <f t="shared" si="0"/>
        <v>8395</v>
      </c>
      <c r="D43" s="19">
        <v>42894</v>
      </c>
      <c r="E43" s="19">
        <v>23308</v>
      </c>
      <c r="F43" s="20"/>
      <c r="G43" s="21">
        <v>58723</v>
      </c>
      <c r="H43" s="21">
        <v>7232</v>
      </c>
      <c r="I43" s="19">
        <v>51491</v>
      </c>
      <c r="J43" s="19">
        <v>32781</v>
      </c>
      <c r="K43" s="69"/>
    </row>
    <row r="44" spans="1:11" s="18" customFormat="1" ht="9" customHeight="1">
      <c r="A44" s="22" t="s">
        <v>43</v>
      </c>
      <c r="B44" s="24">
        <v>30010</v>
      </c>
      <c r="C44" s="23">
        <f t="shared" si="0"/>
        <v>3295</v>
      </c>
      <c r="D44" s="23">
        <v>26715</v>
      </c>
      <c r="E44" s="23">
        <v>17174</v>
      </c>
      <c r="F44" s="22"/>
      <c r="G44" s="24">
        <v>44860</v>
      </c>
      <c r="H44" s="24">
        <v>4983</v>
      </c>
      <c r="I44" s="23">
        <v>39877</v>
      </c>
      <c r="J44" s="23">
        <v>27366</v>
      </c>
      <c r="K44" s="69"/>
    </row>
    <row r="45" spans="1:11" s="16" customFormat="1" ht="3" customHeight="1">
      <c r="A45" s="231"/>
      <c r="B45" s="231"/>
      <c r="C45" s="231"/>
      <c r="D45" s="231"/>
      <c r="E45" s="231"/>
      <c r="F45" s="231"/>
      <c r="G45" s="231"/>
      <c r="H45" s="231"/>
      <c r="I45" s="231"/>
      <c r="J45" s="231"/>
      <c r="K45" s="527"/>
    </row>
    <row r="46" spans="1:11" s="16" customFormat="1" ht="3" customHeight="1">
      <c r="A46" s="519"/>
      <c r="B46" s="519"/>
      <c r="C46" s="519"/>
      <c r="D46" s="519"/>
      <c r="E46" s="519"/>
      <c r="F46" s="519"/>
      <c r="G46" s="519"/>
      <c r="H46" s="519"/>
      <c r="I46" s="519"/>
      <c r="J46" s="519"/>
      <c r="K46" s="527"/>
    </row>
    <row r="47" spans="1:11" s="16" customFormat="1" ht="8.25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527"/>
    </row>
    <row r="48" spans="1:11" s="4" customFormat="1" ht="12" customHeight="1">
      <c r="A48" s="63" t="s">
        <v>380</v>
      </c>
      <c r="B48" s="2"/>
      <c r="C48" s="2"/>
      <c r="E48" s="227"/>
      <c r="F48" s="63"/>
      <c r="G48" s="2"/>
      <c r="H48" s="2"/>
      <c r="J48" s="708" t="s">
        <v>381</v>
      </c>
      <c r="K48" s="530"/>
    </row>
    <row r="49" spans="1:11" s="4" customFormat="1" ht="12" customHeight="1">
      <c r="A49" s="40" t="s">
        <v>382</v>
      </c>
      <c r="B49" s="2"/>
      <c r="C49" s="2"/>
      <c r="D49" s="2"/>
      <c r="E49" s="54"/>
      <c r="F49" s="40"/>
      <c r="G49" s="2"/>
      <c r="H49" s="2"/>
      <c r="I49" s="2"/>
      <c r="J49" s="54" t="s">
        <v>205</v>
      </c>
      <c r="K49" s="531"/>
    </row>
    <row r="50" spans="1:11" s="4" customFormat="1" ht="12" customHeight="1">
      <c r="A50" s="145" t="s">
        <v>367</v>
      </c>
      <c r="B50" s="2"/>
      <c r="C50" s="2"/>
      <c r="D50" s="2"/>
      <c r="F50" s="40"/>
      <c r="G50" s="2"/>
      <c r="H50" s="2"/>
      <c r="I50" s="2"/>
      <c r="K50" s="523"/>
    </row>
    <row r="51" spans="1:11" s="533" customFormat="1" ht="3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532"/>
    </row>
    <row r="52" spans="1:11" s="533" customFormat="1" ht="3" customHeight="1">
      <c r="A52" s="8"/>
      <c r="B52" s="8"/>
      <c r="C52" s="9"/>
      <c r="D52" s="9"/>
      <c r="E52" s="7"/>
      <c r="F52" s="8"/>
      <c r="G52" s="8"/>
      <c r="H52" s="9"/>
      <c r="I52" s="9"/>
      <c r="J52" s="7"/>
      <c r="K52" s="525"/>
    </row>
    <row r="53" spans="1:11" s="533" customFormat="1" ht="9" customHeight="1">
      <c r="A53" s="741" t="s">
        <v>3</v>
      </c>
      <c r="B53" s="520"/>
      <c r="C53" s="9"/>
      <c r="D53" s="9"/>
      <c r="E53" s="9"/>
      <c r="F53" s="263"/>
      <c r="G53" s="526" t="s">
        <v>373</v>
      </c>
      <c r="H53" s="517"/>
      <c r="I53" s="517"/>
      <c r="J53" s="517"/>
      <c r="K53" s="525"/>
    </row>
    <row r="54" spans="1:11" s="12" customFormat="1" ht="9.6" customHeight="1">
      <c r="A54" s="741"/>
      <c r="B54" s="743"/>
      <c r="C54" s="265"/>
      <c r="D54" s="265"/>
      <c r="E54" s="743"/>
      <c r="F54" s="263"/>
      <c r="G54" s="743" t="s">
        <v>369</v>
      </c>
      <c r="H54" s="265" t="s">
        <v>370</v>
      </c>
      <c r="I54" s="265" t="s">
        <v>371</v>
      </c>
      <c r="J54" s="743" t="s">
        <v>377</v>
      </c>
      <c r="K54" s="534"/>
    </row>
    <row r="55" spans="1:11" s="12" customFormat="1" ht="9.6" customHeight="1">
      <c r="A55" s="741"/>
      <c r="B55" s="744"/>
      <c r="C55" s="518"/>
      <c r="D55" s="265"/>
      <c r="E55" s="744"/>
      <c r="F55" s="263"/>
      <c r="G55" s="744"/>
      <c r="H55" s="518"/>
      <c r="I55" s="265"/>
      <c r="J55" s="744"/>
      <c r="K55" s="534"/>
    </row>
    <row r="56" spans="1:11" s="533" customFormat="1" ht="3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532"/>
    </row>
    <row r="57" spans="1:11" s="533" customFormat="1" ht="3" customHeight="1">
      <c r="A57" s="8"/>
      <c r="B57" s="8"/>
      <c r="C57" s="8"/>
      <c r="D57" s="8"/>
      <c r="E57" s="7"/>
      <c r="F57" s="8"/>
      <c r="G57" s="8"/>
      <c r="H57" s="8"/>
      <c r="I57" s="8"/>
      <c r="J57" s="7"/>
      <c r="K57" s="525"/>
    </row>
    <row r="58" spans="1:11" s="18" customFormat="1" ht="9.6" customHeight="1">
      <c r="A58" s="15" t="s">
        <v>11</v>
      </c>
      <c r="B58" s="41"/>
      <c r="C58" s="41"/>
      <c r="D58" s="41"/>
      <c r="E58" s="41"/>
      <c r="F58" s="15"/>
      <c r="G58" s="41">
        <f>SUM(G60:G91)</f>
        <v>3203946</v>
      </c>
      <c r="H58" s="41">
        <f>SUM(H60:H91)</f>
        <v>242264</v>
      </c>
      <c r="I58" s="41">
        <f>SUM(I60:I91)</f>
        <v>2961682</v>
      </c>
      <c r="J58" s="41">
        <f>SUM(J60:J91)</f>
        <v>2196397</v>
      </c>
      <c r="K58" s="74"/>
    </row>
    <row r="59" spans="1:11" s="18" customFormat="1" ht="3.95" customHeight="1">
      <c r="A59" s="15"/>
      <c r="B59" s="41"/>
      <c r="C59" s="41"/>
      <c r="D59" s="41"/>
      <c r="E59" s="41"/>
      <c r="F59" s="15"/>
      <c r="G59" s="41"/>
      <c r="H59" s="41"/>
      <c r="I59" s="41"/>
      <c r="J59" s="41"/>
      <c r="K59" s="74"/>
    </row>
    <row r="60" spans="1:11" s="18" customFormat="1" ht="9" customHeight="1">
      <c r="A60" s="20" t="s">
        <v>12</v>
      </c>
      <c r="B60" s="21"/>
      <c r="C60" s="19"/>
      <c r="D60" s="19"/>
      <c r="E60" s="19"/>
      <c r="F60" s="20"/>
      <c r="G60" s="21">
        <v>25576</v>
      </c>
      <c r="H60" s="19">
        <v>3216</v>
      </c>
      <c r="I60" s="19">
        <v>22360</v>
      </c>
      <c r="J60" s="19">
        <v>17292</v>
      </c>
      <c r="K60" s="69"/>
    </row>
    <row r="61" spans="1:11" s="18" customFormat="1" ht="9" customHeight="1">
      <c r="A61" s="20" t="s">
        <v>13</v>
      </c>
      <c r="B61" s="21"/>
      <c r="C61" s="19"/>
      <c r="D61" s="19"/>
      <c r="E61" s="19"/>
      <c r="F61" s="20"/>
      <c r="G61" s="21">
        <v>71700</v>
      </c>
      <c r="H61" s="19">
        <v>5056</v>
      </c>
      <c r="I61" s="19">
        <v>66644</v>
      </c>
      <c r="J61" s="19">
        <v>47532</v>
      </c>
      <c r="K61" s="69"/>
    </row>
    <row r="62" spans="1:11" s="18" customFormat="1" ht="9" customHeight="1">
      <c r="A62" s="20" t="s">
        <v>14</v>
      </c>
      <c r="B62" s="21"/>
      <c r="C62" s="19"/>
      <c r="D62" s="19"/>
      <c r="E62" s="19"/>
      <c r="F62" s="20"/>
      <c r="G62" s="21">
        <v>12707</v>
      </c>
      <c r="H62" s="19">
        <v>540</v>
      </c>
      <c r="I62" s="19">
        <v>12167</v>
      </c>
      <c r="J62" s="19">
        <v>9603</v>
      </c>
      <c r="K62" s="69"/>
    </row>
    <row r="63" spans="1:11" s="18" customFormat="1" ht="9" customHeight="1">
      <c r="A63" s="22" t="s">
        <v>15</v>
      </c>
      <c r="B63" s="24"/>
      <c r="C63" s="23"/>
      <c r="D63" s="23"/>
      <c r="E63" s="23"/>
      <c r="F63" s="22"/>
      <c r="G63" s="24">
        <v>19390</v>
      </c>
      <c r="H63" s="23">
        <v>2618</v>
      </c>
      <c r="I63" s="23">
        <v>16772</v>
      </c>
      <c r="J63" s="23">
        <v>11334</v>
      </c>
      <c r="K63" s="69"/>
    </row>
    <row r="64" spans="1:11" s="18" customFormat="1" ht="9" customHeight="1">
      <c r="A64" s="20" t="s">
        <v>16</v>
      </c>
      <c r="B64" s="21"/>
      <c r="C64" s="19"/>
      <c r="D64" s="19"/>
      <c r="E64" s="19"/>
      <c r="F64" s="20"/>
      <c r="G64" s="21">
        <v>51902</v>
      </c>
      <c r="H64" s="19">
        <v>7853</v>
      </c>
      <c r="I64" s="19">
        <v>44049</v>
      </c>
      <c r="J64" s="19">
        <v>35765</v>
      </c>
      <c r="K64" s="69"/>
    </row>
    <row r="65" spans="1:11" s="18" customFormat="1" ht="9" customHeight="1">
      <c r="A65" s="20" t="s">
        <v>17</v>
      </c>
      <c r="B65" s="21"/>
      <c r="C65" s="19"/>
      <c r="D65" s="19"/>
      <c r="E65" s="19"/>
      <c r="F65" s="20"/>
      <c r="G65" s="21">
        <v>15615</v>
      </c>
      <c r="H65" s="19">
        <v>1490</v>
      </c>
      <c r="I65" s="19">
        <v>14125</v>
      </c>
      <c r="J65" s="19">
        <v>12581</v>
      </c>
      <c r="K65" s="69"/>
    </row>
    <row r="66" spans="1:11" s="18" customFormat="1" ht="9" customHeight="1">
      <c r="A66" s="20" t="s">
        <v>18</v>
      </c>
      <c r="B66" s="21"/>
      <c r="C66" s="19"/>
      <c r="D66" s="19"/>
      <c r="E66" s="19"/>
      <c r="F66" s="20"/>
      <c r="G66" s="21">
        <v>170833</v>
      </c>
      <c r="H66" s="19">
        <v>11053</v>
      </c>
      <c r="I66" s="19">
        <v>159780</v>
      </c>
      <c r="J66" s="19">
        <v>139357</v>
      </c>
      <c r="K66" s="69"/>
    </row>
    <row r="67" spans="1:11" s="18" customFormat="1" ht="9" customHeight="1">
      <c r="A67" s="22" t="s">
        <v>19</v>
      </c>
      <c r="B67" s="24"/>
      <c r="C67" s="23"/>
      <c r="D67" s="23"/>
      <c r="E67" s="23"/>
      <c r="F67" s="22"/>
      <c r="G67" s="24">
        <v>88800</v>
      </c>
      <c r="H67" s="23">
        <v>8275</v>
      </c>
      <c r="I67" s="23">
        <v>80525</v>
      </c>
      <c r="J67" s="23">
        <v>57887</v>
      </c>
      <c r="K67" s="69"/>
    </row>
    <row r="68" spans="1:11" s="18" customFormat="1" ht="9" customHeight="1">
      <c r="A68" s="20" t="s">
        <v>20</v>
      </c>
      <c r="B68" s="21"/>
      <c r="C68" s="19"/>
      <c r="D68" s="19"/>
      <c r="E68" s="19"/>
      <c r="F68" s="20"/>
      <c r="G68" s="21">
        <v>328583</v>
      </c>
      <c r="H68" s="19">
        <v>4621</v>
      </c>
      <c r="I68" s="19">
        <v>323962</v>
      </c>
      <c r="J68" s="19">
        <v>199137</v>
      </c>
      <c r="K68" s="69"/>
    </row>
    <row r="69" spans="1:11" s="18" customFormat="1" ht="9" customHeight="1">
      <c r="A69" s="20" t="s">
        <v>21</v>
      </c>
      <c r="B69" s="21"/>
      <c r="C69" s="19"/>
      <c r="D69" s="19"/>
      <c r="E69" s="19"/>
      <c r="F69" s="20"/>
      <c r="G69" s="21">
        <v>45639</v>
      </c>
      <c r="H69" s="19">
        <v>2733</v>
      </c>
      <c r="I69" s="19">
        <v>42906</v>
      </c>
      <c r="J69" s="19">
        <v>32223</v>
      </c>
      <c r="K69" s="69"/>
    </row>
    <row r="70" spans="1:11" s="18" customFormat="1" ht="9" customHeight="1">
      <c r="A70" s="20" t="s">
        <v>22</v>
      </c>
      <c r="B70" s="21"/>
      <c r="C70" s="19"/>
      <c r="D70" s="19"/>
      <c r="E70" s="19"/>
      <c r="F70" s="20"/>
      <c r="G70" s="21">
        <v>127449</v>
      </c>
      <c r="H70" s="19">
        <v>17409</v>
      </c>
      <c r="I70" s="19">
        <v>110040</v>
      </c>
      <c r="J70" s="19">
        <v>77150</v>
      </c>
      <c r="K70" s="69"/>
    </row>
    <row r="71" spans="1:11" s="18" customFormat="1" ht="9" customHeight="1">
      <c r="A71" s="22" t="s">
        <v>23</v>
      </c>
      <c r="B71" s="24"/>
      <c r="C71" s="23"/>
      <c r="D71" s="23"/>
      <c r="E71" s="23"/>
      <c r="F71" s="22"/>
      <c r="G71" s="24">
        <v>103986</v>
      </c>
      <c r="H71" s="23">
        <v>3720</v>
      </c>
      <c r="I71" s="23">
        <v>100266</v>
      </c>
      <c r="J71" s="23">
        <v>73234</v>
      </c>
      <c r="K71" s="69"/>
    </row>
    <row r="72" spans="1:11" s="18" customFormat="1" ht="9" customHeight="1">
      <c r="A72" s="20" t="s">
        <v>24</v>
      </c>
      <c r="B72" s="21"/>
      <c r="C72" s="19"/>
      <c r="D72" s="19"/>
      <c r="E72" s="19"/>
      <c r="F72" s="20"/>
      <c r="G72" s="21">
        <v>72141</v>
      </c>
      <c r="H72" s="19">
        <v>7885</v>
      </c>
      <c r="I72" s="19">
        <v>64256</v>
      </c>
      <c r="J72" s="19">
        <v>44660</v>
      </c>
      <c r="K72" s="69"/>
    </row>
    <row r="73" spans="1:11" s="18" customFormat="1" ht="9" customHeight="1">
      <c r="A73" s="20" t="s">
        <v>25</v>
      </c>
      <c r="B73" s="21"/>
      <c r="C73" s="19"/>
      <c r="D73" s="19"/>
      <c r="E73" s="19"/>
      <c r="F73" s="20"/>
      <c r="G73" s="21">
        <v>219249</v>
      </c>
      <c r="H73" s="19">
        <v>23356</v>
      </c>
      <c r="I73" s="19">
        <v>195893</v>
      </c>
      <c r="J73" s="19">
        <v>153551</v>
      </c>
      <c r="K73" s="69"/>
    </row>
    <row r="74" spans="1:11" s="18" customFormat="1" ht="9" customHeight="1">
      <c r="A74" s="20" t="s">
        <v>26</v>
      </c>
      <c r="B74" s="21"/>
      <c r="C74" s="19"/>
      <c r="D74" s="19"/>
      <c r="E74" s="19"/>
      <c r="F74" s="20"/>
      <c r="G74" s="21">
        <v>408151</v>
      </c>
      <c r="H74" s="19">
        <v>34333</v>
      </c>
      <c r="I74" s="19">
        <v>373818</v>
      </c>
      <c r="J74" s="19">
        <v>284929</v>
      </c>
      <c r="K74" s="69"/>
    </row>
    <row r="75" spans="1:11" s="18" customFormat="1" ht="9" customHeight="1">
      <c r="A75" s="22" t="s">
        <v>27</v>
      </c>
      <c r="B75" s="24"/>
      <c r="C75" s="23"/>
      <c r="D75" s="23"/>
      <c r="E75" s="23"/>
      <c r="F75" s="22"/>
      <c r="G75" s="24">
        <v>113807</v>
      </c>
      <c r="H75" s="23">
        <v>13423</v>
      </c>
      <c r="I75" s="23">
        <v>100384</v>
      </c>
      <c r="J75" s="23">
        <v>71059</v>
      </c>
      <c r="K75" s="69"/>
    </row>
    <row r="76" spans="1:11" s="18" customFormat="1" ht="9" customHeight="1">
      <c r="A76" s="20" t="s">
        <v>28</v>
      </c>
      <c r="B76" s="21"/>
      <c r="C76" s="19"/>
      <c r="D76" s="19"/>
      <c r="E76" s="19"/>
      <c r="F76" s="20"/>
      <c r="G76" s="21">
        <v>35944</v>
      </c>
      <c r="H76" s="19">
        <v>-615</v>
      </c>
      <c r="I76" s="19">
        <v>36559</v>
      </c>
      <c r="J76" s="19">
        <v>27978</v>
      </c>
      <c r="K76" s="69"/>
    </row>
    <row r="77" spans="1:11" s="18" customFormat="1" ht="9" customHeight="1">
      <c r="A77" s="20" t="s">
        <v>29</v>
      </c>
      <c r="B77" s="21"/>
      <c r="C77" s="19"/>
      <c r="D77" s="19"/>
      <c r="E77" s="19"/>
      <c r="F77" s="20"/>
      <c r="G77" s="21">
        <v>27051</v>
      </c>
      <c r="H77" s="19">
        <v>3965</v>
      </c>
      <c r="I77" s="19">
        <v>23086</v>
      </c>
      <c r="J77" s="19">
        <v>16996</v>
      </c>
      <c r="K77" s="69"/>
    </row>
    <row r="78" spans="1:11" s="18" customFormat="1" ht="9" customHeight="1">
      <c r="A78" s="20" t="s">
        <v>30</v>
      </c>
      <c r="B78" s="21"/>
      <c r="C78" s="19"/>
      <c r="D78" s="19"/>
      <c r="E78" s="19"/>
      <c r="F78" s="20"/>
      <c r="G78" s="21">
        <v>106504</v>
      </c>
      <c r="H78" s="19">
        <v>12035</v>
      </c>
      <c r="I78" s="19">
        <v>94469</v>
      </c>
      <c r="J78" s="19">
        <v>57756</v>
      </c>
      <c r="K78" s="69"/>
    </row>
    <row r="79" spans="1:11" s="18" customFormat="1" ht="9" customHeight="1">
      <c r="A79" s="22" t="s">
        <v>31</v>
      </c>
      <c r="B79" s="24"/>
      <c r="C79" s="23"/>
      <c r="D79" s="23"/>
      <c r="E79" s="23"/>
      <c r="F79" s="22"/>
      <c r="G79" s="24">
        <v>96525</v>
      </c>
      <c r="H79" s="23">
        <v>7784</v>
      </c>
      <c r="I79" s="23">
        <v>88741</v>
      </c>
      <c r="J79" s="23">
        <v>65402</v>
      </c>
      <c r="K79" s="69"/>
    </row>
    <row r="80" spans="1:11" s="18" customFormat="1" ht="9" customHeight="1">
      <c r="A80" s="20" t="s">
        <v>32</v>
      </c>
      <c r="B80" s="21"/>
      <c r="C80" s="19"/>
      <c r="D80" s="21"/>
      <c r="E80" s="21"/>
      <c r="F80" s="20"/>
      <c r="G80" s="21">
        <v>237702</v>
      </c>
      <c r="H80" s="19">
        <v>13015</v>
      </c>
      <c r="I80" s="21">
        <v>224687</v>
      </c>
      <c r="J80" s="21">
        <v>182972</v>
      </c>
      <c r="K80" s="69"/>
    </row>
    <row r="81" spans="1:11" s="18" customFormat="1" ht="9" customHeight="1">
      <c r="A81" s="20" t="s">
        <v>33</v>
      </c>
      <c r="B81" s="21"/>
      <c r="C81" s="19"/>
      <c r="D81" s="19"/>
      <c r="E81" s="19"/>
      <c r="F81" s="20"/>
      <c r="G81" s="21">
        <v>59499</v>
      </c>
      <c r="H81" s="19">
        <v>4679</v>
      </c>
      <c r="I81" s="19">
        <v>54820</v>
      </c>
      <c r="J81" s="19">
        <v>37419</v>
      </c>
      <c r="K81" s="69"/>
    </row>
    <row r="82" spans="1:11" s="18" customFormat="1" ht="9" customHeight="1">
      <c r="A82" s="20" t="s">
        <v>34</v>
      </c>
      <c r="B82" s="21"/>
      <c r="C82" s="19"/>
      <c r="D82" s="19"/>
      <c r="E82" s="19"/>
      <c r="F82" s="20"/>
      <c r="G82" s="21">
        <v>26488</v>
      </c>
      <c r="H82" s="19">
        <v>2180</v>
      </c>
      <c r="I82" s="19">
        <v>24308</v>
      </c>
      <c r="J82" s="19">
        <v>18474</v>
      </c>
      <c r="K82" s="69"/>
    </row>
    <row r="83" spans="1:11" s="18" customFormat="1" ht="9" customHeight="1">
      <c r="A83" s="22" t="s">
        <v>35</v>
      </c>
      <c r="B83" s="24"/>
      <c r="C83" s="23"/>
      <c r="D83" s="23"/>
      <c r="E83" s="23"/>
      <c r="F83" s="22"/>
      <c r="G83" s="24">
        <v>72495</v>
      </c>
      <c r="H83" s="23">
        <v>5544</v>
      </c>
      <c r="I83" s="23">
        <v>66951</v>
      </c>
      <c r="J83" s="23">
        <v>46715</v>
      </c>
      <c r="K83" s="69"/>
    </row>
    <row r="84" spans="1:11" s="18" customFormat="1" ht="9" customHeight="1">
      <c r="A84" s="20" t="s">
        <v>36</v>
      </c>
      <c r="B84" s="21"/>
      <c r="C84" s="19"/>
      <c r="D84" s="19"/>
      <c r="E84" s="19"/>
      <c r="F84" s="20"/>
      <c r="G84" s="21">
        <v>110068</v>
      </c>
      <c r="H84" s="19">
        <v>4305</v>
      </c>
      <c r="I84" s="19">
        <v>105763</v>
      </c>
      <c r="J84" s="19">
        <v>74274</v>
      </c>
      <c r="K84" s="69"/>
    </row>
    <row r="85" spans="1:11" s="18" customFormat="1" ht="9" customHeight="1">
      <c r="A85" s="20" t="s">
        <v>37</v>
      </c>
      <c r="B85" s="21"/>
      <c r="C85" s="19"/>
      <c r="D85" s="19"/>
      <c r="E85" s="19"/>
      <c r="F85" s="20"/>
      <c r="G85" s="21">
        <v>51204</v>
      </c>
      <c r="H85" s="19">
        <v>3430</v>
      </c>
      <c r="I85" s="19">
        <v>47774</v>
      </c>
      <c r="J85" s="19">
        <v>38337</v>
      </c>
      <c r="K85" s="69"/>
    </row>
    <row r="86" spans="1:11" s="18" customFormat="1" ht="9" customHeight="1">
      <c r="A86" s="20" t="s">
        <v>38</v>
      </c>
      <c r="B86" s="21"/>
      <c r="C86" s="19"/>
      <c r="D86" s="19"/>
      <c r="E86" s="19"/>
      <c r="F86" s="20"/>
      <c r="G86" s="21">
        <v>65204</v>
      </c>
      <c r="H86" s="19">
        <v>3117</v>
      </c>
      <c r="I86" s="19">
        <v>62087</v>
      </c>
      <c r="J86" s="19">
        <v>48030</v>
      </c>
      <c r="K86" s="69"/>
    </row>
    <row r="87" spans="1:11" s="18" customFormat="1" ht="9" customHeight="1">
      <c r="A87" s="22" t="s">
        <v>39</v>
      </c>
      <c r="B87" s="24"/>
      <c r="C87" s="23"/>
      <c r="D87" s="24"/>
      <c r="E87" s="24"/>
      <c r="F87" s="22"/>
      <c r="G87" s="24">
        <v>59718</v>
      </c>
      <c r="H87" s="23">
        <v>6142</v>
      </c>
      <c r="I87" s="24">
        <v>53576</v>
      </c>
      <c r="J87" s="24">
        <v>44656</v>
      </c>
      <c r="K87" s="69"/>
    </row>
    <row r="88" spans="1:11" s="18" customFormat="1" ht="9" customHeight="1">
      <c r="A88" s="20" t="s">
        <v>40</v>
      </c>
      <c r="B88" s="21"/>
      <c r="C88" s="19"/>
      <c r="D88" s="19"/>
      <c r="E88" s="19"/>
      <c r="F88" s="20"/>
      <c r="G88" s="21">
        <v>24937</v>
      </c>
      <c r="H88" s="19">
        <v>1648</v>
      </c>
      <c r="I88" s="19">
        <v>23289</v>
      </c>
      <c r="J88" s="19">
        <v>16933</v>
      </c>
      <c r="K88" s="69"/>
    </row>
    <row r="89" spans="1:11" s="18" customFormat="1" ht="9" customHeight="1">
      <c r="A89" s="20" t="s">
        <v>41</v>
      </c>
      <c r="B89" s="21"/>
      <c r="C89" s="19"/>
      <c r="D89" s="19"/>
      <c r="E89" s="19"/>
      <c r="F89" s="20"/>
      <c r="G89" s="21">
        <v>244301</v>
      </c>
      <c r="H89" s="19">
        <v>13382</v>
      </c>
      <c r="I89" s="19">
        <v>230919</v>
      </c>
      <c r="J89" s="19">
        <v>184070</v>
      </c>
      <c r="K89" s="69"/>
    </row>
    <row r="90" spans="1:11" s="18" customFormat="1" ht="9" customHeight="1">
      <c r="A90" s="20" t="s">
        <v>42</v>
      </c>
      <c r="B90" s="21"/>
      <c r="C90" s="19"/>
      <c r="D90" s="19"/>
      <c r="E90" s="19"/>
      <c r="F90" s="20"/>
      <c r="G90" s="21">
        <v>64336</v>
      </c>
      <c r="H90" s="19">
        <v>8413</v>
      </c>
      <c r="I90" s="19">
        <v>55923</v>
      </c>
      <c r="J90" s="19">
        <v>39028</v>
      </c>
      <c r="K90" s="69"/>
    </row>
    <row r="91" spans="1:11" s="18" customFormat="1" ht="9" customHeight="1">
      <c r="A91" s="22" t="s">
        <v>43</v>
      </c>
      <c r="B91" s="24"/>
      <c r="C91" s="23"/>
      <c r="D91" s="23"/>
      <c r="E91" s="23"/>
      <c r="F91" s="22"/>
      <c r="G91" s="24">
        <v>46442</v>
      </c>
      <c r="H91" s="23">
        <v>5659</v>
      </c>
      <c r="I91" s="23">
        <v>40783</v>
      </c>
      <c r="J91" s="23">
        <v>30063</v>
      </c>
      <c r="K91" s="69"/>
    </row>
    <row r="92" spans="1:11" s="533" customFormat="1" ht="3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532"/>
    </row>
    <row r="93" spans="1:11" s="533" customFormat="1" ht="3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525"/>
    </row>
    <row r="94" spans="1:11" s="533" customFormat="1" ht="9" customHeight="1">
      <c r="A94" s="12" t="s">
        <v>374</v>
      </c>
      <c r="B94" s="7"/>
      <c r="C94" s="7"/>
      <c r="D94" s="7"/>
      <c r="E94" s="7"/>
      <c r="F94" s="12"/>
      <c r="G94" s="7"/>
      <c r="H94" s="7"/>
      <c r="I94" s="7"/>
      <c r="J94" s="7"/>
      <c r="K94" s="525"/>
    </row>
    <row r="95" spans="1:11" s="12" customFormat="1" ht="9" hidden="1" customHeight="1">
      <c r="K95" s="76"/>
    </row>
    <row r="96" spans="1:11" s="533" customFormat="1" ht="11.2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525" t="s">
        <v>75</v>
      </c>
    </row>
    <row r="97" ht="11.25" hidden="1" customHeight="1"/>
    <row r="98" ht="11.25" hidden="1" customHeight="1"/>
    <row r="99" ht="11.25" hidden="1" customHeight="1"/>
    <row r="100" ht="11.25" hidden="1" customHeight="1"/>
    <row r="101" ht="11.25" hidden="1" customHeight="1"/>
    <row r="102" ht="11.25" hidden="1" customHeight="1"/>
    <row r="103" ht="11.25" hidden="1" customHeight="1"/>
    <row r="104" ht="11.25" hidden="1" customHeight="1"/>
    <row r="105" ht="11.25" hidden="1" customHeight="1"/>
    <row r="106" ht="11.25" hidden="1" customHeight="1"/>
    <row r="107" ht="11.25" hidden="1" customHeight="1"/>
    <row r="108" ht="11.25" hidden="1" customHeight="1"/>
    <row r="109" ht="11.25" hidden="1" customHeight="1"/>
    <row r="110" ht="11.25" hidden="1" customHeight="1"/>
    <row r="111" ht="11.25" hidden="1" customHeight="1"/>
    <row r="112" ht="11.25" hidden="1" customHeight="1"/>
    <row r="113" ht="11.25" hidden="1" customHeight="1"/>
    <row r="114" ht="11.25" hidden="1" customHeight="1"/>
    <row r="115" ht="11.25" hidden="1" customHeight="1"/>
    <row r="116" ht="11.25" hidden="1" customHeight="1"/>
    <row r="117" ht="11.25" hidden="1" customHeight="1"/>
    <row r="118" ht="11.25" hidden="1" customHeight="1"/>
    <row r="119" ht="11.25" hidden="1" customHeight="1"/>
    <row r="120" ht="11.25" hidden="1" customHeight="1"/>
    <row r="121" ht="11.25" hidden="1" customHeight="1"/>
    <row r="122" ht="11.25" hidden="1" customHeight="1"/>
    <row r="123" ht="11.25" hidden="1" customHeight="1"/>
    <row r="124" ht="11.25" hidden="1" customHeight="1"/>
    <row r="125" ht="11.25" hidden="1" customHeight="1"/>
    <row r="126" ht="11.25" hidden="1" customHeight="1"/>
    <row r="127" ht="11.25" hidden="1" customHeight="1"/>
    <row r="128" ht="11.25" hidden="1" customHeight="1"/>
    <row r="129" ht="11.25" hidden="1" customHeight="1"/>
    <row r="130" ht="11.25" hidden="1" customHeight="1"/>
    <row r="131" ht="11.25" hidden="1" customHeight="1"/>
    <row r="132" ht="11.25" hidden="1" customHeight="1"/>
    <row r="133" ht="11.25" hidden="1" customHeight="1"/>
    <row r="134" ht="11.25" hidden="1" customHeight="1"/>
    <row r="135" ht="11.25" hidden="1" customHeight="1"/>
    <row r="136" ht="11.25" hidden="1" customHeight="1"/>
    <row r="137" ht="11.25" hidden="1" customHeight="1"/>
    <row r="138" ht="11.25" hidden="1" customHeight="1"/>
    <row r="139" ht="11.25" hidden="1" customHeight="1"/>
    <row r="140" ht="11.25" hidden="1" customHeight="1"/>
    <row r="141" ht="11.25" hidden="1" customHeight="1"/>
    <row r="142" ht="11.25" hidden="1" customHeight="1"/>
    <row r="143" ht="11.25" hidden="1" customHeight="1"/>
    <row r="144" ht="11.25" hidden="1" customHeight="1"/>
    <row r="145" ht="11.25" hidden="1" customHeight="1"/>
    <row r="146" ht="11.25" hidden="1" customHeight="1"/>
    <row r="147" ht="11.25" hidden="1" customHeight="1"/>
    <row r="148" ht="11.25" hidden="1" customHeight="1"/>
    <row r="149" ht="11.25" hidden="1" customHeight="1"/>
    <row r="150" ht="11.25" hidden="1" customHeight="1"/>
    <row r="151" ht="11.25" hidden="1" customHeight="1"/>
    <row r="152" ht="11.25" hidden="1" customHeight="1"/>
    <row r="153" ht="11.25" hidden="1" customHeight="1"/>
    <row r="154" ht="11.25" hidden="1" customHeight="1"/>
    <row r="155" ht="11.25" hidden="1" customHeight="1"/>
    <row r="156" ht="11.25" hidden="1" customHeight="1"/>
    <row r="157" ht="11.25" hidden="1" customHeight="1"/>
    <row r="158" ht="11.25" hidden="1" customHeight="1"/>
    <row r="159" ht="11.25" hidden="1" customHeight="1"/>
    <row r="160" ht="11.25" hidden="1" customHeight="1"/>
    <row r="161" ht="11.25" hidden="1" customHeight="1"/>
    <row r="162" ht="11.25" hidden="1" customHeight="1"/>
    <row r="163" ht="11.25" hidden="1" customHeight="1"/>
    <row r="164" ht="11.25" hidden="1" customHeight="1"/>
    <row r="165" ht="11.25" hidden="1" customHeight="1"/>
    <row r="166" ht="11.25" hidden="1" customHeight="1"/>
    <row r="167" ht="11.25" hidden="1" customHeight="1"/>
    <row r="168" ht="11.25" hidden="1" customHeight="1"/>
    <row r="169" ht="11.25" hidden="1" customHeight="1"/>
    <row r="170" ht="11.25" hidden="1" customHeight="1"/>
    <row r="171" ht="11.25" hidden="1" customHeight="1"/>
    <row r="172" ht="11.25" hidden="1" customHeight="1"/>
    <row r="173" ht="11.25" hidden="1" customHeight="1"/>
    <row r="174" ht="11.25" hidden="1" customHeight="1"/>
    <row r="175" ht="11.25" hidden="1" customHeight="1"/>
    <row r="176" ht="11.25" hidden="1" customHeight="1"/>
    <row r="177" ht="11.25" hidden="1" customHeight="1"/>
    <row r="178" ht="11.25" hidden="1" customHeight="1"/>
    <row r="179" ht="11.25" hidden="1" customHeight="1"/>
    <row r="180" ht="11.25" hidden="1" customHeight="1"/>
    <row r="181" ht="11.25" hidden="1" customHeight="1"/>
    <row r="182" ht="11.25" hidden="1" customHeight="1"/>
    <row r="183" ht="11.25" hidden="1" customHeight="1"/>
    <row r="184" ht="11.25" hidden="1" customHeight="1"/>
    <row r="185" ht="11.25" hidden="1" customHeight="1"/>
    <row r="186" ht="11.25" hidden="1" customHeight="1"/>
    <row r="187" ht="11.25" hidden="1" customHeight="1"/>
    <row r="188" ht="11.25" hidden="1" customHeight="1"/>
    <row r="189" ht="11.25" hidden="1" customHeight="1"/>
    <row r="190" ht="11.25" hidden="1" customHeight="1"/>
    <row r="191" ht="11.25" hidden="1" customHeight="1"/>
    <row r="192" ht="11.25" hidden="1" customHeight="1"/>
    <row r="193" ht="11.25" hidden="1" customHeight="1"/>
    <row r="194" ht="11.25" hidden="1" customHeight="1"/>
    <row r="195" ht="11.25" hidden="1" customHeight="1"/>
    <row r="196" ht="11.25" hidden="1" customHeight="1"/>
    <row r="197" ht="11.25" hidden="1" customHeight="1"/>
    <row r="198" ht="11.25" hidden="1" customHeight="1"/>
    <row r="199" ht="11.25" hidden="1" customHeight="1"/>
    <row r="200" ht="11.25" hidden="1" customHeight="1"/>
    <row r="201" ht="11.25" hidden="1" customHeight="1"/>
    <row r="202" ht="11.25" hidden="1" customHeight="1"/>
    <row r="203" ht="11.25" hidden="1" customHeight="1"/>
    <row r="204" ht="11.25" hidden="1" customHeight="1"/>
    <row r="205" ht="11.25" hidden="1" customHeight="1"/>
    <row r="206" ht="11.25" hidden="1" customHeight="1"/>
    <row r="207" ht="11.25" hidden="1" customHeight="1"/>
    <row r="208" ht="11.25" hidden="1" customHeight="1"/>
    <row r="209" ht="11.25" hidden="1" customHeight="1"/>
    <row r="210" ht="11.25" hidden="1" customHeight="1"/>
    <row r="211" ht="11.25" hidden="1" customHeight="1"/>
    <row r="212" ht="11.25" hidden="1" customHeight="1"/>
    <row r="213" ht="11.25" hidden="1" customHeight="1"/>
    <row r="214" ht="11.25" hidden="1" customHeight="1"/>
    <row r="215" ht="11.25" hidden="1" customHeight="1"/>
    <row r="216" ht="11.25" hidden="1" customHeight="1"/>
    <row r="217" ht="11.25" hidden="1" customHeight="1"/>
    <row r="218" ht="11.25" hidden="1" customHeight="1"/>
    <row r="219" ht="11.25" hidden="1" customHeight="1"/>
    <row r="220" ht="11.25" hidden="1" customHeight="1"/>
    <row r="221" ht="11.25" hidden="1" customHeight="1"/>
    <row r="222" ht="11.25" hidden="1" customHeight="1"/>
    <row r="223" ht="11.25" hidden="1" customHeight="1"/>
    <row r="224" ht="11.25" hidden="1" customHeight="1"/>
    <row r="225" ht="11.25" hidden="1" customHeight="1"/>
    <row r="226" ht="11.25" hidden="1" customHeight="1"/>
    <row r="227" ht="11.25" hidden="1" customHeight="1"/>
    <row r="228" ht="11.25" hidden="1" customHeight="1"/>
    <row r="229" ht="11.25" hidden="1" customHeight="1"/>
    <row r="230" ht="11.25" hidden="1" customHeight="1"/>
    <row r="231" ht="11.25" hidden="1" customHeight="1"/>
    <row r="232" ht="11.25" hidden="1" customHeight="1"/>
    <row r="233" ht="11.25" hidden="1" customHeight="1"/>
    <row r="234" ht="11.25" hidden="1" customHeight="1"/>
    <row r="235" ht="11.25" hidden="1" customHeight="1"/>
    <row r="236" ht="11.25" hidden="1" customHeight="1"/>
    <row r="237" ht="11.25" hidden="1" customHeight="1"/>
    <row r="238" ht="11.25" hidden="1" customHeight="1"/>
    <row r="239" ht="11.25" hidden="1" customHeight="1"/>
    <row r="240" ht="11.25" hidden="1" customHeight="1"/>
    <row r="241" ht="11.25" hidden="1" customHeight="1"/>
    <row r="242" ht="11.25" hidden="1" customHeight="1"/>
    <row r="243" ht="11.25" hidden="1" customHeight="1"/>
    <row r="244" ht="11.25" hidden="1" customHeight="1"/>
    <row r="245" ht="11.25" hidden="1" customHeight="1"/>
    <row r="246" ht="11.25" hidden="1" customHeight="1"/>
    <row r="247" ht="11.25" hidden="1" customHeight="1"/>
    <row r="248" ht="11.25" hidden="1" customHeight="1"/>
    <row r="249" ht="11.25" hidden="1" customHeight="1"/>
    <row r="250" ht="11.25" hidden="1" customHeight="1"/>
    <row r="251" ht="11.25" hidden="1" customHeight="1"/>
    <row r="252" ht="11.25" hidden="1" customHeight="1"/>
    <row r="253" ht="11.25" hidden="1" customHeight="1"/>
    <row r="254" ht="11.25" hidden="1" customHeight="1"/>
    <row r="255" ht="11.25" hidden="1" customHeight="1"/>
    <row r="256" ht="11.25" hidden="1" customHeight="1"/>
    <row r="257" ht="11.25" hidden="1" customHeight="1"/>
    <row r="258" ht="11.25" hidden="1" customHeight="1"/>
    <row r="259" ht="11.25" hidden="1" customHeight="1"/>
    <row r="260" ht="11.25" hidden="1" customHeight="1"/>
    <row r="261" ht="11.25" hidden="1" customHeight="1"/>
    <row r="262" ht="11.25" hidden="1" customHeight="1"/>
    <row r="263" ht="11.25" hidden="1" customHeight="1"/>
    <row r="264" ht="11.25" hidden="1" customHeight="1"/>
    <row r="265" ht="11.25" hidden="1" customHeight="1"/>
    <row r="266" ht="11.25" hidden="1" customHeight="1"/>
    <row r="267" ht="11.25" hidden="1" customHeight="1"/>
    <row r="268" ht="11.25" hidden="1" customHeight="1"/>
    <row r="269" ht="11.25" hidden="1" customHeight="1"/>
    <row r="270" ht="11.25" hidden="1" customHeight="1"/>
    <row r="271" ht="11.25" hidden="1" customHeight="1"/>
    <row r="272" ht="11.25" hidden="1" customHeight="1"/>
    <row r="273" ht="11.25" hidden="1" customHeight="1"/>
    <row r="274" ht="11.25" hidden="1" customHeight="1"/>
    <row r="275" ht="11.25" hidden="1" customHeight="1"/>
    <row r="276" ht="11.25" hidden="1" customHeight="1"/>
    <row r="277" ht="11.25" hidden="1" customHeight="1"/>
    <row r="278" ht="11.25" hidden="1" customHeight="1"/>
    <row r="279" ht="11.25" hidden="1" customHeight="1"/>
    <row r="280" ht="11.25" hidden="1" customHeight="1"/>
    <row r="281" ht="11.25" hidden="1" customHeight="1"/>
    <row r="282" ht="11.25" hidden="1" customHeight="1"/>
    <row r="283" ht="11.25" hidden="1" customHeight="1"/>
    <row r="284" ht="11.25" hidden="1" customHeight="1"/>
    <row r="285" ht="11.25" hidden="1" customHeight="1"/>
    <row r="286" ht="11.25" hidden="1" customHeight="1"/>
    <row r="287" ht="11.25" hidden="1" customHeight="1"/>
    <row r="288" ht="11.25" hidden="1" customHeight="1"/>
    <row r="289" ht="11.25" hidden="1" customHeight="1"/>
    <row r="290" ht="11.25" hidden="1" customHeight="1"/>
    <row r="291" ht="11.25" hidden="1" customHeight="1"/>
    <row r="292" ht="11.25" hidden="1" customHeight="1"/>
    <row r="293" ht="11.25" hidden="1" customHeight="1"/>
    <row r="294" ht="11.25" hidden="1" customHeight="1"/>
    <row r="295" ht="11.25" hidden="1" customHeight="1"/>
    <row r="296" ht="11.25" hidden="1" customHeight="1"/>
    <row r="297" ht="11.25" hidden="1" customHeight="1"/>
    <row r="298" ht="11.25" hidden="1" customHeight="1"/>
    <row r="299" ht="11.25" hidden="1" customHeight="1"/>
    <row r="300" ht="11.25" hidden="1" customHeight="1"/>
    <row r="301" ht="11.25" hidden="1" customHeight="1"/>
    <row r="302" ht="11.25" hidden="1" customHeight="1"/>
    <row r="303" ht="11.25" hidden="1" customHeight="1"/>
    <row r="304" ht="11.25" hidden="1" customHeight="1"/>
    <row r="305" ht="11.25" hidden="1" customHeight="1"/>
    <row r="306" ht="11.25" hidden="1" customHeight="1"/>
    <row r="307" ht="11.25" hidden="1" customHeight="1"/>
    <row r="308" ht="11.25" hidden="1" customHeight="1"/>
    <row r="309" ht="11.25" hidden="1" customHeight="1"/>
    <row r="310" ht="11.25" hidden="1" customHeight="1"/>
    <row r="311" ht="11.25" hidden="1" customHeight="1"/>
    <row r="312" ht="11.25" hidden="1" customHeight="1"/>
    <row r="313" ht="11.25" hidden="1" customHeight="1"/>
    <row r="314" ht="11.25" hidden="1" customHeight="1"/>
    <row r="315" ht="11.25" hidden="1" customHeight="1"/>
    <row r="316" ht="11.25" hidden="1" customHeight="1"/>
    <row r="317" ht="11.25" hidden="1" customHeight="1"/>
    <row r="318" ht="11.25" hidden="1" customHeight="1"/>
    <row r="319" ht="11.25" hidden="1" customHeight="1"/>
    <row r="320" ht="11.25" hidden="1" customHeight="1"/>
    <row r="321" ht="11.25" hidden="1" customHeight="1"/>
    <row r="322" ht="11.25" hidden="1" customHeight="1"/>
    <row r="323" ht="11.25" hidden="1" customHeight="1"/>
    <row r="324" ht="11.25" hidden="1" customHeight="1"/>
    <row r="325" ht="11.25" hidden="1" customHeight="1"/>
    <row r="326" ht="11.25" hidden="1" customHeight="1"/>
    <row r="327" ht="11.25" hidden="1" customHeight="1"/>
    <row r="328" ht="11.25" hidden="1" customHeight="1"/>
    <row r="329" ht="11.25" hidden="1" customHeight="1"/>
    <row r="330" ht="11.25" hidden="1" customHeight="1"/>
    <row r="331" ht="11.25" hidden="1" customHeight="1"/>
    <row r="332" ht="11.25" hidden="1" customHeight="1"/>
    <row r="333" ht="11.25" hidden="1" customHeight="1"/>
    <row r="334" ht="11.25" hidden="1" customHeight="1"/>
    <row r="335" ht="11.25" hidden="1" customHeight="1"/>
    <row r="336" ht="11.25" hidden="1" customHeight="1"/>
    <row r="337" ht="11.25" hidden="1" customHeight="1"/>
    <row r="338" ht="11.25" hidden="1" customHeight="1"/>
    <row r="339" ht="11.25" hidden="1" customHeight="1"/>
    <row r="340" ht="11.25" hidden="1" customHeight="1"/>
    <row r="341" ht="11.25" hidden="1" customHeight="1"/>
    <row r="342" ht="11.25" hidden="1" customHeight="1"/>
    <row r="343" ht="11.25" hidden="1" customHeight="1"/>
    <row r="344" ht="11.25" hidden="1" customHeight="1"/>
    <row r="345" ht="11.25" hidden="1" customHeight="1"/>
    <row r="346" ht="11.25" hidden="1" customHeight="1"/>
    <row r="347" ht="11.25" hidden="1" customHeight="1"/>
    <row r="348" ht="11.25" hidden="1" customHeight="1"/>
    <row r="349" ht="11.25" hidden="1" customHeight="1"/>
    <row r="350" ht="11.25" hidden="1" customHeight="1"/>
    <row r="351" ht="11.25" hidden="1" customHeight="1"/>
    <row r="352" ht="11.25" hidden="1" customHeight="1"/>
    <row r="353" ht="11.25" hidden="1" customHeight="1"/>
    <row r="354" ht="11.25" hidden="1" customHeight="1"/>
    <row r="355" ht="11.25" hidden="1" customHeight="1"/>
    <row r="356" ht="11.25" hidden="1" customHeight="1"/>
    <row r="357" ht="11.25" hidden="1" customHeight="1"/>
    <row r="358" ht="11.25" hidden="1" customHeight="1"/>
    <row r="359" ht="11.25" hidden="1" customHeight="1"/>
    <row r="360" ht="11.25" hidden="1" customHeight="1"/>
    <row r="361" ht="11.25" hidden="1" customHeight="1"/>
    <row r="362" ht="11.25" hidden="1" customHeight="1"/>
    <row r="363" ht="11.25" hidden="1" customHeight="1"/>
    <row r="364" ht="11.25" hidden="1" customHeight="1"/>
    <row r="365" ht="11.25" hidden="1" customHeight="1"/>
    <row r="366" ht="11.25" hidden="1" customHeight="1"/>
    <row r="367" ht="11.25" hidden="1" customHeight="1"/>
    <row r="368" ht="11.25" hidden="1" customHeight="1"/>
    <row r="369" ht="11.25" hidden="1" customHeight="1"/>
    <row r="370" ht="11.25" hidden="1" customHeight="1"/>
    <row r="371" ht="11.25" hidden="1" customHeight="1"/>
    <row r="372" ht="11.25" hidden="1" customHeight="1"/>
    <row r="373" ht="11.25" hidden="1" customHeight="1"/>
    <row r="374" ht="11.25" hidden="1" customHeight="1"/>
    <row r="375" ht="11.25" hidden="1" customHeight="1"/>
    <row r="376" ht="11.25" hidden="1" customHeight="1"/>
    <row r="377" ht="11.25" hidden="1" customHeight="1"/>
    <row r="378" ht="11.25" hidden="1" customHeight="1"/>
    <row r="379" ht="11.25" hidden="1" customHeight="1"/>
    <row r="380" ht="11.25" hidden="1" customHeight="1"/>
    <row r="381" ht="11.25" hidden="1" customHeight="1"/>
    <row r="382" ht="11.25" hidden="1" customHeight="1"/>
    <row r="383" ht="11.25" hidden="1" customHeight="1"/>
    <row r="384" ht="11.25" hidden="1" customHeight="1"/>
    <row r="385" ht="11.25" hidden="1" customHeight="1"/>
    <row r="386" ht="11.25" hidden="1" customHeight="1"/>
    <row r="387" ht="11.25" hidden="1" customHeight="1"/>
    <row r="388" ht="11.25" hidden="1" customHeight="1"/>
    <row r="389" ht="11.25" hidden="1" customHeight="1"/>
    <row r="390" ht="11.25" hidden="1" customHeight="1"/>
    <row r="391" ht="11.25" hidden="1" customHeight="1"/>
    <row r="392" ht="11.25" hidden="1" customHeight="1"/>
    <row r="393" ht="11.25" hidden="1" customHeight="1"/>
    <row r="394" ht="11.25" hidden="1" customHeight="1"/>
    <row r="395" ht="11.25" hidden="1" customHeight="1"/>
    <row r="396" ht="11.25" hidden="1" customHeight="1"/>
    <row r="397" ht="11.25" hidden="1" customHeight="1"/>
    <row r="398" ht="11.25" hidden="1" customHeight="1"/>
    <row r="399" ht="11.25" hidden="1" customHeight="1"/>
    <row r="400" ht="11.25" hidden="1" customHeight="1"/>
    <row r="401" ht="11.25" hidden="1" customHeight="1"/>
    <row r="402" ht="11.25" hidden="1" customHeight="1"/>
    <row r="403" ht="11.25" hidden="1" customHeight="1"/>
    <row r="404" ht="11.25" hidden="1" customHeight="1"/>
    <row r="405" ht="11.25" hidden="1" customHeight="1"/>
    <row r="406" ht="11.25" hidden="1" customHeight="1"/>
    <row r="407" ht="11.25" hidden="1" customHeight="1"/>
    <row r="408" ht="11.25" hidden="1" customHeight="1"/>
    <row r="409" ht="11.25" hidden="1" customHeight="1"/>
    <row r="410" ht="11.25" hidden="1" customHeight="1"/>
    <row r="411" ht="11.25" hidden="1" customHeight="1"/>
    <row r="412" ht="11.25" hidden="1" customHeight="1"/>
    <row r="413" ht="11.25" hidden="1" customHeight="1"/>
    <row r="414" ht="11.25" hidden="1" customHeight="1"/>
    <row r="415" ht="11.25" hidden="1" customHeight="1"/>
    <row r="416" ht="11.25" hidden="1" customHeight="1"/>
    <row r="417" ht="11.25" hidden="1" customHeight="1"/>
    <row r="418" ht="11.25" hidden="1" customHeight="1"/>
    <row r="419" ht="11.25" hidden="1" customHeight="1"/>
    <row r="420" ht="11.25" hidden="1" customHeight="1"/>
    <row r="421" ht="11.25" hidden="1" customHeight="1"/>
    <row r="422" ht="11.25" hidden="1" customHeight="1"/>
    <row r="423" ht="11.25" hidden="1" customHeight="1"/>
    <row r="424" ht="11.25" hidden="1" customHeight="1"/>
    <row r="425" ht="11.25" hidden="1" customHeight="1"/>
    <row r="426" ht="11.25" hidden="1" customHeight="1"/>
    <row r="427" ht="11.25" hidden="1" customHeight="1"/>
    <row r="428" ht="11.25" hidden="1" customHeight="1"/>
    <row r="429" ht="11.25" hidden="1" customHeight="1"/>
    <row r="430" ht="11.25" hidden="1" customHeight="1"/>
    <row r="431" ht="11.25" hidden="1" customHeight="1"/>
    <row r="432" ht="11.25" hidden="1" customHeight="1"/>
    <row r="433" ht="11.25" hidden="1" customHeight="1"/>
    <row r="434" ht="11.25" hidden="1" customHeight="1"/>
    <row r="435" ht="11.25" hidden="1" customHeight="1"/>
    <row r="436" ht="11.25" hidden="1" customHeight="1"/>
    <row r="437" ht="11.25" hidden="1" customHeight="1"/>
    <row r="438" ht="11.25" hidden="1" customHeight="1"/>
    <row r="439" ht="11.25" hidden="1" customHeight="1"/>
    <row r="440" ht="11.25" hidden="1" customHeight="1"/>
    <row r="441" ht="11.25" hidden="1" customHeight="1"/>
    <row r="442" ht="11.25" hidden="1" customHeight="1"/>
    <row r="443" ht="11.25" hidden="1" customHeight="1"/>
    <row r="444" ht="11.25" hidden="1" customHeight="1"/>
    <row r="445" ht="11.25" hidden="1" customHeight="1"/>
    <row r="446" ht="11.25" hidden="1" customHeight="1"/>
    <row r="447" ht="11.25" hidden="1" customHeight="1"/>
    <row r="448" ht="11.25" hidden="1" customHeight="1"/>
    <row r="449" ht="11.25" hidden="1" customHeight="1"/>
    <row r="450" ht="11.25" hidden="1" customHeight="1"/>
    <row r="451" ht="11.25" hidden="1" customHeight="1"/>
    <row r="452" ht="11.25" hidden="1" customHeight="1"/>
    <row r="453" ht="11.25" hidden="1" customHeight="1"/>
    <row r="454" ht="11.25" hidden="1" customHeight="1"/>
    <row r="455" ht="11.25" hidden="1" customHeight="1"/>
    <row r="456" ht="11.25" hidden="1" customHeight="1"/>
    <row r="457" ht="11.25" hidden="1" customHeight="1"/>
    <row r="458" ht="11.25" hidden="1" customHeight="1"/>
    <row r="459" ht="11.25" hidden="1" customHeight="1"/>
    <row r="460" ht="11.25" hidden="1" customHeight="1"/>
    <row r="461" ht="11.25" hidden="1" customHeight="1"/>
    <row r="462" ht="11.25" hidden="1" customHeight="1"/>
    <row r="463" ht="11.25" hidden="1" customHeight="1"/>
    <row r="464" ht="11.25" hidden="1" customHeight="1"/>
    <row r="465" ht="11.25" hidden="1" customHeight="1"/>
    <row r="466" ht="11.25" hidden="1" customHeight="1"/>
    <row r="467" ht="11.25" hidden="1" customHeight="1"/>
    <row r="468" ht="11.25" hidden="1" customHeight="1"/>
    <row r="469" ht="11.25" hidden="1" customHeight="1"/>
    <row r="470" ht="11.25" hidden="1" customHeight="1"/>
    <row r="471" ht="11.25" hidden="1" customHeight="1"/>
    <row r="472" ht="11.25" hidden="1" customHeight="1"/>
    <row r="473" ht="11.25" hidden="1" customHeight="1"/>
    <row r="474" ht="11.25" hidden="1" customHeight="1"/>
    <row r="475" ht="11.25" hidden="1" customHeight="1"/>
    <row r="476" ht="11.25" hidden="1" customHeight="1"/>
    <row r="477" ht="11.25" hidden="1" customHeight="1"/>
    <row r="478" ht="11.25" hidden="1" customHeight="1"/>
    <row r="479" ht="11.25" hidden="1" customHeight="1"/>
    <row r="480" ht="11.25" hidden="1" customHeight="1"/>
    <row r="481" ht="11.25" hidden="1" customHeight="1"/>
    <row r="482" ht="11.25" hidden="1" customHeight="1"/>
    <row r="483" ht="11.25" hidden="1" customHeight="1"/>
    <row r="484" ht="11.25" hidden="1" customHeight="1"/>
    <row r="485" ht="11.25" hidden="1" customHeight="1"/>
    <row r="486" ht="11.25" hidden="1" customHeight="1"/>
    <row r="487" ht="11.25" hidden="1" customHeight="1"/>
    <row r="488" ht="11.25" hidden="1" customHeight="1"/>
    <row r="489" ht="11.25" hidden="1" customHeight="1"/>
    <row r="490" ht="11.25" hidden="1" customHeight="1"/>
    <row r="491" ht="11.25" hidden="1" customHeight="1"/>
    <row r="492" ht="11.25" hidden="1" customHeight="1"/>
    <row r="493" ht="11.25" hidden="1" customHeight="1"/>
    <row r="494" ht="11.25" hidden="1" customHeight="1"/>
    <row r="495" ht="11.25" hidden="1" customHeight="1"/>
    <row r="496" ht="11.25" hidden="1" customHeight="1"/>
    <row r="497" ht="11.25" hidden="1" customHeight="1"/>
    <row r="498" ht="11.25" hidden="1" customHeight="1"/>
    <row r="499" ht="11.25" hidden="1" customHeight="1"/>
    <row r="500" ht="11.25" hidden="1" customHeight="1"/>
    <row r="501" ht="11.25" hidden="1" customHeight="1"/>
    <row r="502" ht="11.25" hidden="1" customHeight="1"/>
    <row r="503" ht="11.25" hidden="1" customHeight="1"/>
    <row r="504" ht="11.25" hidden="1" customHeight="1"/>
    <row r="505" ht="11.25" hidden="1" customHeight="1"/>
    <row r="506" ht="11.25" hidden="1" customHeight="1"/>
    <row r="507" ht="11.25" hidden="1" customHeight="1"/>
    <row r="508" ht="11.25" hidden="1" customHeight="1"/>
    <row r="509" ht="11.25" hidden="1" customHeight="1"/>
    <row r="510" ht="11.25" hidden="1" customHeight="1"/>
    <row r="511" ht="11.25" hidden="1" customHeight="1"/>
    <row r="512" ht="11.25" hidden="1" customHeight="1"/>
    <row r="513" ht="11.25" hidden="1" customHeight="1"/>
    <row r="514" ht="11.25" hidden="1" customHeight="1"/>
    <row r="515" ht="11.25" hidden="1" customHeight="1"/>
    <row r="516" ht="11.25" hidden="1" customHeight="1"/>
    <row r="517" ht="11.25" hidden="1" customHeight="1"/>
    <row r="518" ht="11.25" hidden="1" customHeight="1"/>
    <row r="519" ht="11.25" hidden="1" customHeight="1"/>
    <row r="520" ht="11.25" hidden="1" customHeight="1"/>
    <row r="521" ht="11.25" hidden="1" customHeight="1"/>
    <row r="522" ht="11.25" hidden="1" customHeight="1"/>
    <row r="523" ht="11.25" hidden="1" customHeight="1"/>
    <row r="524" ht="11.25" hidden="1" customHeight="1"/>
    <row r="525" ht="11.25" hidden="1" customHeight="1"/>
    <row r="526" ht="11.25" hidden="1" customHeight="1"/>
    <row r="527" ht="11.25" hidden="1" customHeight="1"/>
    <row r="528" ht="11.25" hidden="1" customHeight="1"/>
    <row r="529" ht="11.25" hidden="1" customHeight="1"/>
    <row r="530" ht="11.25" hidden="1" customHeight="1"/>
    <row r="531" ht="11.25" hidden="1" customHeight="1"/>
    <row r="532" ht="11.25" hidden="1" customHeight="1"/>
    <row r="533" ht="11.25" hidden="1" customHeight="1"/>
    <row r="534" ht="11.25" hidden="1" customHeight="1"/>
    <row r="535" ht="11.25" hidden="1" customHeight="1"/>
    <row r="536" ht="11.25" hidden="1" customHeight="1"/>
    <row r="537" ht="11.25" hidden="1" customHeight="1"/>
    <row r="538" ht="11.25" hidden="1" customHeight="1"/>
    <row r="539" ht="11.25" hidden="1" customHeight="1"/>
    <row r="540" ht="11.25" hidden="1" customHeight="1"/>
    <row r="541" ht="11.25" hidden="1" customHeight="1"/>
    <row r="542" ht="11.25" hidden="1" customHeight="1"/>
    <row r="543" ht="11.25" hidden="1" customHeight="1"/>
    <row r="544" ht="11.25" hidden="1" customHeight="1"/>
    <row r="545" ht="11.25" hidden="1" customHeight="1"/>
    <row r="546" ht="11.25" hidden="1" customHeight="1"/>
    <row r="547" ht="11.25" hidden="1" customHeight="1"/>
    <row r="548" ht="11.25" hidden="1" customHeight="1"/>
    <row r="549" ht="11.25" hidden="1" customHeight="1"/>
    <row r="550" ht="11.25" hidden="1" customHeight="1"/>
    <row r="551" ht="11.25" hidden="1" customHeight="1"/>
    <row r="552" ht="11.25" hidden="1" customHeight="1"/>
    <row r="553" ht="11.25" hidden="1" customHeight="1"/>
    <row r="554" ht="11.25" hidden="1" customHeight="1"/>
    <row r="555" ht="11.25" hidden="1" customHeight="1"/>
    <row r="556" ht="11.25" hidden="1" customHeight="1"/>
    <row r="557" ht="11.25" hidden="1" customHeight="1"/>
    <row r="558" ht="11.25" hidden="1" customHeight="1"/>
    <row r="559" ht="11.25" hidden="1" customHeight="1"/>
    <row r="560" ht="11.25" hidden="1" customHeight="1"/>
    <row r="561" ht="11.25" hidden="1" customHeight="1"/>
    <row r="562" ht="11.25" hidden="1" customHeight="1"/>
    <row r="563" ht="11.25" hidden="1" customHeight="1"/>
    <row r="564" ht="11.25" hidden="1" customHeight="1"/>
    <row r="565" ht="11.25" hidden="1" customHeight="1"/>
    <row r="566" ht="11.25" hidden="1" customHeight="1"/>
    <row r="567" ht="11.25" hidden="1" customHeight="1"/>
    <row r="568" ht="11.25" hidden="1" customHeight="1"/>
    <row r="569" ht="11.25" hidden="1" customHeight="1"/>
    <row r="570" ht="11.25" hidden="1" customHeight="1"/>
    <row r="571" ht="11.25" hidden="1" customHeight="1"/>
    <row r="572" ht="11.25" hidden="1" customHeight="1"/>
    <row r="573" ht="11.25" hidden="1" customHeight="1"/>
    <row r="574" ht="11.25" hidden="1" customHeight="1"/>
    <row r="575" ht="11.25" hidden="1" customHeight="1"/>
    <row r="576" ht="11.25" hidden="1" customHeight="1"/>
    <row r="577" ht="11.25" hidden="1" customHeight="1"/>
    <row r="578" ht="11.25" hidden="1" customHeight="1"/>
    <row r="579" ht="11.25" hidden="1" customHeight="1"/>
    <row r="580" ht="11.25" hidden="1" customHeight="1"/>
    <row r="581" ht="11.25" hidden="1" customHeight="1"/>
    <row r="582" ht="11.25" hidden="1" customHeight="1"/>
    <row r="583" ht="11.25" hidden="1" customHeight="1"/>
    <row r="584" ht="11.25" hidden="1" customHeight="1"/>
    <row r="585" ht="11.25" hidden="1" customHeight="1"/>
    <row r="586" ht="11.25" hidden="1" customHeight="1"/>
    <row r="587" ht="11.25" hidden="1" customHeight="1"/>
    <row r="588" ht="11.25" hidden="1" customHeight="1"/>
    <row r="589" ht="11.25" hidden="1" customHeight="1"/>
    <row r="590" ht="11.25" hidden="1" customHeight="1"/>
    <row r="591" ht="11.25" hidden="1" customHeight="1"/>
    <row r="592" ht="11.25" hidden="1" customHeight="1"/>
    <row r="593" ht="11.25" hidden="1" customHeight="1"/>
    <row r="594" ht="11.25" hidden="1" customHeight="1"/>
    <row r="595" ht="11.25" hidden="1" customHeight="1"/>
    <row r="596" ht="11.25" hidden="1" customHeight="1"/>
    <row r="597" ht="11.25" hidden="1" customHeight="1"/>
    <row r="598" ht="11.25" hidden="1" customHeight="1"/>
    <row r="599" ht="11.25" hidden="1" customHeight="1"/>
    <row r="600" ht="11.25" hidden="1" customHeight="1"/>
    <row r="601" ht="11.25" hidden="1" customHeight="1"/>
    <row r="602" ht="11.25" hidden="1" customHeight="1"/>
    <row r="603" ht="11.25" hidden="1" customHeight="1"/>
  </sheetData>
  <sheetProtection sheet="1" objects="1" scenarios="1"/>
  <mergeCells count="10">
    <mergeCell ref="A53:A55"/>
    <mergeCell ref="B54:B55"/>
    <mergeCell ref="E54:E55"/>
    <mergeCell ref="G54:G55"/>
    <mergeCell ref="J54:J55"/>
    <mergeCell ref="A6:A8"/>
    <mergeCell ref="B7:B8"/>
    <mergeCell ref="E7:E8"/>
    <mergeCell ref="G7:G8"/>
    <mergeCell ref="J7:J8"/>
  </mergeCells>
  <hyperlinks>
    <hyperlink ref="J1" location="Índice!A1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47" max="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showGridLines="0" showRowColHeaders="0" zoomScale="130" zoomScaleNormal="130" workbookViewId="0">
      <pane xSplit="1" ySplit="8" topLeftCell="B9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0" defaultRowHeight="11.25" customHeight="1" zeroHeight="1"/>
  <cols>
    <col min="1" max="1" width="20.28515625" style="7" customWidth="1"/>
    <col min="2" max="2" width="9.140625" style="7" customWidth="1"/>
    <col min="3" max="3" width="14.5703125" style="7" customWidth="1"/>
    <col min="4" max="4" width="13.5703125" style="7" customWidth="1"/>
    <col min="5" max="6" width="15.85546875" style="7" customWidth="1"/>
    <col min="7" max="7" width="0.85546875" style="7" customWidth="1"/>
    <col min="8" max="12" width="5.28515625" style="7" hidden="1" customWidth="1"/>
    <col min="13" max="18" width="4.42578125" style="7" hidden="1" customWidth="1"/>
    <col min="19" max="16384" width="11.28515625" style="7" hidden="1"/>
  </cols>
  <sheetData>
    <row r="1" spans="1:8" s="4" customFormat="1" ht="12" customHeight="1">
      <c r="A1" s="63" t="s">
        <v>85</v>
      </c>
      <c r="B1" s="2"/>
      <c r="C1" s="2"/>
      <c r="D1" s="2"/>
      <c r="E1" s="2"/>
      <c r="F1" s="3" t="s">
        <v>86</v>
      </c>
    </row>
    <row r="2" spans="1:8" s="4" customFormat="1" ht="12" customHeight="1">
      <c r="A2" s="40" t="s">
        <v>87</v>
      </c>
      <c r="B2" s="2"/>
      <c r="C2" s="2"/>
      <c r="D2" s="2"/>
      <c r="E2" s="2"/>
      <c r="F2" s="54"/>
    </row>
    <row r="3" spans="1:8" s="4" customFormat="1" ht="12" customHeight="1">
      <c r="A3" s="5" t="s">
        <v>114</v>
      </c>
      <c r="B3" s="2"/>
      <c r="C3" s="2"/>
      <c r="D3" s="2"/>
      <c r="E3" s="2"/>
      <c r="F3" s="2"/>
    </row>
    <row r="4" spans="1:8" ht="3" customHeight="1">
      <c r="A4" s="6"/>
      <c r="B4" s="6"/>
      <c r="C4" s="6"/>
      <c r="D4" s="6"/>
      <c r="E4" s="6"/>
      <c r="F4" s="6"/>
    </row>
    <row r="5" spans="1:8" ht="3" customHeight="1">
      <c r="A5" s="8"/>
      <c r="B5" s="8"/>
      <c r="C5" s="9"/>
      <c r="D5" s="9"/>
      <c r="E5" s="9"/>
      <c r="F5" s="9"/>
    </row>
    <row r="6" spans="1:8" s="12" customFormat="1" ht="9.6" customHeight="1">
      <c r="A6" s="741" t="s">
        <v>3</v>
      </c>
      <c r="B6" s="10" t="s">
        <v>4</v>
      </c>
      <c r="C6" s="10"/>
      <c r="D6" s="10"/>
      <c r="E6" s="743" t="s">
        <v>5</v>
      </c>
      <c r="F6" s="265" t="s">
        <v>6</v>
      </c>
    </row>
    <row r="7" spans="1:8" s="12" customFormat="1" ht="9" customHeight="1">
      <c r="A7" s="742"/>
      <c r="B7" s="265" t="s">
        <v>7</v>
      </c>
      <c r="C7" s="265" t="s">
        <v>8</v>
      </c>
      <c r="D7" s="265" t="s">
        <v>9</v>
      </c>
      <c r="E7" s="744"/>
      <c r="F7" s="14"/>
    </row>
    <row r="8" spans="1:8" ht="3" customHeight="1">
      <c r="A8" s="6"/>
      <c r="B8" s="6"/>
      <c r="C8" s="6"/>
      <c r="D8" s="6"/>
      <c r="E8" s="6"/>
      <c r="F8" s="6"/>
    </row>
    <row r="9" spans="1:8" ht="3" customHeight="1">
      <c r="A9" s="8"/>
      <c r="B9" s="8"/>
      <c r="C9" s="8"/>
      <c r="D9" s="8"/>
      <c r="E9" s="8"/>
      <c r="F9" s="8"/>
    </row>
    <row r="10" spans="1:8" s="18" customFormat="1" ht="9" customHeight="1">
      <c r="A10" s="15" t="s">
        <v>10</v>
      </c>
      <c r="B10" s="17"/>
      <c r="C10" s="17"/>
      <c r="D10" s="17"/>
      <c r="E10" s="17"/>
      <c r="F10" s="17"/>
    </row>
    <row r="11" spans="1:8" s="18" customFormat="1" ht="9" customHeight="1">
      <c r="A11" s="15" t="s">
        <v>11</v>
      </c>
      <c r="B11" s="17">
        <f>SUM(B13:B44)</f>
        <v>387987</v>
      </c>
      <c r="C11" s="17">
        <f>SUM(C13:C44)</f>
        <v>173276</v>
      </c>
      <c r="D11" s="17">
        <f>SUM(D13:D44)</f>
        <v>214711</v>
      </c>
      <c r="E11" s="17">
        <f>SUM(E13:E44)</f>
        <v>38559</v>
      </c>
      <c r="F11" s="17">
        <f>SUM(F13:F44)</f>
        <v>1963</v>
      </c>
      <c r="H11" s="18">
        <v>387987</v>
      </c>
    </row>
    <row r="12" spans="1:8" s="18" customFormat="1" ht="3.95" customHeight="1">
      <c r="A12" s="15"/>
      <c r="B12" s="17"/>
      <c r="C12" s="17"/>
      <c r="D12" s="17"/>
      <c r="E12" s="17"/>
      <c r="F12" s="17"/>
    </row>
    <row r="13" spans="1:8" s="18" customFormat="1" ht="9" customHeight="1">
      <c r="A13" s="42" t="s">
        <v>12</v>
      </c>
      <c r="B13" s="19">
        <f t="shared" ref="B13:B44" si="0">SUM(C13:D13)</f>
        <v>2737</v>
      </c>
      <c r="C13" s="19">
        <v>1431</v>
      </c>
      <c r="D13" s="19">
        <v>1306</v>
      </c>
      <c r="E13" s="19">
        <v>409</v>
      </c>
      <c r="F13" s="19">
        <v>7</v>
      </c>
      <c r="H13" s="18">
        <v>2737</v>
      </c>
    </row>
    <row r="14" spans="1:8" s="18" customFormat="1" ht="9" customHeight="1">
      <c r="A14" s="42" t="s">
        <v>13</v>
      </c>
      <c r="B14" s="19">
        <f t="shared" si="0"/>
        <v>10082</v>
      </c>
      <c r="C14" s="19">
        <v>4692</v>
      </c>
      <c r="D14" s="19">
        <v>5390</v>
      </c>
      <c r="E14" s="19">
        <v>1162</v>
      </c>
      <c r="F14" s="19">
        <v>100</v>
      </c>
      <c r="H14" s="18">
        <v>10082</v>
      </c>
    </row>
    <row r="15" spans="1:8" s="18" customFormat="1" ht="9" customHeight="1">
      <c r="A15" s="42" t="s">
        <v>14</v>
      </c>
      <c r="B15" s="19">
        <f t="shared" si="0"/>
        <v>1678</v>
      </c>
      <c r="C15" s="19">
        <v>747</v>
      </c>
      <c r="D15" s="19">
        <v>931</v>
      </c>
      <c r="E15" s="19">
        <v>106</v>
      </c>
      <c r="F15" s="19">
        <v>6</v>
      </c>
      <c r="H15" s="18">
        <v>1678</v>
      </c>
    </row>
    <row r="16" spans="1:8" s="18" customFormat="1" ht="9" customHeight="1">
      <c r="A16" s="43" t="s">
        <v>15</v>
      </c>
      <c r="B16" s="23">
        <f t="shared" si="0"/>
        <v>1184</v>
      </c>
      <c r="C16" s="23">
        <v>692</v>
      </c>
      <c r="D16" s="23">
        <v>492</v>
      </c>
      <c r="E16" s="23">
        <v>225</v>
      </c>
      <c r="F16" s="23">
        <v>7</v>
      </c>
      <c r="H16" s="18">
        <v>1184</v>
      </c>
    </row>
    <row r="17" spans="1:8" s="18" customFormat="1" ht="9" customHeight="1">
      <c r="A17" s="42" t="s">
        <v>16</v>
      </c>
      <c r="B17" s="19">
        <f t="shared" si="0"/>
        <v>11790</v>
      </c>
      <c r="C17" s="19">
        <v>6265</v>
      </c>
      <c r="D17" s="19">
        <v>5525</v>
      </c>
      <c r="E17" s="19">
        <v>1317</v>
      </c>
      <c r="F17" s="19">
        <v>81</v>
      </c>
      <c r="H17" s="18">
        <v>11790</v>
      </c>
    </row>
    <row r="18" spans="1:8" s="18" customFormat="1" ht="9" customHeight="1">
      <c r="A18" s="42" t="s">
        <v>17</v>
      </c>
      <c r="B18" s="19">
        <f t="shared" si="0"/>
        <v>1624</v>
      </c>
      <c r="C18" s="19">
        <v>493</v>
      </c>
      <c r="D18" s="19">
        <v>1131</v>
      </c>
      <c r="E18" s="19">
        <v>247</v>
      </c>
      <c r="F18" s="19">
        <v>8</v>
      </c>
      <c r="H18" s="18">
        <v>1624</v>
      </c>
    </row>
    <row r="19" spans="1:8" s="18" customFormat="1" ht="9" customHeight="1">
      <c r="A19" s="42" t="s">
        <v>18</v>
      </c>
      <c r="B19" s="19">
        <f t="shared" si="0"/>
        <v>6404</v>
      </c>
      <c r="C19" s="19">
        <v>2577</v>
      </c>
      <c r="D19" s="19">
        <v>3827</v>
      </c>
      <c r="E19" s="19">
        <v>793</v>
      </c>
      <c r="F19" s="19">
        <v>27</v>
      </c>
      <c r="H19" s="18">
        <v>6404</v>
      </c>
    </row>
    <row r="20" spans="1:8" s="18" customFormat="1" ht="9" customHeight="1">
      <c r="A20" s="43" t="s">
        <v>19</v>
      </c>
      <c r="B20" s="23">
        <f t="shared" si="0"/>
        <v>11029</v>
      </c>
      <c r="C20" s="23">
        <v>4797</v>
      </c>
      <c r="D20" s="23">
        <v>6232</v>
      </c>
      <c r="E20" s="23">
        <v>1362</v>
      </c>
      <c r="F20" s="23">
        <v>108</v>
      </c>
      <c r="H20" s="18">
        <v>11029</v>
      </c>
    </row>
    <row r="21" spans="1:8" s="18" customFormat="1" ht="9" customHeight="1">
      <c r="A21" s="42" t="s">
        <v>20</v>
      </c>
      <c r="B21" s="19">
        <f t="shared" si="0"/>
        <v>61949</v>
      </c>
      <c r="C21" s="19">
        <v>27604</v>
      </c>
      <c r="D21" s="19">
        <v>34345</v>
      </c>
      <c r="E21" s="19">
        <v>6042</v>
      </c>
      <c r="F21" s="19">
        <v>155</v>
      </c>
      <c r="H21" s="18">
        <v>61949</v>
      </c>
    </row>
    <row r="22" spans="1:8" s="18" customFormat="1" ht="9" customHeight="1">
      <c r="A22" s="42" t="s">
        <v>21</v>
      </c>
      <c r="B22" s="19">
        <f t="shared" si="0"/>
        <v>7168</v>
      </c>
      <c r="C22" s="19">
        <v>2150</v>
      </c>
      <c r="D22" s="19">
        <v>5018</v>
      </c>
      <c r="E22" s="19">
        <v>695</v>
      </c>
      <c r="F22" s="19">
        <v>63</v>
      </c>
      <c r="H22" s="18">
        <v>7168</v>
      </c>
    </row>
    <row r="23" spans="1:8" s="18" customFormat="1" ht="9" customHeight="1">
      <c r="A23" s="42" t="s">
        <v>22</v>
      </c>
      <c r="B23" s="19">
        <f t="shared" si="0"/>
        <v>17662</v>
      </c>
      <c r="C23" s="19">
        <v>9368</v>
      </c>
      <c r="D23" s="19">
        <v>8294</v>
      </c>
      <c r="E23" s="19">
        <v>1687</v>
      </c>
      <c r="F23" s="19">
        <v>93</v>
      </c>
      <c r="H23" s="18">
        <v>17662</v>
      </c>
    </row>
    <row r="24" spans="1:8" s="18" customFormat="1" ht="9" customHeight="1">
      <c r="A24" s="43" t="s">
        <v>23</v>
      </c>
      <c r="B24" s="23">
        <f t="shared" si="0"/>
        <v>8071</v>
      </c>
      <c r="C24" s="23">
        <v>2737</v>
      </c>
      <c r="D24" s="23">
        <v>5334</v>
      </c>
      <c r="E24" s="23">
        <v>1105</v>
      </c>
      <c r="F24" s="23">
        <v>29</v>
      </c>
      <c r="H24" s="18">
        <v>8071</v>
      </c>
    </row>
    <row r="25" spans="1:8" s="18" customFormat="1" ht="9" customHeight="1">
      <c r="A25" s="42" t="s">
        <v>24</v>
      </c>
      <c r="B25" s="19">
        <f t="shared" si="0"/>
        <v>4870</v>
      </c>
      <c r="C25" s="19">
        <v>1727</v>
      </c>
      <c r="D25" s="19">
        <v>3143</v>
      </c>
      <c r="E25" s="19">
        <v>531</v>
      </c>
      <c r="F25" s="19">
        <v>30</v>
      </c>
      <c r="H25" s="18">
        <v>4870</v>
      </c>
    </row>
    <row r="26" spans="1:8" s="18" customFormat="1" ht="9" customHeight="1">
      <c r="A26" s="42" t="s">
        <v>25</v>
      </c>
      <c r="B26" s="19">
        <f t="shared" si="0"/>
        <v>20159</v>
      </c>
      <c r="C26" s="19">
        <v>10621</v>
      </c>
      <c r="D26" s="19">
        <v>9538</v>
      </c>
      <c r="E26" s="19">
        <v>2430</v>
      </c>
      <c r="F26" s="19">
        <v>54</v>
      </c>
      <c r="H26" s="18">
        <v>20159</v>
      </c>
    </row>
    <row r="27" spans="1:8" s="18" customFormat="1" ht="9" customHeight="1">
      <c r="A27" s="42" t="s">
        <v>26</v>
      </c>
      <c r="B27" s="19">
        <f t="shared" si="0"/>
        <v>45003</v>
      </c>
      <c r="C27" s="19">
        <v>23653</v>
      </c>
      <c r="D27" s="19">
        <v>21350</v>
      </c>
      <c r="E27" s="19">
        <v>3855</v>
      </c>
      <c r="F27" s="19">
        <v>132</v>
      </c>
      <c r="H27" s="18">
        <v>45003</v>
      </c>
    </row>
    <row r="28" spans="1:8" s="18" customFormat="1" ht="9" customHeight="1">
      <c r="A28" s="43" t="s">
        <v>27</v>
      </c>
      <c r="B28" s="23">
        <f t="shared" si="0"/>
        <v>10972</v>
      </c>
      <c r="C28" s="23">
        <v>4322</v>
      </c>
      <c r="D28" s="23">
        <v>6650</v>
      </c>
      <c r="E28" s="23">
        <v>1402</v>
      </c>
      <c r="F28" s="23">
        <v>41</v>
      </c>
      <c r="H28" s="18">
        <v>10972</v>
      </c>
    </row>
    <row r="29" spans="1:8" s="18" customFormat="1" ht="9" customHeight="1">
      <c r="A29" s="42" t="s">
        <v>28</v>
      </c>
      <c r="B29" s="19">
        <f t="shared" si="0"/>
        <v>4333</v>
      </c>
      <c r="C29" s="19">
        <v>2163</v>
      </c>
      <c r="D29" s="19">
        <v>2170</v>
      </c>
      <c r="E29" s="19">
        <v>364</v>
      </c>
      <c r="F29" s="19">
        <v>20</v>
      </c>
      <c r="H29" s="18">
        <v>4333</v>
      </c>
    </row>
    <row r="30" spans="1:8" s="18" customFormat="1" ht="9" customHeight="1">
      <c r="A30" s="42" t="s">
        <v>29</v>
      </c>
      <c r="B30" s="19">
        <f t="shared" si="0"/>
        <v>7481</v>
      </c>
      <c r="C30" s="19">
        <v>2240</v>
      </c>
      <c r="D30" s="19">
        <v>5241</v>
      </c>
      <c r="E30" s="19">
        <v>809</v>
      </c>
      <c r="F30" s="19">
        <v>142</v>
      </c>
      <c r="H30" s="18">
        <v>7481</v>
      </c>
    </row>
    <row r="31" spans="1:8" s="18" customFormat="1" ht="9" customHeight="1">
      <c r="A31" s="42" t="s">
        <v>30</v>
      </c>
      <c r="B31" s="19">
        <f t="shared" si="0"/>
        <v>39744</v>
      </c>
      <c r="C31" s="19">
        <v>17150</v>
      </c>
      <c r="D31" s="19">
        <v>22594</v>
      </c>
      <c r="E31" s="19">
        <v>2540</v>
      </c>
      <c r="F31" s="19">
        <v>186</v>
      </c>
      <c r="H31" s="18">
        <v>39744</v>
      </c>
    </row>
    <row r="32" spans="1:8" s="18" customFormat="1" ht="9" customHeight="1">
      <c r="A32" s="43" t="s">
        <v>31</v>
      </c>
      <c r="B32" s="23">
        <f t="shared" si="0"/>
        <v>7102</v>
      </c>
      <c r="C32" s="23">
        <v>2971</v>
      </c>
      <c r="D32" s="23">
        <v>4131</v>
      </c>
      <c r="E32" s="23">
        <v>468</v>
      </c>
      <c r="F32" s="23">
        <v>21</v>
      </c>
      <c r="H32" s="18">
        <v>7102</v>
      </c>
    </row>
    <row r="33" spans="1:8" s="18" customFormat="1" ht="9" customHeight="1">
      <c r="A33" s="42" t="s">
        <v>32</v>
      </c>
      <c r="B33" s="19">
        <f t="shared" si="0"/>
        <v>19660</v>
      </c>
      <c r="C33" s="19">
        <v>7118</v>
      </c>
      <c r="D33" s="19">
        <v>12542</v>
      </c>
      <c r="E33" s="19">
        <v>2238</v>
      </c>
      <c r="F33" s="19">
        <v>146</v>
      </c>
      <c r="H33" s="18">
        <v>19660</v>
      </c>
    </row>
    <row r="34" spans="1:8" s="18" customFormat="1" ht="9" customHeight="1">
      <c r="A34" s="42" t="s">
        <v>33</v>
      </c>
      <c r="B34" s="19">
        <f t="shared" si="0"/>
        <v>8502</v>
      </c>
      <c r="C34" s="19">
        <v>3381</v>
      </c>
      <c r="D34" s="19">
        <v>5121</v>
      </c>
      <c r="E34" s="19">
        <v>631</v>
      </c>
      <c r="F34" s="19">
        <v>35</v>
      </c>
      <c r="H34" s="18">
        <v>8502</v>
      </c>
    </row>
    <row r="35" spans="1:8" s="18" customFormat="1" ht="9" customHeight="1">
      <c r="A35" s="42" t="s">
        <v>34</v>
      </c>
      <c r="B35" s="19">
        <f t="shared" si="0"/>
        <v>2494</v>
      </c>
      <c r="C35" s="19">
        <v>1321</v>
      </c>
      <c r="D35" s="19">
        <v>1173</v>
      </c>
      <c r="E35" s="19">
        <v>220</v>
      </c>
      <c r="F35" s="19">
        <v>5</v>
      </c>
      <c r="H35" s="18">
        <v>2494</v>
      </c>
    </row>
    <row r="36" spans="1:8" s="18" customFormat="1" ht="9" customHeight="1">
      <c r="A36" s="43" t="s">
        <v>35</v>
      </c>
      <c r="B36" s="23">
        <f t="shared" si="0"/>
        <v>5601</v>
      </c>
      <c r="C36" s="23">
        <v>2424</v>
      </c>
      <c r="D36" s="23">
        <v>3177</v>
      </c>
      <c r="E36" s="23">
        <v>545</v>
      </c>
      <c r="F36" s="23">
        <v>30</v>
      </c>
      <c r="H36" s="18">
        <v>5601</v>
      </c>
    </row>
    <row r="37" spans="1:8" s="18" customFormat="1" ht="9" customHeight="1">
      <c r="A37" s="42" t="s">
        <v>36</v>
      </c>
      <c r="B37" s="19">
        <f t="shared" si="0"/>
        <v>18480</v>
      </c>
      <c r="C37" s="19">
        <v>5684</v>
      </c>
      <c r="D37" s="19">
        <v>12796</v>
      </c>
      <c r="E37" s="19">
        <v>1604</v>
      </c>
      <c r="F37" s="19">
        <v>96</v>
      </c>
      <c r="H37" s="18">
        <v>18480</v>
      </c>
    </row>
    <row r="38" spans="1:8" s="18" customFormat="1" ht="9" customHeight="1">
      <c r="A38" s="42" t="s">
        <v>37</v>
      </c>
      <c r="B38" s="19">
        <f t="shared" si="0"/>
        <v>16393</v>
      </c>
      <c r="C38" s="19">
        <v>6398</v>
      </c>
      <c r="D38" s="19">
        <v>9995</v>
      </c>
      <c r="E38" s="19">
        <v>1653</v>
      </c>
      <c r="F38" s="19">
        <v>150</v>
      </c>
      <c r="H38" s="18">
        <v>16393</v>
      </c>
    </row>
    <row r="39" spans="1:8" s="18" customFormat="1" ht="9" customHeight="1">
      <c r="A39" s="42" t="s">
        <v>38</v>
      </c>
      <c r="B39" s="19">
        <f t="shared" si="0"/>
        <v>4427</v>
      </c>
      <c r="C39" s="19">
        <v>2242</v>
      </c>
      <c r="D39" s="19">
        <v>2185</v>
      </c>
      <c r="E39" s="19">
        <v>470</v>
      </c>
      <c r="F39" s="19">
        <v>27</v>
      </c>
      <c r="H39" s="18">
        <v>4427</v>
      </c>
    </row>
    <row r="40" spans="1:8" s="18" customFormat="1" ht="9" customHeight="1">
      <c r="A40" s="43" t="s">
        <v>39</v>
      </c>
      <c r="B40" s="23">
        <f t="shared" si="0"/>
        <v>11605</v>
      </c>
      <c r="C40" s="23">
        <v>6381</v>
      </c>
      <c r="D40" s="23">
        <v>5224</v>
      </c>
      <c r="E40" s="23">
        <v>1467</v>
      </c>
      <c r="F40" s="23">
        <v>54</v>
      </c>
      <c r="H40" s="18">
        <v>11605</v>
      </c>
    </row>
    <row r="41" spans="1:8" s="18" customFormat="1" ht="9" customHeight="1">
      <c r="A41" s="42" t="s">
        <v>40</v>
      </c>
      <c r="B41" s="19">
        <f t="shared" si="0"/>
        <v>3937</v>
      </c>
      <c r="C41" s="19">
        <v>1577</v>
      </c>
      <c r="D41" s="19">
        <v>2360</v>
      </c>
      <c r="E41" s="19">
        <v>451</v>
      </c>
      <c r="F41" s="19">
        <v>44</v>
      </c>
      <c r="H41" s="18">
        <v>3937</v>
      </c>
    </row>
    <row r="42" spans="1:8" s="18" customFormat="1" ht="9" customHeight="1">
      <c r="A42" s="42" t="s">
        <v>41</v>
      </c>
      <c r="B42" s="19">
        <f t="shared" si="0"/>
        <v>9974</v>
      </c>
      <c r="C42" s="19">
        <v>5439</v>
      </c>
      <c r="D42" s="19">
        <v>4535</v>
      </c>
      <c r="E42" s="19">
        <v>1034</v>
      </c>
      <c r="F42" s="19">
        <v>38</v>
      </c>
      <c r="H42" s="18">
        <v>9974</v>
      </c>
    </row>
    <row r="43" spans="1:8" s="18" customFormat="1" ht="9" customHeight="1">
      <c r="A43" s="42" t="s">
        <v>42</v>
      </c>
      <c r="B43" s="19">
        <f t="shared" si="0"/>
        <v>4151</v>
      </c>
      <c r="C43" s="19">
        <v>2020</v>
      </c>
      <c r="D43" s="19">
        <v>2131</v>
      </c>
      <c r="E43" s="19">
        <v>461</v>
      </c>
      <c r="F43" s="19">
        <v>22</v>
      </c>
      <c r="H43" s="18">
        <v>4151</v>
      </c>
    </row>
    <row r="44" spans="1:8" s="18" customFormat="1" ht="9" customHeight="1">
      <c r="A44" s="43" t="s">
        <v>43</v>
      </c>
      <c r="B44" s="23">
        <f t="shared" si="0"/>
        <v>1721</v>
      </c>
      <c r="C44" s="23">
        <v>891</v>
      </c>
      <c r="D44" s="23">
        <v>830</v>
      </c>
      <c r="E44" s="23">
        <v>236</v>
      </c>
      <c r="F44" s="23">
        <v>6</v>
      </c>
      <c r="H44" s="18">
        <v>1721</v>
      </c>
    </row>
    <row r="45" spans="1:8" s="16" customFormat="1" ht="9" customHeight="1"/>
    <row r="46" spans="1:8" s="18" customFormat="1" ht="9" customHeight="1">
      <c r="A46" s="15" t="s">
        <v>44</v>
      </c>
      <c r="B46" s="17"/>
      <c r="C46" s="17"/>
      <c r="D46" s="17"/>
      <c r="E46" s="17"/>
      <c r="F46" s="17"/>
    </row>
    <row r="47" spans="1:8" s="18" customFormat="1" ht="9" customHeight="1">
      <c r="A47" s="15" t="s">
        <v>11</v>
      </c>
      <c r="B47" s="41">
        <f>SUM(B49:B80)</f>
        <v>383760</v>
      </c>
      <c r="C47" s="41">
        <f>SUM(C49:C80)</f>
        <v>172162</v>
      </c>
      <c r="D47" s="41">
        <f>SUM(D49:D80)</f>
        <v>211598</v>
      </c>
      <c r="E47" s="41">
        <f>SUM(E49:E80)</f>
        <v>36131</v>
      </c>
      <c r="F47" s="41">
        <f>SUM(F49:F80)</f>
        <v>1900</v>
      </c>
    </row>
    <row r="48" spans="1:8" s="18" customFormat="1" ht="3.95" customHeight="1">
      <c r="A48" s="15"/>
      <c r="B48" s="41"/>
      <c r="C48" s="41"/>
      <c r="D48" s="41"/>
      <c r="E48" s="41"/>
      <c r="F48" s="41"/>
    </row>
    <row r="49" spans="1:6" s="18" customFormat="1" ht="9" customHeight="1">
      <c r="A49" s="42" t="s">
        <v>12</v>
      </c>
      <c r="B49" s="21">
        <f t="shared" ref="B49:B80" si="1">SUM(C49:D49)</f>
        <v>2781</v>
      </c>
      <c r="C49" s="19">
        <v>1449</v>
      </c>
      <c r="D49" s="19">
        <v>1332</v>
      </c>
      <c r="E49" s="19">
        <v>411</v>
      </c>
      <c r="F49" s="21">
        <v>8</v>
      </c>
    </row>
    <row r="50" spans="1:6" s="18" customFormat="1" ht="9" customHeight="1">
      <c r="A50" s="42" t="s">
        <v>13</v>
      </c>
      <c r="B50" s="21">
        <f t="shared" si="1"/>
        <v>9380</v>
      </c>
      <c r="C50" s="19">
        <v>4391</v>
      </c>
      <c r="D50" s="19">
        <v>4989</v>
      </c>
      <c r="E50" s="19">
        <v>1175</v>
      </c>
      <c r="F50" s="21">
        <v>86</v>
      </c>
    </row>
    <row r="51" spans="1:6" s="18" customFormat="1" ht="9" customHeight="1">
      <c r="A51" s="42" t="s">
        <v>14</v>
      </c>
      <c r="B51" s="21">
        <f t="shared" si="1"/>
        <v>1752</v>
      </c>
      <c r="C51" s="19">
        <v>837</v>
      </c>
      <c r="D51" s="19">
        <v>915</v>
      </c>
      <c r="E51" s="19">
        <v>76</v>
      </c>
      <c r="F51" s="21">
        <v>5</v>
      </c>
    </row>
    <row r="52" spans="1:6" s="18" customFormat="1" ht="9" customHeight="1">
      <c r="A52" s="43" t="s">
        <v>15</v>
      </c>
      <c r="B52" s="24">
        <f t="shared" si="1"/>
        <v>1111</v>
      </c>
      <c r="C52" s="23">
        <v>654</v>
      </c>
      <c r="D52" s="23">
        <v>457</v>
      </c>
      <c r="E52" s="23">
        <v>217</v>
      </c>
      <c r="F52" s="24">
        <v>7</v>
      </c>
    </row>
    <row r="53" spans="1:6" s="18" customFormat="1" ht="9" customHeight="1">
      <c r="A53" s="42" t="s">
        <v>16</v>
      </c>
      <c r="B53" s="21">
        <f t="shared" si="1"/>
        <v>12240</v>
      </c>
      <c r="C53" s="19">
        <v>6404</v>
      </c>
      <c r="D53" s="19">
        <v>5836</v>
      </c>
      <c r="E53" s="19">
        <v>1164</v>
      </c>
      <c r="F53" s="21">
        <v>78</v>
      </c>
    </row>
    <row r="54" spans="1:6" s="18" customFormat="1" ht="9" customHeight="1">
      <c r="A54" s="42" t="s">
        <v>17</v>
      </c>
      <c r="B54" s="21">
        <f t="shared" si="1"/>
        <v>1484</v>
      </c>
      <c r="C54" s="19">
        <v>411</v>
      </c>
      <c r="D54" s="19">
        <v>1073</v>
      </c>
      <c r="E54" s="19">
        <v>241</v>
      </c>
      <c r="F54" s="21">
        <v>7</v>
      </c>
    </row>
    <row r="55" spans="1:6" s="18" customFormat="1" ht="9" customHeight="1">
      <c r="A55" s="42" t="s">
        <v>18</v>
      </c>
      <c r="B55" s="21">
        <f t="shared" si="1"/>
        <v>5808</v>
      </c>
      <c r="C55" s="19">
        <v>2323</v>
      </c>
      <c r="D55" s="19">
        <v>3485</v>
      </c>
      <c r="E55" s="19">
        <v>723</v>
      </c>
      <c r="F55" s="21">
        <v>26</v>
      </c>
    </row>
    <row r="56" spans="1:6" s="18" customFormat="1" ht="9" customHeight="1">
      <c r="A56" s="43" t="s">
        <v>19</v>
      </c>
      <c r="B56" s="24">
        <f t="shared" si="1"/>
        <v>10681</v>
      </c>
      <c r="C56" s="23">
        <v>4836</v>
      </c>
      <c r="D56" s="23">
        <v>5845</v>
      </c>
      <c r="E56" s="23">
        <v>1285</v>
      </c>
      <c r="F56" s="24">
        <v>100</v>
      </c>
    </row>
    <row r="57" spans="1:6" s="18" customFormat="1" ht="9" customHeight="1">
      <c r="A57" s="42" t="s">
        <v>20</v>
      </c>
      <c r="B57" s="21">
        <f t="shared" si="1"/>
        <v>69852</v>
      </c>
      <c r="C57" s="19">
        <v>30094</v>
      </c>
      <c r="D57" s="19">
        <v>39758</v>
      </c>
      <c r="E57" s="19">
        <v>5501</v>
      </c>
      <c r="F57" s="21">
        <v>143</v>
      </c>
    </row>
    <row r="58" spans="1:6" s="18" customFormat="1" ht="9" customHeight="1">
      <c r="A58" s="42" t="s">
        <v>21</v>
      </c>
      <c r="B58" s="21">
        <f t="shared" si="1"/>
        <v>6695</v>
      </c>
      <c r="C58" s="19">
        <v>2138</v>
      </c>
      <c r="D58" s="19">
        <v>4557</v>
      </c>
      <c r="E58" s="19">
        <v>653</v>
      </c>
      <c r="F58" s="21">
        <v>59</v>
      </c>
    </row>
    <row r="59" spans="1:6" s="18" customFormat="1" ht="9" customHeight="1">
      <c r="A59" s="42" t="s">
        <v>22</v>
      </c>
      <c r="B59" s="21">
        <f t="shared" si="1"/>
        <v>19964</v>
      </c>
      <c r="C59" s="19">
        <v>10487</v>
      </c>
      <c r="D59" s="19">
        <v>9477</v>
      </c>
      <c r="E59" s="19">
        <v>1858</v>
      </c>
      <c r="F59" s="21">
        <v>105</v>
      </c>
    </row>
    <row r="60" spans="1:6" s="18" customFormat="1" ht="9" customHeight="1">
      <c r="A60" s="43" t="s">
        <v>23</v>
      </c>
      <c r="B60" s="24">
        <f t="shared" si="1"/>
        <v>6009</v>
      </c>
      <c r="C60" s="23">
        <v>1984</v>
      </c>
      <c r="D60" s="23">
        <v>4025</v>
      </c>
      <c r="E60" s="23">
        <v>885</v>
      </c>
      <c r="F60" s="24">
        <v>27</v>
      </c>
    </row>
    <row r="61" spans="1:6" s="18" customFormat="1" ht="9" customHeight="1">
      <c r="A61" s="42" t="s">
        <v>24</v>
      </c>
      <c r="B61" s="21">
        <f t="shared" si="1"/>
        <v>4686</v>
      </c>
      <c r="C61" s="19">
        <v>1660</v>
      </c>
      <c r="D61" s="19">
        <v>3026</v>
      </c>
      <c r="E61" s="19">
        <v>453</v>
      </c>
      <c r="F61" s="21">
        <v>31</v>
      </c>
    </row>
    <row r="62" spans="1:6" s="18" customFormat="1" ht="9" customHeight="1">
      <c r="A62" s="42" t="s">
        <v>25</v>
      </c>
      <c r="B62" s="21">
        <f t="shared" si="1"/>
        <v>18178</v>
      </c>
      <c r="C62" s="19">
        <v>9612</v>
      </c>
      <c r="D62" s="19">
        <v>8566</v>
      </c>
      <c r="E62" s="19">
        <v>2132</v>
      </c>
      <c r="F62" s="21">
        <v>50</v>
      </c>
    </row>
    <row r="63" spans="1:6" s="18" customFormat="1" ht="9" customHeight="1">
      <c r="A63" s="42" t="s">
        <v>26</v>
      </c>
      <c r="B63" s="21">
        <f t="shared" si="1"/>
        <v>46564</v>
      </c>
      <c r="C63" s="19">
        <v>24465</v>
      </c>
      <c r="D63" s="19">
        <v>22099</v>
      </c>
      <c r="E63" s="19">
        <v>4064</v>
      </c>
      <c r="F63" s="21">
        <v>130</v>
      </c>
    </row>
    <row r="64" spans="1:6" s="18" customFormat="1" ht="9" customHeight="1">
      <c r="A64" s="43" t="s">
        <v>27</v>
      </c>
      <c r="B64" s="24">
        <f t="shared" si="1"/>
        <v>9515</v>
      </c>
      <c r="C64" s="23">
        <v>3813</v>
      </c>
      <c r="D64" s="23">
        <v>5702</v>
      </c>
      <c r="E64" s="23">
        <v>1148</v>
      </c>
      <c r="F64" s="24">
        <v>41</v>
      </c>
    </row>
    <row r="65" spans="1:6" s="18" customFormat="1" ht="9" customHeight="1">
      <c r="A65" s="42" t="s">
        <v>28</v>
      </c>
      <c r="B65" s="21">
        <f t="shared" si="1"/>
        <v>4594</v>
      </c>
      <c r="C65" s="19">
        <v>2305</v>
      </c>
      <c r="D65" s="19">
        <v>2289</v>
      </c>
      <c r="E65" s="19">
        <v>426</v>
      </c>
      <c r="F65" s="21">
        <v>20</v>
      </c>
    </row>
    <row r="66" spans="1:6" s="18" customFormat="1" ht="9" customHeight="1">
      <c r="A66" s="42" t="s">
        <v>29</v>
      </c>
      <c r="B66" s="21">
        <f t="shared" si="1"/>
        <v>7021</v>
      </c>
      <c r="C66" s="19">
        <v>2129</v>
      </c>
      <c r="D66" s="19">
        <v>4892</v>
      </c>
      <c r="E66" s="19">
        <v>744</v>
      </c>
      <c r="F66" s="21">
        <v>134</v>
      </c>
    </row>
    <row r="67" spans="1:6" s="18" customFormat="1" ht="9" customHeight="1">
      <c r="A67" s="42" t="s">
        <v>30</v>
      </c>
      <c r="B67" s="21">
        <f t="shared" si="1"/>
        <v>39620</v>
      </c>
      <c r="C67" s="19">
        <v>16999</v>
      </c>
      <c r="D67" s="19">
        <v>22621</v>
      </c>
      <c r="E67" s="19">
        <v>2216</v>
      </c>
      <c r="F67" s="21">
        <v>182</v>
      </c>
    </row>
    <row r="68" spans="1:6" s="18" customFormat="1" ht="9" customHeight="1">
      <c r="A68" s="43" t="s">
        <v>31</v>
      </c>
      <c r="B68" s="24">
        <f t="shared" si="1"/>
        <v>6393</v>
      </c>
      <c r="C68" s="23">
        <v>2605</v>
      </c>
      <c r="D68" s="23">
        <v>3788</v>
      </c>
      <c r="E68" s="23">
        <v>646</v>
      </c>
      <c r="F68" s="24">
        <v>20</v>
      </c>
    </row>
    <row r="69" spans="1:6" s="18" customFormat="1" ht="9" customHeight="1">
      <c r="A69" s="42" t="s">
        <v>32</v>
      </c>
      <c r="B69" s="21">
        <f t="shared" si="1"/>
        <v>19916</v>
      </c>
      <c r="C69" s="21">
        <v>7523</v>
      </c>
      <c r="D69" s="21">
        <v>12393</v>
      </c>
      <c r="E69" s="21">
        <v>2275</v>
      </c>
      <c r="F69" s="21">
        <v>158</v>
      </c>
    </row>
    <row r="70" spans="1:6" s="18" customFormat="1" ht="9" customHeight="1">
      <c r="A70" s="42" t="s">
        <v>33</v>
      </c>
      <c r="B70" s="21">
        <f t="shared" si="1"/>
        <v>7664</v>
      </c>
      <c r="C70" s="19">
        <v>3146</v>
      </c>
      <c r="D70" s="19">
        <v>4518</v>
      </c>
      <c r="E70" s="19">
        <v>631</v>
      </c>
      <c r="F70" s="21">
        <v>32</v>
      </c>
    </row>
    <row r="71" spans="1:6" s="18" customFormat="1" ht="9" customHeight="1">
      <c r="A71" s="42" t="s">
        <v>34</v>
      </c>
      <c r="B71" s="21">
        <f t="shared" si="1"/>
        <v>2432</v>
      </c>
      <c r="C71" s="19">
        <v>1215</v>
      </c>
      <c r="D71" s="19">
        <v>1217</v>
      </c>
      <c r="E71" s="19">
        <v>239</v>
      </c>
      <c r="F71" s="21">
        <v>5</v>
      </c>
    </row>
    <row r="72" spans="1:6" s="18" customFormat="1" ht="9" customHeight="1">
      <c r="A72" s="43" t="s">
        <v>35</v>
      </c>
      <c r="B72" s="24">
        <f t="shared" si="1"/>
        <v>5289</v>
      </c>
      <c r="C72" s="23">
        <v>2262</v>
      </c>
      <c r="D72" s="23">
        <v>3027</v>
      </c>
      <c r="E72" s="23">
        <v>512</v>
      </c>
      <c r="F72" s="24">
        <v>28</v>
      </c>
    </row>
    <row r="73" spans="1:6" s="18" customFormat="1" ht="9" customHeight="1">
      <c r="A73" s="42" t="s">
        <v>36</v>
      </c>
      <c r="B73" s="21">
        <f t="shared" si="1"/>
        <v>15973</v>
      </c>
      <c r="C73" s="19">
        <v>4979</v>
      </c>
      <c r="D73" s="19">
        <v>10994</v>
      </c>
      <c r="E73" s="19">
        <v>1296</v>
      </c>
      <c r="F73" s="21">
        <v>89</v>
      </c>
    </row>
    <row r="74" spans="1:6" s="18" customFormat="1" ht="9" customHeight="1">
      <c r="A74" s="42" t="s">
        <v>37</v>
      </c>
      <c r="B74" s="21">
        <f t="shared" si="1"/>
        <v>16077</v>
      </c>
      <c r="C74" s="19">
        <v>6657</v>
      </c>
      <c r="D74" s="19">
        <v>9420</v>
      </c>
      <c r="E74" s="19">
        <v>1552</v>
      </c>
      <c r="F74" s="21">
        <v>143</v>
      </c>
    </row>
    <row r="75" spans="1:6" s="18" customFormat="1" ht="9" customHeight="1">
      <c r="A75" s="42" t="s">
        <v>38</v>
      </c>
      <c r="B75" s="21">
        <f t="shared" si="1"/>
        <v>4075</v>
      </c>
      <c r="C75" s="19">
        <v>2120</v>
      </c>
      <c r="D75" s="19">
        <v>1955</v>
      </c>
      <c r="E75" s="19">
        <v>482</v>
      </c>
      <c r="F75" s="21">
        <v>22</v>
      </c>
    </row>
    <row r="76" spans="1:6" s="18" customFormat="1" ht="9" customHeight="1">
      <c r="A76" s="43" t="s">
        <v>39</v>
      </c>
      <c r="B76" s="24">
        <f t="shared" si="1"/>
        <v>10768</v>
      </c>
      <c r="C76" s="24">
        <v>6063</v>
      </c>
      <c r="D76" s="24">
        <v>4705</v>
      </c>
      <c r="E76" s="24">
        <v>1257</v>
      </c>
      <c r="F76" s="24">
        <v>61</v>
      </c>
    </row>
    <row r="77" spans="1:6" s="18" customFormat="1" ht="9" customHeight="1">
      <c r="A77" s="42" t="s">
        <v>40</v>
      </c>
      <c r="B77" s="21">
        <f t="shared" si="1"/>
        <v>3588</v>
      </c>
      <c r="C77" s="19">
        <v>1427</v>
      </c>
      <c r="D77" s="19">
        <v>2161</v>
      </c>
      <c r="E77" s="19">
        <v>435</v>
      </c>
      <c r="F77" s="19">
        <v>39</v>
      </c>
    </row>
    <row r="78" spans="1:6" s="18" customFormat="1" ht="9" customHeight="1">
      <c r="A78" s="42" t="s">
        <v>41</v>
      </c>
      <c r="B78" s="21">
        <f t="shared" si="1"/>
        <v>8447</v>
      </c>
      <c r="C78" s="19">
        <v>4617</v>
      </c>
      <c r="D78" s="19">
        <v>3830</v>
      </c>
      <c r="E78" s="19">
        <v>823</v>
      </c>
      <c r="F78" s="19">
        <v>37</v>
      </c>
    </row>
    <row r="79" spans="1:6" s="18" customFormat="1" ht="9" customHeight="1">
      <c r="A79" s="42" t="s">
        <v>42</v>
      </c>
      <c r="B79" s="21">
        <f t="shared" si="1"/>
        <v>3824</v>
      </c>
      <c r="C79" s="19">
        <v>1815</v>
      </c>
      <c r="D79" s="19">
        <v>2009</v>
      </c>
      <c r="E79" s="19">
        <v>448</v>
      </c>
      <c r="F79" s="19">
        <v>21</v>
      </c>
    </row>
    <row r="80" spans="1:6" s="18" customFormat="1" ht="9" customHeight="1">
      <c r="A80" s="43" t="s">
        <v>43</v>
      </c>
      <c r="B80" s="24">
        <f t="shared" si="1"/>
        <v>1379</v>
      </c>
      <c r="C80" s="23">
        <v>742</v>
      </c>
      <c r="D80" s="23">
        <v>637</v>
      </c>
      <c r="E80" s="23">
        <v>163</v>
      </c>
      <c r="F80" s="23">
        <v>6</v>
      </c>
    </row>
    <row r="81" spans="1:6" s="16" customFormat="1" ht="9" customHeight="1"/>
    <row r="82" spans="1:6" s="18" customFormat="1" ht="9" customHeight="1">
      <c r="A82" s="15" t="s">
        <v>45</v>
      </c>
      <c r="B82" s="17"/>
      <c r="C82" s="17"/>
      <c r="D82" s="17"/>
      <c r="E82" s="17"/>
      <c r="F82" s="17"/>
    </row>
    <row r="83" spans="1:6" s="18" customFormat="1" ht="9" customHeight="1">
      <c r="A83" s="15" t="s">
        <v>11</v>
      </c>
      <c r="B83" s="41">
        <f>SUM(B85:B116)</f>
        <v>390828</v>
      </c>
      <c r="C83" s="41">
        <f>SUM(C85:C116)</f>
        <v>182406</v>
      </c>
      <c r="D83" s="41">
        <f>SUM(D85:D116)</f>
        <v>208422</v>
      </c>
      <c r="E83" s="41">
        <f>SUM(E85:E116)</f>
        <v>36248</v>
      </c>
      <c r="F83" s="41">
        <f>SUM(F85:F116)</f>
        <v>1847</v>
      </c>
    </row>
    <row r="84" spans="1:6" s="18" customFormat="1" ht="3.95" customHeight="1">
      <c r="A84" s="15"/>
      <c r="B84" s="41"/>
      <c r="C84" s="41"/>
      <c r="D84" s="41"/>
      <c r="E84" s="41"/>
      <c r="F84" s="41"/>
    </row>
    <row r="85" spans="1:6" s="18" customFormat="1" ht="9" customHeight="1">
      <c r="A85" s="42" t="s">
        <v>12</v>
      </c>
      <c r="B85" s="21">
        <f t="shared" ref="B85:B116" si="2">SUM(C85:D85)</f>
        <v>3143</v>
      </c>
      <c r="C85" s="19">
        <v>1761</v>
      </c>
      <c r="D85" s="19">
        <v>1382</v>
      </c>
      <c r="E85" s="19">
        <v>297</v>
      </c>
      <c r="F85" s="21">
        <v>8</v>
      </c>
    </row>
    <row r="86" spans="1:6" s="18" customFormat="1" ht="9" customHeight="1">
      <c r="A86" s="42" t="s">
        <v>13</v>
      </c>
      <c r="B86" s="21">
        <f t="shared" si="2"/>
        <v>10105</v>
      </c>
      <c r="C86" s="19">
        <v>5020</v>
      </c>
      <c r="D86" s="19">
        <v>5085</v>
      </c>
      <c r="E86" s="19">
        <v>1315</v>
      </c>
      <c r="F86" s="21">
        <v>80</v>
      </c>
    </row>
    <row r="87" spans="1:6" s="18" customFormat="1" ht="9" customHeight="1">
      <c r="A87" s="42" t="s">
        <v>14</v>
      </c>
      <c r="B87" s="21">
        <f t="shared" si="2"/>
        <v>1346</v>
      </c>
      <c r="C87" s="19">
        <v>712</v>
      </c>
      <c r="D87" s="19">
        <v>634</v>
      </c>
      <c r="E87" s="19">
        <v>89</v>
      </c>
      <c r="F87" s="21">
        <v>5</v>
      </c>
    </row>
    <row r="88" spans="1:6" s="18" customFormat="1" ht="9" customHeight="1">
      <c r="A88" s="43" t="s">
        <v>15</v>
      </c>
      <c r="B88" s="24">
        <f t="shared" si="2"/>
        <v>1228</v>
      </c>
      <c r="C88" s="23">
        <v>737</v>
      </c>
      <c r="D88" s="23">
        <v>491</v>
      </c>
      <c r="E88" s="23">
        <v>199</v>
      </c>
      <c r="F88" s="24">
        <v>7</v>
      </c>
    </row>
    <row r="89" spans="1:6" s="18" customFormat="1" ht="9" customHeight="1">
      <c r="A89" s="42" t="s">
        <v>16</v>
      </c>
      <c r="B89" s="21">
        <f t="shared" si="2"/>
        <v>13422</v>
      </c>
      <c r="C89" s="19">
        <v>7257</v>
      </c>
      <c r="D89" s="19">
        <v>6165</v>
      </c>
      <c r="E89" s="19">
        <v>1370</v>
      </c>
      <c r="F89" s="21">
        <v>77</v>
      </c>
    </row>
    <row r="90" spans="1:6" s="18" customFormat="1" ht="9" customHeight="1">
      <c r="A90" s="42" t="s">
        <v>17</v>
      </c>
      <c r="B90" s="21">
        <f t="shared" si="2"/>
        <v>1605</v>
      </c>
      <c r="C90" s="19">
        <v>521</v>
      </c>
      <c r="D90" s="19">
        <v>1084</v>
      </c>
      <c r="E90" s="19">
        <v>223</v>
      </c>
      <c r="F90" s="21">
        <v>8</v>
      </c>
    </row>
    <row r="91" spans="1:6" s="18" customFormat="1" ht="9" customHeight="1">
      <c r="A91" s="42" t="s">
        <v>18</v>
      </c>
      <c r="B91" s="21">
        <f t="shared" si="2"/>
        <v>6089</v>
      </c>
      <c r="C91" s="19">
        <v>2638</v>
      </c>
      <c r="D91" s="19">
        <v>3451</v>
      </c>
      <c r="E91" s="19">
        <v>654</v>
      </c>
      <c r="F91" s="21">
        <v>25</v>
      </c>
    </row>
    <row r="92" spans="1:6" s="18" customFormat="1" ht="9" customHeight="1">
      <c r="A92" s="43" t="s">
        <v>19</v>
      </c>
      <c r="B92" s="24">
        <f t="shared" si="2"/>
        <v>11704</v>
      </c>
      <c r="C92" s="23">
        <v>5735</v>
      </c>
      <c r="D92" s="23">
        <v>5969</v>
      </c>
      <c r="E92" s="23">
        <v>1203</v>
      </c>
      <c r="F92" s="24">
        <v>88</v>
      </c>
    </row>
    <row r="93" spans="1:6" s="18" customFormat="1" ht="9" customHeight="1">
      <c r="A93" s="42" t="s">
        <v>20</v>
      </c>
      <c r="B93" s="21">
        <f t="shared" si="2"/>
        <v>68835</v>
      </c>
      <c r="C93" s="19">
        <v>31356</v>
      </c>
      <c r="D93" s="19">
        <v>37479</v>
      </c>
      <c r="E93" s="19">
        <v>5791</v>
      </c>
      <c r="F93" s="21">
        <v>140</v>
      </c>
    </row>
    <row r="94" spans="1:6" s="18" customFormat="1" ht="9" customHeight="1">
      <c r="A94" s="42" t="s">
        <v>21</v>
      </c>
      <c r="B94" s="21">
        <f t="shared" si="2"/>
        <v>6245</v>
      </c>
      <c r="C94" s="19">
        <v>2079</v>
      </c>
      <c r="D94" s="19">
        <v>4166</v>
      </c>
      <c r="E94" s="19">
        <v>629</v>
      </c>
      <c r="F94" s="21">
        <v>51</v>
      </c>
    </row>
    <row r="95" spans="1:6" s="18" customFormat="1" ht="9" customHeight="1">
      <c r="A95" s="42" t="s">
        <v>22</v>
      </c>
      <c r="B95" s="21">
        <f t="shared" si="2"/>
        <v>20208</v>
      </c>
      <c r="C95" s="19">
        <v>10664</v>
      </c>
      <c r="D95" s="19">
        <v>9544</v>
      </c>
      <c r="E95" s="19">
        <v>1886</v>
      </c>
      <c r="F95" s="21">
        <v>109</v>
      </c>
    </row>
    <row r="96" spans="1:6" s="18" customFormat="1" ht="9" customHeight="1">
      <c r="A96" s="43" t="s">
        <v>23</v>
      </c>
      <c r="B96" s="24">
        <f t="shared" si="2"/>
        <v>6046</v>
      </c>
      <c r="C96" s="23">
        <v>1931</v>
      </c>
      <c r="D96" s="23">
        <v>4115</v>
      </c>
      <c r="E96" s="23">
        <v>879</v>
      </c>
      <c r="F96" s="24">
        <v>26</v>
      </c>
    </row>
    <row r="97" spans="1:6" s="18" customFormat="1" ht="9" customHeight="1">
      <c r="A97" s="42" t="s">
        <v>24</v>
      </c>
      <c r="B97" s="21">
        <f t="shared" si="2"/>
        <v>4833</v>
      </c>
      <c r="C97" s="19">
        <v>1868</v>
      </c>
      <c r="D97" s="19">
        <v>2965</v>
      </c>
      <c r="E97" s="19">
        <v>448</v>
      </c>
      <c r="F97" s="21">
        <v>30</v>
      </c>
    </row>
    <row r="98" spans="1:6" s="18" customFormat="1" ht="9" customHeight="1">
      <c r="A98" s="42" t="s">
        <v>25</v>
      </c>
      <c r="B98" s="21">
        <f t="shared" si="2"/>
        <v>16813</v>
      </c>
      <c r="C98" s="19">
        <v>9125</v>
      </c>
      <c r="D98" s="19">
        <v>7688</v>
      </c>
      <c r="E98" s="19">
        <v>1835</v>
      </c>
      <c r="F98" s="21">
        <v>50</v>
      </c>
    </row>
    <row r="99" spans="1:6" s="18" customFormat="1" ht="9" customHeight="1">
      <c r="A99" s="42" t="s">
        <v>26</v>
      </c>
      <c r="B99" s="21">
        <f t="shared" si="2"/>
        <v>50970</v>
      </c>
      <c r="C99" s="19">
        <v>26697</v>
      </c>
      <c r="D99" s="19">
        <v>24273</v>
      </c>
      <c r="E99" s="19">
        <v>3911</v>
      </c>
      <c r="F99" s="21">
        <v>125</v>
      </c>
    </row>
    <row r="100" spans="1:6" s="18" customFormat="1" ht="9" customHeight="1">
      <c r="A100" s="43" t="s">
        <v>27</v>
      </c>
      <c r="B100" s="24">
        <f t="shared" si="2"/>
        <v>10571</v>
      </c>
      <c r="C100" s="23">
        <v>4684</v>
      </c>
      <c r="D100" s="23">
        <v>5887</v>
      </c>
      <c r="E100" s="23">
        <v>1195</v>
      </c>
      <c r="F100" s="24">
        <v>38</v>
      </c>
    </row>
    <row r="101" spans="1:6" s="18" customFormat="1" ht="9" customHeight="1">
      <c r="A101" s="42" t="s">
        <v>28</v>
      </c>
      <c r="B101" s="21">
        <f t="shared" si="2"/>
        <v>5360</v>
      </c>
      <c r="C101" s="19">
        <v>2576</v>
      </c>
      <c r="D101" s="19">
        <v>2784</v>
      </c>
      <c r="E101" s="19">
        <v>590</v>
      </c>
      <c r="F101" s="21">
        <v>23</v>
      </c>
    </row>
    <row r="102" spans="1:6" s="18" customFormat="1" ht="9" customHeight="1">
      <c r="A102" s="42" t="s">
        <v>29</v>
      </c>
      <c r="B102" s="21">
        <f t="shared" si="2"/>
        <v>7135</v>
      </c>
      <c r="C102" s="19">
        <v>2375</v>
      </c>
      <c r="D102" s="19">
        <v>4760</v>
      </c>
      <c r="E102" s="19">
        <v>685</v>
      </c>
      <c r="F102" s="21">
        <v>134</v>
      </c>
    </row>
    <row r="103" spans="1:6" s="18" customFormat="1" ht="9" customHeight="1">
      <c r="A103" s="42" t="s">
        <v>30</v>
      </c>
      <c r="B103" s="21">
        <f t="shared" si="2"/>
        <v>38161</v>
      </c>
      <c r="C103" s="19">
        <v>16898</v>
      </c>
      <c r="D103" s="19">
        <v>21263</v>
      </c>
      <c r="E103" s="19">
        <v>2300</v>
      </c>
      <c r="F103" s="21">
        <v>173</v>
      </c>
    </row>
    <row r="104" spans="1:6" s="18" customFormat="1" ht="9" customHeight="1">
      <c r="A104" s="43" t="s">
        <v>31</v>
      </c>
      <c r="B104" s="24">
        <f t="shared" si="2"/>
        <v>6779</v>
      </c>
      <c r="C104" s="23">
        <v>3005</v>
      </c>
      <c r="D104" s="23">
        <v>3774</v>
      </c>
      <c r="E104" s="23">
        <v>473</v>
      </c>
      <c r="F104" s="24">
        <v>23</v>
      </c>
    </row>
    <row r="105" spans="1:6" s="18" customFormat="1" ht="9" customHeight="1">
      <c r="A105" s="42" t="s">
        <v>32</v>
      </c>
      <c r="B105" s="21">
        <f t="shared" si="2"/>
        <v>19205</v>
      </c>
      <c r="C105" s="21">
        <v>7240</v>
      </c>
      <c r="D105" s="21">
        <v>11965</v>
      </c>
      <c r="E105" s="21">
        <v>2199</v>
      </c>
      <c r="F105" s="21">
        <v>154</v>
      </c>
    </row>
    <row r="106" spans="1:6" s="18" customFormat="1" ht="9" customHeight="1">
      <c r="A106" s="42" t="s">
        <v>33</v>
      </c>
      <c r="B106" s="21">
        <f t="shared" si="2"/>
        <v>6602</v>
      </c>
      <c r="C106" s="19">
        <v>2901</v>
      </c>
      <c r="D106" s="19">
        <v>3701</v>
      </c>
      <c r="E106" s="19">
        <v>561</v>
      </c>
      <c r="F106" s="21">
        <v>27</v>
      </c>
    </row>
    <row r="107" spans="1:6" s="18" customFormat="1" ht="9" customHeight="1">
      <c r="A107" s="42" t="s">
        <v>34</v>
      </c>
      <c r="B107" s="21">
        <f t="shared" si="2"/>
        <v>2717</v>
      </c>
      <c r="C107" s="19">
        <v>1280</v>
      </c>
      <c r="D107" s="19">
        <v>1437</v>
      </c>
      <c r="E107" s="19">
        <v>226</v>
      </c>
      <c r="F107" s="21">
        <v>5</v>
      </c>
    </row>
    <row r="108" spans="1:6" s="18" customFormat="1" ht="9" customHeight="1">
      <c r="A108" s="43" t="s">
        <v>35</v>
      </c>
      <c r="B108" s="24">
        <f t="shared" si="2"/>
        <v>5407</v>
      </c>
      <c r="C108" s="23">
        <v>2500</v>
      </c>
      <c r="D108" s="23">
        <v>2907</v>
      </c>
      <c r="E108" s="23">
        <v>671</v>
      </c>
      <c r="F108" s="24">
        <v>31</v>
      </c>
    </row>
    <row r="109" spans="1:6" s="18" customFormat="1" ht="9" customHeight="1">
      <c r="A109" s="42" t="s">
        <v>36</v>
      </c>
      <c r="B109" s="21">
        <f t="shared" si="2"/>
        <v>13288</v>
      </c>
      <c r="C109" s="19">
        <v>3865</v>
      </c>
      <c r="D109" s="19">
        <v>9423</v>
      </c>
      <c r="E109" s="19">
        <v>1220</v>
      </c>
      <c r="F109" s="21">
        <v>81</v>
      </c>
    </row>
    <row r="110" spans="1:6" s="18" customFormat="1" ht="9" customHeight="1">
      <c r="A110" s="42" t="s">
        <v>37</v>
      </c>
      <c r="B110" s="21">
        <f t="shared" si="2"/>
        <v>17475</v>
      </c>
      <c r="C110" s="19">
        <v>7733</v>
      </c>
      <c r="D110" s="19">
        <v>9742</v>
      </c>
      <c r="E110" s="19">
        <v>1794</v>
      </c>
      <c r="F110" s="21">
        <v>141</v>
      </c>
    </row>
    <row r="111" spans="1:6" s="18" customFormat="1" ht="9" customHeight="1">
      <c r="A111" s="42" t="s">
        <v>38</v>
      </c>
      <c r="B111" s="21">
        <f t="shared" si="2"/>
        <v>4450</v>
      </c>
      <c r="C111" s="19">
        <v>2438</v>
      </c>
      <c r="D111" s="19">
        <v>2012</v>
      </c>
      <c r="E111" s="19">
        <v>444</v>
      </c>
      <c r="F111" s="21">
        <v>19</v>
      </c>
    </row>
    <row r="112" spans="1:6" s="18" customFormat="1" ht="9" customHeight="1">
      <c r="A112" s="43" t="s">
        <v>39</v>
      </c>
      <c r="B112" s="24">
        <f t="shared" si="2"/>
        <v>13154</v>
      </c>
      <c r="C112" s="24">
        <v>7187</v>
      </c>
      <c r="D112" s="24">
        <v>5967</v>
      </c>
      <c r="E112" s="24">
        <v>1312</v>
      </c>
      <c r="F112" s="24">
        <v>73</v>
      </c>
    </row>
    <row r="113" spans="1:6" s="18" customFormat="1" ht="9" customHeight="1">
      <c r="A113" s="42" t="s">
        <v>40</v>
      </c>
      <c r="B113" s="21">
        <f t="shared" si="2"/>
        <v>3915</v>
      </c>
      <c r="C113" s="19">
        <v>1765</v>
      </c>
      <c r="D113" s="19">
        <v>2150</v>
      </c>
      <c r="E113" s="19">
        <v>413</v>
      </c>
      <c r="F113" s="19">
        <v>35</v>
      </c>
    </row>
    <row r="114" spans="1:6" s="18" customFormat="1" ht="9" customHeight="1">
      <c r="A114" s="42" t="s">
        <v>41</v>
      </c>
      <c r="B114" s="21">
        <f t="shared" si="2"/>
        <v>8684</v>
      </c>
      <c r="C114" s="19">
        <v>5095</v>
      </c>
      <c r="D114" s="19">
        <v>3589</v>
      </c>
      <c r="E114" s="19">
        <v>795</v>
      </c>
      <c r="F114" s="19">
        <v>34</v>
      </c>
    </row>
    <row r="115" spans="1:6" s="18" customFormat="1" ht="9" customHeight="1">
      <c r="A115" s="42" t="s">
        <v>42</v>
      </c>
      <c r="B115" s="21">
        <f t="shared" si="2"/>
        <v>3924</v>
      </c>
      <c r="C115" s="19">
        <v>1924</v>
      </c>
      <c r="D115" s="19">
        <v>2000</v>
      </c>
      <c r="E115" s="19">
        <v>419</v>
      </c>
      <c r="F115" s="19">
        <v>20</v>
      </c>
    </row>
    <row r="116" spans="1:6" s="18" customFormat="1" ht="9" customHeight="1">
      <c r="A116" s="43" t="s">
        <v>43</v>
      </c>
      <c r="B116" s="24">
        <f t="shared" si="2"/>
        <v>1409</v>
      </c>
      <c r="C116" s="23">
        <v>839</v>
      </c>
      <c r="D116" s="23">
        <v>570</v>
      </c>
      <c r="E116" s="23">
        <v>222</v>
      </c>
      <c r="F116" s="23">
        <v>7</v>
      </c>
    </row>
    <row r="117" spans="1:6" s="16" customFormat="1" ht="9" customHeight="1"/>
    <row r="118" spans="1:6" s="18" customFormat="1" ht="9" customHeight="1">
      <c r="A118" s="15" t="s">
        <v>46</v>
      </c>
      <c r="B118" s="17"/>
      <c r="C118" s="17"/>
      <c r="D118" s="17"/>
      <c r="E118" s="17"/>
      <c r="F118" s="17"/>
    </row>
    <row r="119" spans="1:6" s="18" customFormat="1" ht="9" customHeight="1">
      <c r="A119" s="15" t="s">
        <v>11</v>
      </c>
      <c r="B119" s="41">
        <f>SUM(B121:B152)</f>
        <v>392812</v>
      </c>
      <c r="C119" s="41">
        <f>SUM(C121:C152)</f>
        <v>185675</v>
      </c>
      <c r="D119" s="41">
        <f>SUM(D121:D152)</f>
        <v>207137</v>
      </c>
      <c r="E119" s="41">
        <f>SUM(E121:E152)</f>
        <v>35613</v>
      </c>
      <c r="F119" s="41">
        <f>SUM(F121:F152)</f>
        <v>1830</v>
      </c>
    </row>
    <row r="120" spans="1:6" s="18" customFormat="1" ht="3.95" customHeight="1">
      <c r="A120" s="15"/>
      <c r="B120" s="41"/>
      <c r="C120" s="41"/>
      <c r="D120" s="41"/>
      <c r="E120" s="41"/>
      <c r="F120" s="41"/>
    </row>
    <row r="121" spans="1:6" s="18" customFormat="1" ht="9" customHeight="1">
      <c r="A121" s="42" t="s">
        <v>12</v>
      </c>
      <c r="B121" s="21">
        <f t="shared" ref="B121:B152" si="3">SUM(C121:D121)</f>
        <v>3109</v>
      </c>
      <c r="C121" s="19">
        <v>1845</v>
      </c>
      <c r="D121" s="19">
        <v>1264</v>
      </c>
      <c r="E121" s="19">
        <v>278</v>
      </c>
      <c r="F121" s="21">
        <v>8</v>
      </c>
    </row>
    <row r="122" spans="1:6" s="18" customFormat="1" ht="9" customHeight="1">
      <c r="A122" s="42" t="s">
        <v>13</v>
      </c>
      <c r="B122" s="21">
        <f t="shared" si="3"/>
        <v>9561</v>
      </c>
      <c r="C122" s="19">
        <v>4720</v>
      </c>
      <c r="D122" s="19">
        <v>4841</v>
      </c>
      <c r="E122" s="19">
        <v>1137</v>
      </c>
      <c r="F122" s="21">
        <v>72</v>
      </c>
    </row>
    <row r="123" spans="1:6" s="18" customFormat="1" ht="9" customHeight="1">
      <c r="A123" s="42" t="s">
        <v>14</v>
      </c>
      <c r="B123" s="21">
        <f t="shared" si="3"/>
        <v>1266</v>
      </c>
      <c r="C123" s="19">
        <v>614</v>
      </c>
      <c r="D123" s="19">
        <v>652</v>
      </c>
      <c r="E123" s="19">
        <v>119</v>
      </c>
      <c r="F123" s="21">
        <v>4</v>
      </c>
    </row>
    <row r="124" spans="1:6" s="18" customFormat="1" ht="9" customHeight="1">
      <c r="A124" s="43" t="s">
        <v>15</v>
      </c>
      <c r="B124" s="24">
        <f t="shared" si="3"/>
        <v>1195</v>
      </c>
      <c r="C124" s="23">
        <v>735</v>
      </c>
      <c r="D124" s="23">
        <v>460</v>
      </c>
      <c r="E124" s="23">
        <v>208</v>
      </c>
      <c r="F124" s="24">
        <v>7</v>
      </c>
    </row>
    <row r="125" spans="1:6" s="18" customFormat="1" ht="9" customHeight="1">
      <c r="A125" s="42" t="s">
        <v>16</v>
      </c>
      <c r="B125" s="21">
        <f t="shared" si="3"/>
        <v>16562</v>
      </c>
      <c r="C125" s="19">
        <v>7763</v>
      </c>
      <c r="D125" s="19">
        <v>8799</v>
      </c>
      <c r="E125" s="19">
        <v>1547</v>
      </c>
      <c r="F125" s="21">
        <v>118</v>
      </c>
    </row>
    <row r="126" spans="1:6" s="18" customFormat="1" ht="9" customHeight="1">
      <c r="A126" s="42" t="s">
        <v>17</v>
      </c>
      <c r="B126" s="21">
        <f t="shared" si="3"/>
        <v>1513</v>
      </c>
      <c r="C126" s="19">
        <v>490</v>
      </c>
      <c r="D126" s="19">
        <v>1023</v>
      </c>
      <c r="E126" s="19">
        <v>211</v>
      </c>
      <c r="F126" s="21">
        <v>7</v>
      </c>
    </row>
    <row r="127" spans="1:6" s="18" customFormat="1" ht="9" customHeight="1">
      <c r="A127" s="42" t="s">
        <v>18</v>
      </c>
      <c r="B127" s="21">
        <f t="shared" si="3"/>
        <v>5937</v>
      </c>
      <c r="C127" s="19">
        <v>2643</v>
      </c>
      <c r="D127" s="19">
        <v>3294</v>
      </c>
      <c r="E127" s="19">
        <v>630</v>
      </c>
      <c r="F127" s="21">
        <v>25</v>
      </c>
    </row>
    <row r="128" spans="1:6" s="18" customFormat="1" ht="9" customHeight="1">
      <c r="A128" s="43" t="s">
        <v>19</v>
      </c>
      <c r="B128" s="24">
        <f t="shared" si="3"/>
        <v>10672</v>
      </c>
      <c r="C128" s="23">
        <v>5337</v>
      </c>
      <c r="D128" s="23">
        <v>5335</v>
      </c>
      <c r="E128" s="23">
        <v>1072</v>
      </c>
      <c r="F128" s="24">
        <v>80</v>
      </c>
    </row>
    <row r="129" spans="1:6" s="18" customFormat="1" ht="9" customHeight="1">
      <c r="A129" s="42" t="s">
        <v>20</v>
      </c>
      <c r="B129" s="21">
        <f t="shared" si="3"/>
        <v>68126</v>
      </c>
      <c r="C129" s="19">
        <v>31771</v>
      </c>
      <c r="D129" s="19">
        <v>36355</v>
      </c>
      <c r="E129" s="19">
        <v>5608</v>
      </c>
      <c r="F129" s="21">
        <v>136</v>
      </c>
    </row>
    <row r="130" spans="1:6" s="18" customFormat="1" ht="9" customHeight="1">
      <c r="A130" s="42" t="s">
        <v>21</v>
      </c>
      <c r="B130" s="21">
        <f t="shared" si="3"/>
        <v>6823</v>
      </c>
      <c r="C130" s="19">
        <v>2566</v>
      </c>
      <c r="D130" s="19">
        <v>4257</v>
      </c>
      <c r="E130" s="19">
        <v>587</v>
      </c>
      <c r="F130" s="21">
        <v>50</v>
      </c>
    </row>
    <row r="131" spans="1:6" s="18" customFormat="1" ht="9" customHeight="1">
      <c r="A131" s="42" t="s">
        <v>22</v>
      </c>
      <c r="B131" s="21">
        <f t="shared" si="3"/>
        <v>20777</v>
      </c>
      <c r="C131" s="19">
        <v>10717</v>
      </c>
      <c r="D131" s="19">
        <v>10060</v>
      </c>
      <c r="E131" s="19">
        <v>1965</v>
      </c>
      <c r="F131" s="21">
        <v>115</v>
      </c>
    </row>
    <row r="132" spans="1:6" s="18" customFormat="1" ht="9" customHeight="1">
      <c r="A132" s="43" t="s">
        <v>23</v>
      </c>
      <c r="B132" s="24">
        <f t="shared" si="3"/>
        <v>6379</v>
      </c>
      <c r="C132" s="23">
        <v>2176</v>
      </c>
      <c r="D132" s="23">
        <v>4203</v>
      </c>
      <c r="E132" s="23">
        <v>846</v>
      </c>
      <c r="F132" s="24">
        <v>26</v>
      </c>
    </row>
    <row r="133" spans="1:6" s="18" customFormat="1" ht="9" customHeight="1">
      <c r="A133" s="42" t="s">
        <v>24</v>
      </c>
      <c r="B133" s="21">
        <f t="shared" si="3"/>
        <v>5086</v>
      </c>
      <c r="C133" s="19">
        <v>1914</v>
      </c>
      <c r="D133" s="19">
        <v>3172</v>
      </c>
      <c r="E133" s="19">
        <v>538</v>
      </c>
      <c r="F133" s="21">
        <v>37</v>
      </c>
    </row>
    <row r="134" spans="1:6" s="18" customFormat="1" ht="9" customHeight="1">
      <c r="A134" s="42" t="s">
        <v>25</v>
      </c>
      <c r="B134" s="21">
        <f t="shared" si="3"/>
        <v>15039</v>
      </c>
      <c r="C134" s="19">
        <v>8482</v>
      </c>
      <c r="D134" s="19">
        <v>6557</v>
      </c>
      <c r="E134" s="19">
        <v>1747</v>
      </c>
      <c r="F134" s="21">
        <v>43</v>
      </c>
    </row>
    <row r="135" spans="1:6" s="18" customFormat="1" ht="9" customHeight="1">
      <c r="A135" s="42" t="s">
        <v>26</v>
      </c>
      <c r="B135" s="21">
        <f t="shared" si="3"/>
        <v>51704</v>
      </c>
      <c r="C135" s="19">
        <v>27359</v>
      </c>
      <c r="D135" s="19">
        <v>24345</v>
      </c>
      <c r="E135" s="19">
        <v>3935</v>
      </c>
      <c r="F135" s="21">
        <v>117</v>
      </c>
    </row>
    <row r="136" spans="1:6" s="18" customFormat="1" ht="9" customHeight="1">
      <c r="A136" s="43" t="s">
        <v>27</v>
      </c>
      <c r="B136" s="24">
        <f t="shared" si="3"/>
        <v>10706</v>
      </c>
      <c r="C136" s="23">
        <v>4992</v>
      </c>
      <c r="D136" s="23">
        <v>5714</v>
      </c>
      <c r="E136" s="23">
        <v>1245</v>
      </c>
      <c r="F136" s="24">
        <v>38</v>
      </c>
    </row>
    <row r="137" spans="1:6" s="18" customFormat="1" ht="9" customHeight="1">
      <c r="A137" s="42" t="s">
        <v>28</v>
      </c>
      <c r="B137" s="21">
        <f t="shared" si="3"/>
        <v>5342</v>
      </c>
      <c r="C137" s="19">
        <v>2576</v>
      </c>
      <c r="D137" s="19">
        <v>2766</v>
      </c>
      <c r="E137" s="19">
        <v>585</v>
      </c>
      <c r="F137" s="21">
        <v>23</v>
      </c>
    </row>
    <row r="138" spans="1:6" s="18" customFormat="1" ht="9" customHeight="1">
      <c r="A138" s="42" t="s">
        <v>29</v>
      </c>
      <c r="B138" s="21">
        <f t="shared" si="3"/>
        <v>7194</v>
      </c>
      <c r="C138" s="19">
        <v>2542</v>
      </c>
      <c r="D138" s="19">
        <v>4652</v>
      </c>
      <c r="E138" s="19">
        <v>618</v>
      </c>
      <c r="F138" s="21">
        <v>133</v>
      </c>
    </row>
    <row r="139" spans="1:6" s="18" customFormat="1" ht="9" customHeight="1">
      <c r="A139" s="42" t="s">
        <v>30</v>
      </c>
      <c r="B139" s="21">
        <f t="shared" si="3"/>
        <v>36344</v>
      </c>
      <c r="C139" s="19">
        <v>16356</v>
      </c>
      <c r="D139" s="19">
        <v>19988</v>
      </c>
      <c r="E139" s="19">
        <v>2367</v>
      </c>
      <c r="F139" s="21">
        <v>168</v>
      </c>
    </row>
    <row r="140" spans="1:6" s="18" customFormat="1" ht="9" customHeight="1">
      <c r="A140" s="43" t="s">
        <v>31</v>
      </c>
      <c r="B140" s="24">
        <f t="shared" si="3"/>
        <v>6805</v>
      </c>
      <c r="C140" s="23">
        <v>3096</v>
      </c>
      <c r="D140" s="23">
        <v>3709</v>
      </c>
      <c r="E140" s="23">
        <v>404</v>
      </c>
      <c r="F140" s="24">
        <v>22</v>
      </c>
    </row>
    <row r="141" spans="1:6" s="18" customFormat="1" ht="9" customHeight="1">
      <c r="A141" s="42" t="s">
        <v>32</v>
      </c>
      <c r="B141" s="21">
        <f t="shared" si="3"/>
        <v>19080</v>
      </c>
      <c r="C141" s="21">
        <v>6922</v>
      </c>
      <c r="D141" s="21">
        <v>12158</v>
      </c>
      <c r="E141" s="21">
        <v>2226</v>
      </c>
      <c r="F141" s="21">
        <v>158</v>
      </c>
    </row>
    <row r="142" spans="1:6" s="18" customFormat="1" ht="9" customHeight="1">
      <c r="A142" s="42" t="s">
        <v>33</v>
      </c>
      <c r="B142" s="21">
        <f t="shared" si="3"/>
        <v>7281</v>
      </c>
      <c r="C142" s="19">
        <v>3545</v>
      </c>
      <c r="D142" s="19">
        <v>3736</v>
      </c>
      <c r="E142" s="19">
        <v>589</v>
      </c>
      <c r="F142" s="21">
        <v>26</v>
      </c>
    </row>
    <row r="143" spans="1:6" s="18" customFormat="1" ht="9" customHeight="1">
      <c r="A143" s="42" t="s">
        <v>34</v>
      </c>
      <c r="B143" s="21">
        <f t="shared" si="3"/>
        <v>2848</v>
      </c>
      <c r="C143" s="19">
        <v>1415</v>
      </c>
      <c r="D143" s="19">
        <v>1433</v>
      </c>
      <c r="E143" s="19">
        <v>225</v>
      </c>
      <c r="F143" s="21">
        <v>6</v>
      </c>
    </row>
    <row r="144" spans="1:6" s="18" customFormat="1" ht="9" customHeight="1">
      <c r="A144" s="43" t="s">
        <v>35</v>
      </c>
      <c r="B144" s="24">
        <f t="shared" si="3"/>
        <v>5585</v>
      </c>
      <c r="C144" s="23">
        <v>2656</v>
      </c>
      <c r="D144" s="23">
        <v>2929</v>
      </c>
      <c r="E144" s="23">
        <v>547</v>
      </c>
      <c r="F144" s="24">
        <v>32</v>
      </c>
    </row>
    <row r="145" spans="1:6" s="18" customFormat="1" ht="9" customHeight="1">
      <c r="A145" s="42" t="s">
        <v>36</v>
      </c>
      <c r="B145" s="21">
        <f t="shared" si="3"/>
        <v>17187</v>
      </c>
      <c r="C145" s="19">
        <v>6234</v>
      </c>
      <c r="D145" s="19">
        <v>10953</v>
      </c>
      <c r="E145" s="19">
        <v>1278</v>
      </c>
      <c r="F145" s="21">
        <v>75</v>
      </c>
    </row>
    <row r="146" spans="1:6" s="18" customFormat="1" ht="9" customHeight="1">
      <c r="A146" s="42" t="s">
        <v>37</v>
      </c>
      <c r="B146" s="21">
        <f t="shared" si="3"/>
        <v>15454</v>
      </c>
      <c r="C146" s="19">
        <v>6983</v>
      </c>
      <c r="D146" s="19">
        <v>8471</v>
      </c>
      <c r="E146" s="19">
        <v>1505</v>
      </c>
      <c r="F146" s="21">
        <v>124</v>
      </c>
    </row>
    <row r="147" spans="1:6" s="18" customFormat="1" ht="9" customHeight="1">
      <c r="A147" s="42" t="s">
        <v>38</v>
      </c>
      <c r="B147" s="21">
        <f t="shared" si="3"/>
        <v>4508</v>
      </c>
      <c r="C147" s="19">
        <v>2504</v>
      </c>
      <c r="D147" s="19">
        <v>2004</v>
      </c>
      <c r="E147" s="19">
        <v>407</v>
      </c>
      <c r="F147" s="21">
        <v>21</v>
      </c>
    </row>
    <row r="148" spans="1:6" s="18" customFormat="1" ht="9" customHeight="1">
      <c r="A148" s="43" t="s">
        <v>39</v>
      </c>
      <c r="B148" s="24">
        <f t="shared" si="3"/>
        <v>12584</v>
      </c>
      <c r="C148" s="24">
        <v>6798</v>
      </c>
      <c r="D148" s="24">
        <v>5786</v>
      </c>
      <c r="E148" s="24">
        <v>1324</v>
      </c>
      <c r="F148" s="24">
        <v>68</v>
      </c>
    </row>
    <row r="149" spans="1:6" s="18" customFormat="1" ht="9" customHeight="1">
      <c r="A149" s="42" t="s">
        <v>40</v>
      </c>
      <c r="B149" s="21">
        <f t="shared" si="3"/>
        <v>3930</v>
      </c>
      <c r="C149" s="19">
        <v>1902</v>
      </c>
      <c r="D149" s="19">
        <v>2028</v>
      </c>
      <c r="E149" s="19">
        <v>435</v>
      </c>
      <c r="F149" s="19">
        <v>34</v>
      </c>
    </row>
    <row r="150" spans="1:6" s="18" customFormat="1" ht="9" customHeight="1">
      <c r="A150" s="42" t="s">
        <v>41</v>
      </c>
      <c r="B150" s="21">
        <f t="shared" si="3"/>
        <v>8977</v>
      </c>
      <c r="C150" s="19">
        <v>5336</v>
      </c>
      <c r="D150" s="19">
        <v>3641</v>
      </c>
      <c r="E150" s="19">
        <v>866</v>
      </c>
      <c r="F150" s="19">
        <v>32</v>
      </c>
    </row>
    <row r="151" spans="1:6" s="18" customFormat="1" ht="9" customHeight="1">
      <c r="A151" s="42" t="s">
        <v>42</v>
      </c>
      <c r="B151" s="21">
        <f t="shared" si="3"/>
        <v>3963</v>
      </c>
      <c r="C151" s="19">
        <v>1894</v>
      </c>
      <c r="D151" s="19">
        <v>2069</v>
      </c>
      <c r="E151" s="19">
        <v>406</v>
      </c>
      <c r="F151" s="19">
        <v>19</v>
      </c>
    </row>
    <row r="152" spans="1:6" s="18" customFormat="1" ht="9" customHeight="1">
      <c r="A152" s="43" t="s">
        <v>43</v>
      </c>
      <c r="B152" s="24">
        <f t="shared" si="3"/>
        <v>1275</v>
      </c>
      <c r="C152" s="23">
        <v>792</v>
      </c>
      <c r="D152" s="23">
        <v>483</v>
      </c>
      <c r="E152" s="23">
        <v>158</v>
      </c>
      <c r="F152" s="23">
        <v>6</v>
      </c>
    </row>
    <row r="153" spans="1:6" s="16" customFormat="1" ht="9" customHeight="1"/>
    <row r="154" spans="1:6" s="18" customFormat="1" ht="9" customHeight="1">
      <c r="A154" s="15" t="s">
        <v>47</v>
      </c>
      <c r="B154" s="17"/>
      <c r="C154" s="17"/>
      <c r="D154" s="17"/>
      <c r="E154" s="17"/>
      <c r="F154" s="17"/>
    </row>
    <row r="155" spans="1:6" s="18" customFormat="1" ht="9" customHeight="1">
      <c r="A155" s="15" t="s">
        <v>11</v>
      </c>
      <c r="B155" s="41">
        <f>SUM(B157:B188)</f>
        <v>374845</v>
      </c>
      <c r="C155" s="41">
        <f>SUM(C157:C188)</f>
        <v>180720</v>
      </c>
      <c r="D155" s="41">
        <f>SUM(D157:D188)</f>
        <v>194125</v>
      </c>
      <c r="E155" s="41">
        <f>SUM(E157:E188)</f>
        <v>33249</v>
      </c>
      <c r="F155" s="41">
        <f>SUM(F157:F188)</f>
        <v>1711</v>
      </c>
    </row>
    <row r="156" spans="1:6" s="18" customFormat="1" ht="3.95" customHeight="1">
      <c r="A156" s="15"/>
      <c r="B156" s="41"/>
      <c r="C156" s="41"/>
      <c r="D156" s="41"/>
      <c r="E156" s="41"/>
      <c r="F156" s="41"/>
    </row>
    <row r="157" spans="1:6" s="18" customFormat="1" ht="9" customHeight="1">
      <c r="A157" s="42" t="s">
        <v>12</v>
      </c>
      <c r="B157" s="21">
        <f t="shared" ref="B157:B188" si="4">SUM(C157:D157)</f>
        <v>2987</v>
      </c>
      <c r="C157" s="19">
        <v>1781</v>
      </c>
      <c r="D157" s="19">
        <v>1206</v>
      </c>
      <c r="E157" s="19">
        <v>243</v>
      </c>
      <c r="F157" s="21">
        <v>8</v>
      </c>
    </row>
    <row r="158" spans="1:6" s="18" customFormat="1" ht="9" customHeight="1">
      <c r="A158" s="42" t="s">
        <v>13</v>
      </c>
      <c r="B158" s="21">
        <f t="shared" si="4"/>
        <v>9031</v>
      </c>
      <c r="C158" s="19">
        <v>4451</v>
      </c>
      <c r="D158" s="19">
        <v>4580</v>
      </c>
      <c r="E158" s="19">
        <v>1094</v>
      </c>
      <c r="F158" s="21">
        <v>70</v>
      </c>
    </row>
    <row r="159" spans="1:6" s="18" customFormat="1" ht="9" customHeight="1">
      <c r="A159" s="42" t="s">
        <v>14</v>
      </c>
      <c r="B159" s="21">
        <f t="shared" si="4"/>
        <v>1431</v>
      </c>
      <c r="C159" s="19">
        <v>751</v>
      </c>
      <c r="D159" s="19">
        <v>680</v>
      </c>
      <c r="E159" s="19">
        <v>107</v>
      </c>
      <c r="F159" s="21">
        <v>5</v>
      </c>
    </row>
    <row r="160" spans="1:6" s="18" customFormat="1" ht="9" customHeight="1">
      <c r="A160" s="43" t="s">
        <v>15</v>
      </c>
      <c r="B160" s="24">
        <f t="shared" si="4"/>
        <v>1176</v>
      </c>
      <c r="C160" s="23">
        <v>753</v>
      </c>
      <c r="D160" s="23">
        <v>423</v>
      </c>
      <c r="E160" s="23">
        <v>149</v>
      </c>
      <c r="F160" s="24">
        <v>5</v>
      </c>
    </row>
    <row r="161" spans="1:6" s="18" customFormat="1" ht="9" customHeight="1">
      <c r="A161" s="42" t="s">
        <v>16</v>
      </c>
      <c r="B161" s="21">
        <f t="shared" si="4"/>
        <v>14533</v>
      </c>
      <c r="C161" s="19">
        <v>6849</v>
      </c>
      <c r="D161" s="19">
        <v>7684</v>
      </c>
      <c r="E161" s="19">
        <v>1458</v>
      </c>
      <c r="F161" s="21">
        <v>110</v>
      </c>
    </row>
    <row r="162" spans="1:6" s="18" customFormat="1" ht="9" customHeight="1">
      <c r="A162" s="42" t="s">
        <v>17</v>
      </c>
      <c r="B162" s="21">
        <f t="shared" si="4"/>
        <v>1597</v>
      </c>
      <c r="C162" s="19">
        <v>521</v>
      </c>
      <c r="D162" s="19">
        <v>1076</v>
      </c>
      <c r="E162" s="19">
        <v>203</v>
      </c>
      <c r="F162" s="21">
        <v>7</v>
      </c>
    </row>
    <row r="163" spans="1:6" s="18" customFormat="1" ht="9" customHeight="1">
      <c r="A163" s="42" t="s">
        <v>18</v>
      </c>
      <c r="B163" s="21">
        <f t="shared" si="4"/>
        <v>6033</v>
      </c>
      <c r="C163" s="19">
        <v>2807</v>
      </c>
      <c r="D163" s="19">
        <v>3226</v>
      </c>
      <c r="E163" s="19">
        <v>557</v>
      </c>
      <c r="F163" s="21">
        <v>23</v>
      </c>
    </row>
    <row r="164" spans="1:6" s="18" customFormat="1" ht="9" customHeight="1">
      <c r="A164" s="43" t="s">
        <v>19</v>
      </c>
      <c r="B164" s="24">
        <f t="shared" si="4"/>
        <v>10256</v>
      </c>
      <c r="C164" s="23">
        <v>5367</v>
      </c>
      <c r="D164" s="23">
        <v>4889</v>
      </c>
      <c r="E164" s="23">
        <v>981</v>
      </c>
      <c r="F164" s="24">
        <v>74</v>
      </c>
    </row>
    <row r="165" spans="1:6" s="18" customFormat="1" ht="9" customHeight="1">
      <c r="A165" s="42" t="s">
        <v>20</v>
      </c>
      <c r="B165" s="21">
        <f t="shared" si="4"/>
        <v>61108</v>
      </c>
      <c r="C165" s="19">
        <v>29291</v>
      </c>
      <c r="D165" s="19">
        <v>31817</v>
      </c>
      <c r="E165" s="19">
        <v>5322</v>
      </c>
      <c r="F165" s="21">
        <v>132</v>
      </c>
    </row>
    <row r="166" spans="1:6" s="18" customFormat="1" ht="9" customHeight="1">
      <c r="A166" s="42" t="s">
        <v>21</v>
      </c>
      <c r="B166" s="21">
        <f t="shared" si="4"/>
        <v>6074</v>
      </c>
      <c r="C166" s="19">
        <v>2180</v>
      </c>
      <c r="D166" s="19">
        <v>3894</v>
      </c>
      <c r="E166" s="19">
        <v>574</v>
      </c>
      <c r="F166" s="21">
        <v>48</v>
      </c>
    </row>
    <row r="167" spans="1:6" s="18" customFormat="1" ht="9" customHeight="1">
      <c r="A167" s="42" t="s">
        <v>22</v>
      </c>
      <c r="B167" s="21">
        <f t="shared" si="4"/>
        <v>20335</v>
      </c>
      <c r="C167" s="19">
        <v>10640</v>
      </c>
      <c r="D167" s="19">
        <v>9695</v>
      </c>
      <c r="E167" s="19">
        <v>1836</v>
      </c>
      <c r="F167" s="21">
        <v>106</v>
      </c>
    </row>
    <row r="168" spans="1:6" s="18" customFormat="1" ht="9" customHeight="1">
      <c r="A168" s="43" t="s">
        <v>23</v>
      </c>
      <c r="B168" s="24">
        <f t="shared" si="4"/>
        <v>5514</v>
      </c>
      <c r="C168" s="23">
        <v>1909</v>
      </c>
      <c r="D168" s="23">
        <v>3605</v>
      </c>
      <c r="E168" s="23">
        <v>795</v>
      </c>
      <c r="F168" s="24">
        <v>22</v>
      </c>
    </row>
    <row r="169" spans="1:6" s="18" customFormat="1" ht="9" customHeight="1">
      <c r="A169" s="42" t="s">
        <v>24</v>
      </c>
      <c r="B169" s="21">
        <f t="shared" si="4"/>
        <v>4677</v>
      </c>
      <c r="C169" s="19">
        <v>1759</v>
      </c>
      <c r="D169" s="19">
        <v>2918</v>
      </c>
      <c r="E169" s="19">
        <v>447</v>
      </c>
      <c r="F169" s="21">
        <v>23</v>
      </c>
    </row>
    <row r="170" spans="1:6" s="18" customFormat="1" ht="9" customHeight="1">
      <c r="A170" s="42" t="s">
        <v>25</v>
      </c>
      <c r="B170" s="21">
        <f t="shared" si="4"/>
        <v>15684</v>
      </c>
      <c r="C170" s="19">
        <v>8806</v>
      </c>
      <c r="D170" s="19">
        <v>6878</v>
      </c>
      <c r="E170" s="19">
        <v>1801</v>
      </c>
      <c r="F170" s="21">
        <v>44</v>
      </c>
    </row>
    <row r="171" spans="1:6" s="18" customFormat="1" ht="9" customHeight="1">
      <c r="A171" s="42" t="s">
        <v>26</v>
      </c>
      <c r="B171" s="21">
        <f t="shared" si="4"/>
        <v>50724</v>
      </c>
      <c r="C171" s="19">
        <v>26828</v>
      </c>
      <c r="D171" s="19">
        <v>23896</v>
      </c>
      <c r="E171" s="19">
        <v>3869</v>
      </c>
      <c r="F171" s="21">
        <v>120</v>
      </c>
    </row>
    <row r="172" spans="1:6" s="18" customFormat="1" ht="9" customHeight="1">
      <c r="A172" s="43" t="s">
        <v>27</v>
      </c>
      <c r="B172" s="24">
        <f t="shared" si="4"/>
        <v>10585</v>
      </c>
      <c r="C172" s="23">
        <v>4971</v>
      </c>
      <c r="D172" s="23">
        <v>5614</v>
      </c>
      <c r="E172" s="23">
        <v>1148</v>
      </c>
      <c r="F172" s="24">
        <v>37</v>
      </c>
    </row>
    <row r="173" spans="1:6" s="18" customFormat="1" ht="9" customHeight="1">
      <c r="A173" s="42" t="s">
        <v>28</v>
      </c>
      <c r="B173" s="21">
        <f t="shared" si="4"/>
        <v>4588</v>
      </c>
      <c r="C173" s="19">
        <v>2289</v>
      </c>
      <c r="D173" s="19">
        <v>2299</v>
      </c>
      <c r="E173" s="19">
        <v>359</v>
      </c>
      <c r="F173" s="21">
        <v>20</v>
      </c>
    </row>
    <row r="174" spans="1:6" s="18" customFormat="1" ht="9" customHeight="1">
      <c r="A174" s="42" t="s">
        <v>29</v>
      </c>
      <c r="B174" s="21">
        <f t="shared" si="4"/>
        <v>6657</v>
      </c>
      <c r="C174" s="19">
        <v>2330</v>
      </c>
      <c r="D174" s="19">
        <v>4327</v>
      </c>
      <c r="E174" s="19">
        <v>599</v>
      </c>
      <c r="F174" s="21">
        <v>125</v>
      </c>
    </row>
    <row r="175" spans="1:6" s="18" customFormat="1" ht="9" customHeight="1">
      <c r="A175" s="42" t="s">
        <v>30</v>
      </c>
      <c r="B175" s="21">
        <f t="shared" si="4"/>
        <v>35537</v>
      </c>
      <c r="C175" s="19">
        <v>16857</v>
      </c>
      <c r="D175" s="19">
        <v>18680</v>
      </c>
      <c r="E175" s="19">
        <v>2160</v>
      </c>
      <c r="F175" s="21">
        <v>153</v>
      </c>
    </row>
    <row r="176" spans="1:6" s="18" customFormat="1" ht="9" customHeight="1">
      <c r="A176" s="43" t="s">
        <v>31</v>
      </c>
      <c r="B176" s="24">
        <f t="shared" si="4"/>
        <v>6813</v>
      </c>
      <c r="C176" s="23">
        <v>3075</v>
      </c>
      <c r="D176" s="23">
        <v>3738</v>
      </c>
      <c r="E176" s="23">
        <v>418</v>
      </c>
      <c r="F176" s="24">
        <v>26</v>
      </c>
    </row>
    <row r="177" spans="1:6" s="18" customFormat="1" ht="9" customHeight="1">
      <c r="A177" s="42" t="s">
        <v>32</v>
      </c>
      <c r="B177" s="21">
        <f t="shared" si="4"/>
        <v>19120</v>
      </c>
      <c r="C177" s="21">
        <v>6959</v>
      </c>
      <c r="D177" s="21">
        <v>12161</v>
      </c>
      <c r="E177" s="21">
        <v>2160</v>
      </c>
      <c r="F177" s="21">
        <v>157</v>
      </c>
    </row>
    <row r="178" spans="1:6" s="18" customFormat="1" ht="9" customHeight="1">
      <c r="A178" s="42" t="s">
        <v>33</v>
      </c>
      <c r="B178" s="21">
        <f t="shared" si="4"/>
        <v>5146</v>
      </c>
      <c r="C178" s="19">
        <v>2530</v>
      </c>
      <c r="D178" s="19">
        <v>2616</v>
      </c>
      <c r="E178" s="19">
        <v>417</v>
      </c>
      <c r="F178" s="21">
        <v>20</v>
      </c>
    </row>
    <row r="179" spans="1:6" s="18" customFormat="1" ht="9" customHeight="1">
      <c r="A179" s="42" t="s">
        <v>34</v>
      </c>
      <c r="B179" s="21">
        <f t="shared" si="4"/>
        <v>2983</v>
      </c>
      <c r="C179" s="19">
        <v>1522</v>
      </c>
      <c r="D179" s="19">
        <v>1461</v>
      </c>
      <c r="E179" s="19">
        <v>223</v>
      </c>
      <c r="F179" s="21">
        <v>6</v>
      </c>
    </row>
    <row r="180" spans="1:6" s="18" customFormat="1" ht="9" customHeight="1">
      <c r="A180" s="43" t="s">
        <v>35</v>
      </c>
      <c r="B180" s="24">
        <f t="shared" si="4"/>
        <v>5497</v>
      </c>
      <c r="C180" s="23">
        <v>2623</v>
      </c>
      <c r="D180" s="23">
        <v>2874</v>
      </c>
      <c r="E180" s="23">
        <v>525</v>
      </c>
      <c r="F180" s="24">
        <v>30</v>
      </c>
    </row>
    <row r="181" spans="1:6" s="18" customFormat="1" ht="9" customHeight="1">
      <c r="A181" s="42" t="s">
        <v>36</v>
      </c>
      <c r="B181" s="21">
        <f t="shared" si="4"/>
        <v>16526</v>
      </c>
      <c r="C181" s="19">
        <v>6026</v>
      </c>
      <c r="D181" s="19">
        <v>10500</v>
      </c>
      <c r="E181" s="19">
        <v>1165</v>
      </c>
      <c r="F181" s="21">
        <v>68</v>
      </c>
    </row>
    <row r="182" spans="1:6" s="18" customFormat="1" ht="9" customHeight="1">
      <c r="A182" s="42" t="s">
        <v>37</v>
      </c>
      <c r="B182" s="21">
        <f t="shared" si="4"/>
        <v>13629</v>
      </c>
      <c r="C182" s="19">
        <v>6565</v>
      </c>
      <c r="D182" s="19">
        <v>7064</v>
      </c>
      <c r="E182" s="19">
        <v>1179</v>
      </c>
      <c r="F182" s="21">
        <v>91</v>
      </c>
    </row>
    <row r="183" spans="1:6" s="18" customFormat="1" ht="9" customHeight="1">
      <c r="A183" s="42" t="s">
        <v>38</v>
      </c>
      <c r="B183" s="21">
        <f t="shared" si="4"/>
        <v>4347</v>
      </c>
      <c r="C183" s="19">
        <v>2463</v>
      </c>
      <c r="D183" s="19">
        <v>1884</v>
      </c>
      <c r="E183" s="19">
        <v>412</v>
      </c>
      <c r="F183" s="21">
        <v>20</v>
      </c>
    </row>
    <row r="184" spans="1:6" s="18" customFormat="1" ht="9" customHeight="1">
      <c r="A184" s="43" t="s">
        <v>39</v>
      </c>
      <c r="B184" s="24">
        <f t="shared" si="4"/>
        <v>13168</v>
      </c>
      <c r="C184" s="24">
        <v>7162</v>
      </c>
      <c r="D184" s="24">
        <v>6006</v>
      </c>
      <c r="E184" s="24">
        <v>1311</v>
      </c>
      <c r="F184" s="24">
        <v>68</v>
      </c>
    </row>
    <row r="185" spans="1:6" s="18" customFormat="1" ht="9" customHeight="1">
      <c r="A185" s="42" t="s">
        <v>40</v>
      </c>
      <c r="B185" s="21">
        <f t="shared" si="4"/>
        <v>3854</v>
      </c>
      <c r="C185" s="19">
        <v>1952</v>
      </c>
      <c r="D185" s="19">
        <v>1902</v>
      </c>
      <c r="E185" s="19">
        <v>397</v>
      </c>
      <c r="F185" s="19">
        <v>30</v>
      </c>
    </row>
    <row r="186" spans="1:6" s="18" customFormat="1" ht="9" customHeight="1">
      <c r="A186" s="42" t="s">
        <v>41</v>
      </c>
      <c r="B186" s="21">
        <f t="shared" si="4"/>
        <v>9857</v>
      </c>
      <c r="C186" s="19">
        <v>5883</v>
      </c>
      <c r="D186" s="19">
        <v>3974</v>
      </c>
      <c r="E186" s="19">
        <v>838</v>
      </c>
      <c r="F186" s="19">
        <v>37</v>
      </c>
    </row>
    <row r="187" spans="1:6" s="18" customFormat="1" ht="9" customHeight="1">
      <c r="A187" s="42" t="s">
        <v>42</v>
      </c>
      <c r="B187" s="21">
        <f t="shared" si="4"/>
        <v>4180</v>
      </c>
      <c r="C187" s="19">
        <v>2034</v>
      </c>
      <c r="D187" s="19">
        <v>2146</v>
      </c>
      <c r="E187" s="19">
        <v>367</v>
      </c>
      <c r="F187" s="19">
        <v>21</v>
      </c>
    </row>
    <row r="188" spans="1:6" s="18" customFormat="1" ht="9" customHeight="1">
      <c r="A188" s="43" t="s">
        <v>43</v>
      </c>
      <c r="B188" s="24">
        <f t="shared" si="4"/>
        <v>1198</v>
      </c>
      <c r="C188" s="23">
        <v>786</v>
      </c>
      <c r="D188" s="23">
        <v>412</v>
      </c>
      <c r="E188" s="23">
        <v>135</v>
      </c>
      <c r="F188" s="23">
        <v>5</v>
      </c>
    </row>
    <row r="189" spans="1:6" s="16" customFormat="1" ht="9" customHeight="1"/>
    <row r="190" spans="1:6" s="18" customFormat="1" ht="9" customHeight="1">
      <c r="A190" s="15" t="s">
        <v>48</v>
      </c>
      <c r="B190" s="17"/>
      <c r="C190" s="17"/>
      <c r="D190" s="17"/>
      <c r="E190" s="17"/>
      <c r="F190" s="17"/>
    </row>
    <row r="191" spans="1:6" s="18" customFormat="1" ht="9" customHeight="1">
      <c r="A191" s="15" t="s">
        <v>11</v>
      </c>
      <c r="B191" s="41">
        <f>SUM(B193:B224)</f>
        <v>361541</v>
      </c>
      <c r="C191" s="41">
        <f>SUM(C193:C224)</f>
        <v>175876</v>
      </c>
      <c r="D191" s="41">
        <f>SUM(D193:D224)</f>
        <v>185665</v>
      </c>
      <c r="E191" s="41">
        <f>SUM(E193:E224)</f>
        <v>32202</v>
      </c>
      <c r="F191" s="41">
        <f>SUM(F193:F224)</f>
        <v>1634</v>
      </c>
    </row>
    <row r="192" spans="1:6" s="18" customFormat="1" ht="3.95" customHeight="1">
      <c r="A192" s="15"/>
      <c r="B192" s="41"/>
      <c r="C192" s="41"/>
      <c r="D192" s="41"/>
      <c r="E192" s="41"/>
      <c r="F192" s="41"/>
    </row>
    <row r="193" spans="1:6" s="18" customFormat="1" ht="9" customHeight="1">
      <c r="A193" s="42" t="s">
        <v>12</v>
      </c>
      <c r="B193" s="21">
        <f t="shared" ref="B193:B224" si="5">SUM(C193:D193)</f>
        <v>2883</v>
      </c>
      <c r="C193" s="19">
        <v>1739</v>
      </c>
      <c r="D193" s="19">
        <v>1144</v>
      </c>
      <c r="E193" s="19">
        <v>241</v>
      </c>
      <c r="F193" s="21">
        <v>9</v>
      </c>
    </row>
    <row r="194" spans="1:6" s="18" customFormat="1" ht="9" customHeight="1">
      <c r="A194" s="42" t="s">
        <v>13</v>
      </c>
      <c r="B194" s="21">
        <f t="shared" si="5"/>
        <v>9011</v>
      </c>
      <c r="C194" s="19">
        <v>4606</v>
      </c>
      <c r="D194" s="19">
        <v>4405</v>
      </c>
      <c r="E194" s="19">
        <v>1102</v>
      </c>
      <c r="F194" s="21">
        <v>68</v>
      </c>
    </row>
    <row r="195" spans="1:6" s="18" customFormat="1" ht="9" customHeight="1">
      <c r="A195" s="42" t="s">
        <v>14</v>
      </c>
      <c r="B195" s="21">
        <f t="shared" si="5"/>
        <v>1305</v>
      </c>
      <c r="C195" s="19">
        <v>687</v>
      </c>
      <c r="D195" s="19">
        <v>618</v>
      </c>
      <c r="E195" s="19">
        <v>122</v>
      </c>
      <c r="F195" s="21">
        <v>4</v>
      </c>
    </row>
    <row r="196" spans="1:6" s="18" customFormat="1" ht="9" customHeight="1">
      <c r="A196" s="43" t="s">
        <v>15</v>
      </c>
      <c r="B196" s="24">
        <f t="shared" si="5"/>
        <v>1221</v>
      </c>
      <c r="C196" s="23">
        <v>801</v>
      </c>
      <c r="D196" s="23">
        <v>420</v>
      </c>
      <c r="E196" s="23">
        <v>130</v>
      </c>
      <c r="F196" s="24">
        <v>4</v>
      </c>
    </row>
    <row r="197" spans="1:6" s="18" customFormat="1" ht="9" customHeight="1">
      <c r="A197" s="42" t="s">
        <v>16</v>
      </c>
      <c r="B197" s="21">
        <f t="shared" si="5"/>
        <v>14474</v>
      </c>
      <c r="C197" s="19">
        <v>6570</v>
      </c>
      <c r="D197" s="19">
        <v>7904</v>
      </c>
      <c r="E197" s="19">
        <v>1449</v>
      </c>
      <c r="F197" s="21">
        <v>104</v>
      </c>
    </row>
    <row r="198" spans="1:6" s="18" customFormat="1" ht="9" customHeight="1">
      <c r="A198" s="42" t="s">
        <v>17</v>
      </c>
      <c r="B198" s="21">
        <f t="shared" si="5"/>
        <v>1512</v>
      </c>
      <c r="C198" s="19">
        <v>534</v>
      </c>
      <c r="D198" s="19">
        <v>978</v>
      </c>
      <c r="E198" s="19">
        <v>187</v>
      </c>
      <c r="F198" s="21">
        <v>7</v>
      </c>
    </row>
    <row r="199" spans="1:6" s="18" customFormat="1" ht="9" customHeight="1">
      <c r="A199" s="42" t="s">
        <v>18</v>
      </c>
      <c r="B199" s="21">
        <f t="shared" si="5"/>
        <v>6362</v>
      </c>
      <c r="C199" s="19">
        <v>3024</v>
      </c>
      <c r="D199" s="19">
        <v>3338</v>
      </c>
      <c r="E199" s="19">
        <v>553</v>
      </c>
      <c r="F199" s="21">
        <v>23</v>
      </c>
    </row>
    <row r="200" spans="1:6" s="18" customFormat="1" ht="9" customHeight="1">
      <c r="A200" s="43" t="s">
        <v>19</v>
      </c>
      <c r="B200" s="24">
        <f t="shared" si="5"/>
        <v>9605</v>
      </c>
      <c r="C200" s="23">
        <v>5039</v>
      </c>
      <c r="D200" s="23">
        <v>4566</v>
      </c>
      <c r="E200" s="23">
        <v>945</v>
      </c>
      <c r="F200" s="24">
        <v>69</v>
      </c>
    </row>
    <row r="201" spans="1:6" s="18" customFormat="1" ht="9" customHeight="1">
      <c r="A201" s="42" t="s">
        <v>20</v>
      </c>
      <c r="B201" s="21">
        <f t="shared" si="5"/>
        <v>56274</v>
      </c>
      <c r="C201" s="19">
        <v>26634</v>
      </c>
      <c r="D201" s="19">
        <v>29640</v>
      </c>
      <c r="E201" s="19">
        <v>4678</v>
      </c>
      <c r="F201" s="21">
        <v>124</v>
      </c>
    </row>
    <row r="202" spans="1:6" s="18" customFormat="1" ht="9" customHeight="1">
      <c r="A202" s="42" t="s">
        <v>21</v>
      </c>
      <c r="B202" s="21">
        <f t="shared" si="5"/>
        <v>5865</v>
      </c>
      <c r="C202" s="19">
        <v>2161</v>
      </c>
      <c r="D202" s="19">
        <v>3704</v>
      </c>
      <c r="E202" s="19">
        <v>661</v>
      </c>
      <c r="F202" s="21">
        <v>46</v>
      </c>
    </row>
    <row r="203" spans="1:6" s="18" customFormat="1" ht="9" customHeight="1">
      <c r="A203" s="42" t="s">
        <v>22</v>
      </c>
      <c r="B203" s="21">
        <f t="shared" si="5"/>
        <v>18970</v>
      </c>
      <c r="C203" s="19">
        <v>10284</v>
      </c>
      <c r="D203" s="19">
        <v>8686</v>
      </c>
      <c r="E203" s="19">
        <v>1628</v>
      </c>
      <c r="F203" s="21">
        <v>97</v>
      </c>
    </row>
    <row r="204" spans="1:6" s="18" customFormat="1" ht="9" customHeight="1">
      <c r="A204" s="43" t="s">
        <v>23</v>
      </c>
      <c r="B204" s="24">
        <f t="shared" si="5"/>
        <v>6872</v>
      </c>
      <c r="C204" s="23">
        <v>2453</v>
      </c>
      <c r="D204" s="23">
        <v>4419</v>
      </c>
      <c r="E204" s="23">
        <v>721</v>
      </c>
      <c r="F204" s="24">
        <v>21</v>
      </c>
    </row>
    <row r="205" spans="1:6" s="18" customFormat="1" ht="9" customHeight="1">
      <c r="A205" s="42" t="s">
        <v>24</v>
      </c>
      <c r="B205" s="21">
        <f t="shared" si="5"/>
        <v>4151</v>
      </c>
      <c r="C205" s="19">
        <v>1643</v>
      </c>
      <c r="D205" s="19">
        <v>2508</v>
      </c>
      <c r="E205" s="19">
        <v>378</v>
      </c>
      <c r="F205" s="21">
        <v>21</v>
      </c>
    </row>
    <row r="206" spans="1:6" s="18" customFormat="1" ht="9" customHeight="1">
      <c r="A206" s="42" t="s">
        <v>25</v>
      </c>
      <c r="B206" s="21">
        <f t="shared" si="5"/>
        <v>17624</v>
      </c>
      <c r="C206" s="19">
        <v>10190</v>
      </c>
      <c r="D206" s="19">
        <v>7434</v>
      </c>
      <c r="E206" s="19">
        <v>2285</v>
      </c>
      <c r="F206" s="21">
        <v>47</v>
      </c>
    </row>
    <row r="207" spans="1:6" s="18" customFormat="1" ht="9" customHeight="1">
      <c r="A207" s="42" t="s">
        <v>26</v>
      </c>
      <c r="B207" s="21">
        <f t="shared" si="5"/>
        <v>49491</v>
      </c>
      <c r="C207" s="19">
        <v>25993</v>
      </c>
      <c r="D207" s="19">
        <v>23498</v>
      </c>
      <c r="E207" s="19">
        <v>3804</v>
      </c>
      <c r="F207" s="21">
        <v>117</v>
      </c>
    </row>
    <row r="208" spans="1:6" s="18" customFormat="1" ht="9" customHeight="1">
      <c r="A208" s="43" t="s">
        <v>27</v>
      </c>
      <c r="B208" s="24">
        <f t="shared" si="5"/>
        <v>7833</v>
      </c>
      <c r="C208" s="23">
        <v>3419</v>
      </c>
      <c r="D208" s="23">
        <v>4414</v>
      </c>
      <c r="E208" s="23">
        <v>891</v>
      </c>
      <c r="F208" s="24">
        <v>32</v>
      </c>
    </row>
    <row r="209" spans="1:6" s="18" customFormat="1" ht="9" customHeight="1">
      <c r="A209" s="42" t="s">
        <v>28</v>
      </c>
      <c r="B209" s="21">
        <f t="shared" si="5"/>
        <v>4477</v>
      </c>
      <c r="C209" s="19">
        <v>2303</v>
      </c>
      <c r="D209" s="19">
        <v>2174</v>
      </c>
      <c r="E209" s="19">
        <v>352</v>
      </c>
      <c r="F209" s="21">
        <v>18</v>
      </c>
    </row>
    <row r="210" spans="1:6" s="18" customFormat="1" ht="9" customHeight="1">
      <c r="A210" s="42" t="s">
        <v>29</v>
      </c>
      <c r="B210" s="21">
        <f t="shared" si="5"/>
        <v>6393</v>
      </c>
      <c r="C210" s="19">
        <v>2164</v>
      </c>
      <c r="D210" s="19">
        <v>4229</v>
      </c>
      <c r="E210" s="19">
        <v>577</v>
      </c>
      <c r="F210" s="21">
        <v>109</v>
      </c>
    </row>
    <row r="211" spans="1:6" s="18" customFormat="1" ht="9" customHeight="1">
      <c r="A211" s="42" t="s">
        <v>30</v>
      </c>
      <c r="B211" s="21">
        <f t="shared" si="5"/>
        <v>34253</v>
      </c>
      <c r="C211" s="19">
        <v>16855</v>
      </c>
      <c r="D211" s="19">
        <v>17398</v>
      </c>
      <c r="E211" s="19">
        <v>2030</v>
      </c>
      <c r="F211" s="21">
        <v>143</v>
      </c>
    </row>
    <row r="212" spans="1:6" s="18" customFormat="1" ht="9" customHeight="1">
      <c r="A212" s="43" t="s">
        <v>31</v>
      </c>
      <c r="B212" s="24">
        <f t="shared" si="5"/>
        <v>6894</v>
      </c>
      <c r="C212" s="23">
        <v>3348</v>
      </c>
      <c r="D212" s="23">
        <v>3546</v>
      </c>
      <c r="E212" s="23">
        <v>508</v>
      </c>
      <c r="F212" s="24">
        <v>28</v>
      </c>
    </row>
    <row r="213" spans="1:6" s="18" customFormat="1" ht="9" customHeight="1">
      <c r="A213" s="42" t="s">
        <v>32</v>
      </c>
      <c r="B213" s="21">
        <f t="shared" si="5"/>
        <v>18333</v>
      </c>
      <c r="C213" s="21">
        <v>6633</v>
      </c>
      <c r="D213" s="21">
        <v>11700</v>
      </c>
      <c r="E213" s="21">
        <v>2110</v>
      </c>
      <c r="F213" s="21">
        <v>152</v>
      </c>
    </row>
    <row r="214" spans="1:6" s="18" customFormat="1" ht="9" customHeight="1">
      <c r="A214" s="42" t="s">
        <v>33</v>
      </c>
      <c r="B214" s="21">
        <f t="shared" si="5"/>
        <v>5269</v>
      </c>
      <c r="C214" s="19">
        <v>2547</v>
      </c>
      <c r="D214" s="19">
        <v>2722</v>
      </c>
      <c r="E214" s="19">
        <v>358</v>
      </c>
      <c r="F214" s="21">
        <v>20</v>
      </c>
    </row>
    <row r="215" spans="1:6" s="18" customFormat="1" ht="9" customHeight="1">
      <c r="A215" s="42" t="s">
        <v>34</v>
      </c>
      <c r="B215" s="21">
        <f t="shared" si="5"/>
        <v>3203</v>
      </c>
      <c r="C215" s="19">
        <v>1716</v>
      </c>
      <c r="D215" s="19">
        <v>1487</v>
      </c>
      <c r="E215" s="19">
        <v>243</v>
      </c>
      <c r="F215" s="21">
        <v>6</v>
      </c>
    </row>
    <row r="216" spans="1:6" s="18" customFormat="1" ht="9" customHeight="1">
      <c r="A216" s="43" t="s">
        <v>35</v>
      </c>
      <c r="B216" s="24">
        <f t="shared" si="5"/>
        <v>4935</v>
      </c>
      <c r="C216" s="23">
        <v>2419</v>
      </c>
      <c r="D216" s="23">
        <v>2516</v>
      </c>
      <c r="E216" s="23">
        <v>556</v>
      </c>
      <c r="F216" s="24">
        <v>26</v>
      </c>
    </row>
    <row r="217" spans="1:6" s="18" customFormat="1" ht="9" customHeight="1">
      <c r="A217" s="42" t="s">
        <v>36</v>
      </c>
      <c r="B217" s="21">
        <f t="shared" si="5"/>
        <v>16269</v>
      </c>
      <c r="C217" s="19">
        <v>6207</v>
      </c>
      <c r="D217" s="19">
        <v>10062</v>
      </c>
      <c r="E217" s="19">
        <v>1132</v>
      </c>
      <c r="F217" s="21">
        <v>70</v>
      </c>
    </row>
    <row r="218" spans="1:6" s="18" customFormat="1" ht="9" customHeight="1">
      <c r="A218" s="42" t="s">
        <v>37</v>
      </c>
      <c r="B218" s="21">
        <f t="shared" si="5"/>
        <v>12437</v>
      </c>
      <c r="C218" s="19">
        <v>6087</v>
      </c>
      <c r="D218" s="19">
        <v>6350</v>
      </c>
      <c r="E218" s="19">
        <v>1142</v>
      </c>
      <c r="F218" s="21">
        <v>96</v>
      </c>
    </row>
    <row r="219" spans="1:6" s="18" customFormat="1" ht="9" customHeight="1">
      <c r="A219" s="42" t="s">
        <v>38</v>
      </c>
      <c r="B219" s="21">
        <f t="shared" si="5"/>
        <v>4314</v>
      </c>
      <c r="C219" s="19">
        <v>2409</v>
      </c>
      <c r="D219" s="19">
        <v>1905</v>
      </c>
      <c r="E219" s="19">
        <v>380</v>
      </c>
      <c r="F219" s="21">
        <v>19</v>
      </c>
    </row>
    <row r="220" spans="1:6" s="18" customFormat="1" ht="9" customHeight="1">
      <c r="A220" s="43" t="s">
        <v>39</v>
      </c>
      <c r="B220" s="24">
        <f t="shared" si="5"/>
        <v>13113</v>
      </c>
      <c r="C220" s="24">
        <v>7180</v>
      </c>
      <c r="D220" s="24">
        <v>5933</v>
      </c>
      <c r="E220" s="24">
        <v>1207</v>
      </c>
      <c r="F220" s="24">
        <v>66</v>
      </c>
    </row>
    <row r="221" spans="1:6" s="18" customFormat="1" ht="9" customHeight="1">
      <c r="A221" s="42" t="s">
        <v>40</v>
      </c>
      <c r="B221" s="21">
        <f t="shared" si="5"/>
        <v>3501</v>
      </c>
      <c r="C221" s="19">
        <v>1860</v>
      </c>
      <c r="D221" s="19">
        <v>1641</v>
      </c>
      <c r="E221" s="19">
        <v>386</v>
      </c>
      <c r="F221" s="19">
        <v>29</v>
      </c>
    </row>
    <row r="222" spans="1:6" s="18" customFormat="1" ht="9" customHeight="1">
      <c r="A222" s="42" t="s">
        <v>41</v>
      </c>
      <c r="B222" s="21">
        <f t="shared" si="5"/>
        <v>9195</v>
      </c>
      <c r="C222" s="19">
        <v>5435</v>
      </c>
      <c r="D222" s="19">
        <v>3760</v>
      </c>
      <c r="E222" s="19">
        <v>787</v>
      </c>
      <c r="F222" s="19">
        <v>35</v>
      </c>
    </row>
    <row r="223" spans="1:6" s="18" customFormat="1" ht="9" customHeight="1">
      <c r="A223" s="42" t="s">
        <v>42</v>
      </c>
      <c r="B223" s="21">
        <f t="shared" si="5"/>
        <v>4178</v>
      </c>
      <c r="C223" s="19">
        <v>2071</v>
      </c>
      <c r="D223" s="19">
        <v>2107</v>
      </c>
      <c r="E223" s="19">
        <v>526</v>
      </c>
      <c r="F223" s="19">
        <v>19</v>
      </c>
    </row>
    <row r="224" spans="1:6" s="18" customFormat="1" ht="9" customHeight="1">
      <c r="A224" s="43" t="s">
        <v>43</v>
      </c>
      <c r="B224" s="24">
        <f t="shared" si="5"/>
        <v>1324</v>
      </c>
      <c r="C224" s="23">
        <v>865</v>
      </c>
      <c r="D224" s="23">
        <v>459</v>
      </c>
      <c r="E224" s="23">
        <v>133</v>
      </c>
      <c r="F224" s="23">
        <v>5</v>
      </c>
    </row>
    <row r="225" spans="1:6" s="16" customFormat="1" ht="9" customHeight="1"/>
    <row r="226" spans="1:6" s="18" customFormat="1" ht="9" customHeight="1">
      <c r="A226" s="15" t="s">
        <v>49</v>
      </c>
      <c r="B226" s="17"/>
      <c r="C226" s="17"/>
      <c r="D226" s="17"/>
      <c r="E226" s="17"/>
      <c r="F226" s="17"/>
    </row>
    <row r="227" spans="1:6" s="18" customFormat="1" ht="9" customHeight="1">
      <c r="A227" s="15" t="s">
        <v>11</v>
      </c>
      <c r="B227" s="41">
        <f>SUM(B229:B260)</f>
        <v>356251</v>
      </c>
      <c r="C227" s="41">
        <f>SUM(C229:C260)</f>
        <v>175440</v>
      </c>
      <c r="D227" s="41">
        <f>SUM(D229:D260)</f>
        <v>180811</v>
      </c>
      <c r="E227" s="41">
        <f>SUM(E229:E260)</f>
        <v>30914</v>
      </c>
      <c r="F227" s="41">
        <f>SUM(F229:F260)</f>
        <v>1592</v>
      </c>
    </row>
    <row r="228" spans="1:6" s="18" customFormat="1" ht="3.95" customHeight="1">
      <c r="A228" s="15"/>
      <c r="B228" s="41"/>
      <c r="C228" s="41"/>
      <c r="D228" s="41"/>
      <c r="E228" s="41"/>
      <c r="F228" s="41"/>
    </row>
    <row r="229" spans="1:6" s="18" customFormat="1" ht="9" customHeight="1">
      <c r="A229" s="42" t="s">
        <v>12</v>
      </c>
      <c r="B229" s="21">
        <f t="shared" ref="B229:B260" si="6">SUM(C229:D229)</f>
        <v>3079</v>
      </c>
      <c r="C229" s="19">
        <v>1803</v>
      </c>
      <c r="D229" s="19">
        <v>1276</v>
      </c>
      <c r="E229" s="19">
        <v>246</v>
      </c>
      <c r="F229" s="21">
        <v>9</v>
      </c>
    </row>
    <row r="230" spans="1:6" s="18" customFormat="1" ht="9" customHeight="1">
      <c r="A230" s="42" t="s">
        <v>13</v>
      </c>
      <c r="B230" s="21">
        <f t="shared" si="6"/>
        <v>8778</v>
      </c>
      <c r="C230" s="19">
        <v>4708</v>
      </c>
      <c r="D230" s="19">
        <v>4070</v>
      </c>
      <c r="E230" s="19">
        <v>912</v>
      </c>
      <c r="F230" s="21">
        <v>61</v>
      </c>
    </row>
    <row r="231" spans="1:6" s="18" customFormat="1" ht="9" customHeight="1">
      <c r="A231" s="42" t="s">
        <v>14</v>
      </c>
      <c r="B231" s="21">
        <f t="shared" si="6"/>
        <v>1383</v>
      </c>
      <c r="C231" s="19">
        <v>712</v>
      </c>
      <c r="D231" s="19">
        <v>671</v>
      </c>
      <c r="E231" s="19">
        <v>123</v>
      </c>
      <c r="F231" s="21">
        <v>4</v>
      </c>
    </row>
    <row r="232" spans="1:6" s="18" customFormat="1" ht="9" customHeight="1">
      <c r="A232" s="43" t="s">
        <v>15</v>
      </c>
      <c r="B232" s="24">
        <f t="shared" si="6"/>
        <v>1387</v>
      </c>
      <c r="C232" s="23">
        <v>900</v>
      </c>
      <c r="D232" s="23">
        <v>487</v>
      </c>
      <c r="E232" s="23">
        <v>132</v>
      </c>
      <c r="F232" s="24">
        <v>7</v>
      </c>
    </row>
    <row r="233" spans="1:6" s="18" customFormat="1" ht="9" customHeight="1">
      <c r="A233" s="42" t="s">
        <v>16</v>
      </c>
      <c r="B233" s="21">
        <f t="shared" si="6"/>
        <v>14229</v>
      </c>
      <c r="C233" s="19">
        <v>6495</v>
      </c>
      <c r="D233" s="19">
        <v>7734</v>
      </c>
      <c r="E233" s="19">
        <v>1202</v>
      </c>
      <c r="F233" s="21">
        <v>97</v>
      </c>
    </row>
    <row r="234" spans="1:6" s="18" customFormat="1" ht="9" customHeight="1">
      <c r="A234" s="42" t="s">
        <v>17</v>
      </c>
      <c r="B234" s="21">
        <f t="shared" si="6"/>
        <v>1565</v>
      </c>
      <c r="C234" s="19">
        <v>498</v>
      </c>
      <c r="D234" s="19">
        <v>1067</v>
      </c>
      <c r="E234" s="19">
        <v>185</v>
      </c>
      <c r="F234" s="21">
        <v>7</v>
      </c>
    </row>
    <row r="235" spans="1:6" s="18" customFormat="1" ht="9" customHeight="1">
      <c r="A235" s="42" t="s">
        <v>18</v>
      </c>
      <c r="B235" s="21">
        <f t="shared" si="6"/>
        <v>6895</v>
      </c>
      <c r="C235" s="19">
        <v>3215</v>
      </c>
      <c r="D235" s="19">
        <v>3680</v>
      </c>
      <c r="E235" s="19">
        <v>540</v>
      </c>
      <c r="F235" s="21">
        <v>23</v>
      </c>
    </row>
    <row r="236" spans="1:6" s="18" customFormat="1" ht="9" customHeight="1">
      <c r="A236" s="43" t="s">
        <v>19</v>
      </c>
      <c r="B236" s="24">
        <f t="shared" si="6"/>
        <v>9520</v>
      </c>
      <c r="C236" s="23">
        <v>5070</v>
      </c>
      <c r="D236" s="23">
        <v>4450</v>
      </c>
      <c r="E236" s="23">
        <v>884</v>
      </c>
      <c r="F236" s="24">
        <v>61</v>
      </c>
    </row>
    <row r="237" spans="1:6" s="18" customFormat="1" ht="9" customHeight="1">
      <c r="A237" s="42" t="s">
        <v>20</v>
      </c>
      <c r="B237" s="21">
        <f t="shared" si="6"/>
        <v>53166</v>
      </c>
      <c r="C237" s="19">
        <v>26262</v>
      </c>
      <c r="D237" s="19">
        <v>26904</v>
      </c>
      <c r="E237" s="19">
        <v>4423</v>
      </c>
      <c r="F237" s="21">
        <v>113</v>
      </c>
    </row>
    <row r="238" spans="1:6" s="18" customFormat="1" ht="9" customHeight="1">
      <c r="A238" s="42" t="s">
        <v>21</v>
      </c>
      <c r="B238" s="21">
        <f t="shared" si="6"/>
        <v>5855</v>
      </c>
      <c r="C238" s="19">
        <v>2274</v>
      </c>
      <c r="D238" s="19">
        <v>3581</v>
      </c>
      <c r="E238" s="19">
        <v>570</v>
      </c>
      <c r="F238" s="21">
        <v>43</v>
      </c>
    </row>
    <row r="239" spans="1:6" s="18" customFormat="1" ht="9" customHeight="1">
      <c r="A239" s="42" t="s">
        <v>22</v>
      </c>
      <c r="B239" s="21">
        <f t="shared" si="6"/>
        <v>18082</v>
      </c>
      <c r="C239" s="19">
        <v>10083</v>
      </c>
      <c r="D239" s="19">
        <v>7999</v>
      </c>
      <c r="E239" s="19">
        <v>1703</v>
      </c>
      <c r="F239" s="21">
        <v>90</v>
      </c>
    </row>
    <row r="240" spans="1:6" s="18" customFormat="1" ht="9" customHeight="1">
      <c r="A240" s="43" t="s">
        <v>23</v>
      </c>
      <c r="B240" s="24">
        <f t="shared" si="6"/>
        <v>5354</v>
      </c>
      <c r="C240" s="23">
        <v>1912</v>
      </c>
      <c r="D240" s="23">
        <v>3442</v>
      </c>
      <c r="E240" s="23">
        <v>545</v>
      </c>
      <c r="F240" s="24">
        <v>19</v>
      </c>
    </row>
    <row r="241" spans="1:6" s="18" customFormat="1" ht="9" customHeight="1">
      <c r="A241" s="42" t="s">
        <v>24</v>
      </c>
      <c r="B241" s="21">
        <f t="shared" si="6"/>
        <v>3905</v>
      </c>
      <c r="C241" s="19">
        <v>1621</v>
      </c>
      <c r="D241" s="19">
        <v>2284</v>
      </c>
      <c r="E241" s="19">
        <v>395</v>
      </c>
      <c r="F241" s="21">
        <v>19</v>
      </c>
    </row>
    <row r="242" spans="1:6" s="18" customFormat="1" ht="9" customHeight="1">
      <c r="A242" s="42" t="s">
        <v>25</v>
      </c>
      <c r="B242" s="21">
        <f t="shared" si="6"/>
        <v>17652</v>
      </c>
      <c r="C242" s="19">
        <v>9751</v>
      </c>
      <c r="D242" s="19">
        <v>7901</v>
      </c>
      <c r="E242" s="19">
        <v>1957</v>
      </c>
      <c r="F242" s="21">
        <v>47</v>
      </c>
    </row>
    <row r="243" spans="1:6" s="18" customFormat="1" ht="9" customHeight="1">
      <c r="A243" s="42" t="s">
        <v>26</v>
      </c>
      <c r="B243" s="21">
        <f t="shared" si="6"/>
        <v>48680</v>
      </c>
      <c r="C243" s="19">
        <v>25639</v>
      </c>
      <c r="D243" s="19">
        <v>23041</v>
      </c>
      <c r="E243" s="19">
        <v>3920</v>
      </c>
      <c r="F243" s="21">
        <v>119</v>
      </c>
    </row>
    <row r="244" spans="1:6" s="18" customFormat="1" ht="9" customHeight="1">
      <c r="A244" s="43" t="s">
        <v>27</v>
      </c>
      <c r="B244" s="24">
        <f t="shared" si="6"/>
        <v>10323</v>
      </c>
      <c r="C244" s="23">
        <v>4750</v>
      </c>
      <c r="D244" s="23">
        <v>5573</v>
      </c>
      <c r="E244" s="23">
        <v>923</v>
      </c>
      <c r="F244" s="24">
        <v>36</v>
      </c>
    </row>
    <row r="245" spans="1:6" s="18" customFormat="1" ht="9" customHeight="1">
      <c r="A245" s="42" t="s">
        <v>28</v>
      </c>
      <c r="B245" s="21">
        <f t="shared" si="6"/>
        <v>4735</v>
      </c>
      <c r="C245" s="19">
        <v>2505</v>
      </c>
      <c r="D245" s="19">
        <v>2230</v>
      </c>
      <c r="E245" s="19">
        <v>358</v>
      </c>
      <c r="F245" s="21">
        <v>21</v>
      </c>
    </row>
    <row r="246" spans="1:6" s="18" customFormat="1" ht="9" customHeight="1">
      <c r="A246" s="42" t="s">
        <v>29</v>
      </c>
      <c r="B246" s="21">
        <f t="shared" si="6"/>
        <v>6573</v>
      </c>
      <c r="C246" s="19">
        <v>2266</v>
      </c>
      <c r="D246" s="19">
        <v>4307</v>
      </c>
      <c r="E246" s="19">
        <v>587</v>
      </c>
      <c r="F246" s="21">
        <v>113</v>
      </c>
    </row>
    <row r="247" spans="1:6" s="18" customFormat="1" ht="9" customHeight="1">
      <c r="A247" s="42" t="s">
        <v>30</v>
      </c>
      <c r="B247" s="21">
        <f t="shared" si="6"/>
        <v>32370</v>
      </c>
      <c r="C247" s="19">
        <v>16079</v>
      </c>
      <c r="D247" s="19">
        <v>16291</v>
      </c>
      <c r="E247" s="19">
        <v>1978</v>
      </c>
      <c r="F247" s="21">
        <v>148</v>
      </c>
    </row>
    <row r="248" spans="1:6" s="18" customFormat="1" ht="9" customHeight="1">
      <c r="A248" s="43" t="s">
        <v>31</v>
      </c>
      <c r="B248" s="24">
        <f t="shared" si="6"/>
        <v>6510</v>
      </c>
      <c r="C248" s="23">
        <v>3183</v>
      </c>
      <c r="D248" s="23">
        <v>3327</v>
      </c>
      <c r="E248" s="23">
        <v>479</v>
      </c>
      <c r="F248" s="24">
        <v>25</v>
      </c>
    </row>
    <row r="249" spans="1:6" s="18" customFormat="1" ht="9" customHeight="1">
      <c r="A249" s="42" t="s">
        <v>32</v>
      </c>
      <c r="B249" s="21">
        <f t="shared" si="6"/>
        <v>17880</v>
      </c>
      <c r="C249" s="21">
        <v>6351</v>
      </c>
      <c r="D249" s="21">
        <v>11529</v>
      </c>
      <c r="E249" s="21">
        <v>2080</v>
      </c>
      <c r="F249" s="21">
        <v>149</v>
      </c>
    </row>
    <row r="250" spans="1:6" s="18" customFormat="1" ht="9" customHeight="1">
      <c r="A250" s="42" t="s">
        <v>33</v>
      </c>
      <c r="B250" s="21">
        <f t="shared" si="6"/>
        <v>5713</v>
      </c>
      <c r="C250" s="19">
        <v>2555</v>
      </c>
      <c r="D250" s="19">
        <v>3158</v>
      </c>
      <c r="E250" s="19">
        <v>418</v>
      </c>
      <c r="F250" s="21">
        <v>19</v>
      </c>
    </row>
    <row r="251" spans="1:6" s="18" customFormat="1" ht="9" customHeight="1">
      <c r="A251" s="42" t="s">
        <v>34</v>
      </c>
      <c r="B251" s="21">
        <f t="shared" si="6"/>
        <v>3252</v>
      </c>
      <c r="C251" s="19">
        <v>1662</v>
      </c>
      <c r="D251" s="19">
        <v>1590</v>
      </c>
      <c r="E251" s="19">
        <v>254</v>
      </c>
      <c r="F251" s="21">
        <v>6</v>
      </c>
    </row>
    <row r="252" spans="1:6" s="18" customFormat="1" ht="9" customHeight="1">
      <c r="A252" s="43" t="s">
        <v>35</v>
      </c>
      <c r="B252" s="24">
        <f t="shared" si="6"/>
        <v>5150</v>
      </c>
      <c r="C252" s="23">
        <v>2506</v>
      </c>
      <c r="D252" s="23">
        <v>2644</v>
      </c>
      <c r="E252" s="23">
        <v>489</v>
      </c>
      <c r="F252" s="24">
        <v>27</v>
      </c>
    </row>
    <row r="253" spans="1:6" s="18" customFormat="1" ht="9" customHeight="1">
      <c r="A253" s="42" t="s">
        <v>36</v>
      </c>
      <c r="B253" s="21">
        <f t="shared" si="6"/>
        <v>15139</v>
      </c>
      <c r="C253" s="19">
        <v>6241</v>
      </c>
      <c r="D253" s="19">
        <v>8898</v>
      </c>
      <c r="E253" s="19">
        <v>1145</v>
      </c>
      <c r="F253" s="21">
        <v>64</v>
      </c>
    </row>
    <row r="254" spans="1:6" s="18" customFormat="1" ht="9" customHeight="1">
      <c r="A254" s="42" t="s">
        <v>37</v>
      </c>
      <c r="B254" s="21">
        <f t="shared" si="6"/>
        <v>12473</v>
      </c>
      <c r="C254" s="19">
        <v>6258</v>
      </c>
      <c r="D254" s="19">
        <v>6215</v>
      </c>
      <c r="E254" s="19">
        <v>1057</v>
      </c>
      <c r="F254" s="21">
        <v>92</v>
      </c>
    </row>
    <row r="255" spans="1:6" s="18" customFormat="1" ht="9" customHeight="1">
      <c r="A255" s="42" t="s">
        <v>38</v>
      </c>
      <c r="B255" s="21">
        <f t="shared" si="6"/>
        <v>4702</v>
      </c>
      <c r="C255" s="19">
        <v>2595</v>
      </c>
      <c r="D255" s="19">
        <v>2107</v>
      </c>
      <c r="E255" s="19">
        <v>405</v>
      </c>
      <c r="F255" s="21">
        <v>19</v>
      </c>
    </row>
    <row r="256" spans="1:6" s="18" customFormat="1" ht="9" customHeight="1">
      <c r="A256" s="43" t="s">
        <v>39</v>
      </c>
      <c r="B256" s="24">
        <f t="shared" si="6"/>
        <v>14262</v>
      </c>
      <c r="C256" s="24">
        <v>7740</v>
      </c>
      <c r="D256" s="24">
        <v>6522</v>
      </c>
      <c r="E256" s="24">
        <v>1294</v>
      </c>
      <c r="F256" s="24">
        <v>69</v>
      </c>
    </row>
    <row r="257" spans="1:6" s="18" customFormat="1" ht="9" customHeight="1">
      <c r="A257" s="42" t="s">
        <v>40</v>
      </c>
      <c r="B257" s="21">
        <f t="shared" si="6"/>
        <v>3381</v>
      </c>
      <c r="C257" s="19">
        <v>1722</v>
      </c>
      <c r="D257" s="19">
        <v>1659</v>
      </c>
      <c r="E257" s="19">
        <v>365</v>
      </c>
      <c r="F257" s="19">
        <v>27</v>
      </c>
    </row>
    <row r="258" spans="1:6" s="18" customFormat="1" ht="9" customHeight="1">
      <c r="A258" s="42" t="s">
        <v>41</v>
      </c>
      <c r="B258" s="21">
        <f t="shared" si="6"/>
        <v>8821</v>
      </c>
      <c r="C258" s="19">
        <v>5171</v>
      </c>
      <c r="D258" s="19">
        <v>3650</v>
      </c>
      <c r="E258" s="19">
        <v>760</v>
      </c>
      <c r="F258" s="19">
        <v>34</v>
      </c>
    </row>
    <row r="259" spans="1:6" s="18" customFormat="1" ht="9" customHeight="1">
      <c r="A259" s="42" t="s">
        <v>42</v>
      </c>
      <c r="B259" s="21">
        <f t="shared" si="6"/>
        <v>4206</v>
      </c>
      <c r="C259" s="19">
        <v>2092</v>
      </c>
      <c r="D259" s="19">
        <v>2114</v>
      </c>
      <c r="E259" s="19">
        <v>413</v>
      </c>
      <c r="F259" s="19">
        <v>19</v>
      </c>
    </row>
    <row r="260" spans="1:6" s="18" customFormat="1" ht="9" customHeight="1">
      <c r="A260" s="43" t="s">
        <v>43</v>
      </c>
      <c r="B260" s="24">
        <f t="shared" si="6"/>
        <v>1231</v>
      </c>
      <c r="C260" s="23">
        <v>821</v>
      </c>
      <c r="D260" s="23">
        <v>410</v>
      </c>
      <c r="E260" s="23">
        <v>172</v>
      </c>
      <c r="F260" s="23">
        <v>5</v>
      </c>
    </row>
    <row r="261" spans="1:6" s="16" customFormat="1" ht="9" customHeight="1"/>
    <row r="262" spans="1:6" s="18" customFormat="1" ht="9" customHeight="1">
      <c r="A262" s="15" t="s">
        <v>50</v>
      </c>
      <c r="B262" s="17"/>
      <c r="C262" s="17"/>
      <c r="D262" s="17"/>
      <c r="E262" s="17"/>
      <c r="F262" s="17"/>
    </row>
    <row r="263" spans="1:6" s="18" customFormat="1" ht="9" customHeight="1">
      <c r="A263" s="15" t="s">
        <v>51</v>
      </c>
      <c r="B263" s="41">
        <f>SUM(B265:B296)</f>
        <v>359171</v>
      </c>
      <c r="C263" s="44">
        <v>50.4</v>
      </c>
      <c r="D263" s="44">
        <v>49.6</v>
      </c>
      <c r="E263" s="41">
        <f>SUM(E265:E296)</f>
        <v>31683</v>
      </c>
      <c r="F263" s="41">
        <f>SUM(F265:F296)</f>
        <v>1659</v>
      </c>
    </row>
    <row r="264" spans="1:6" s="18" customFormat="1" ht="3.95" customHeight="1">
      <c r="A264" s="15"/>
      <c r="B264" s="41"/>
      <c r="C264" s="44"/>
      <c r="D264" s="44"/>
      <c r="E264" s="41"/>
      <c r="F264" s="41"/>
    </row>
    <row r="265" spans="1:6" s="18" customFormat="1" ht="9" customHeight="1">
      <c r="A265" s="42" t="s">
        <v>12</v>
      </c>
      <c r="B265" s="21">
        <v>3628</v>
      </c>
      <c r="C265" s="45">
        <v>59.1</v>
      </c>
      <c r="D265" s="45">
        <v>40.9</v>
      </c>
      <c r="E265" s="19">
        <v>290</v>
      </c>
      <c r="F265" s="21">
        <v>11</v>
      </c>
    </row>
    <row r="266" spans="1:6" s="18" customFormat="1" ht="9" customHeight="1">
      <c r="A266" s="42" t="s">
        <v>13</v>
      </c>
      <c r="B266" s="21">
        <v>9525</v>
      </c>
      <c r="C266" s="45">
        <v>52.9</v>
      </c>
      <c r="D266" s="45">
        <v>47.1</v>
      </c>
      <c r="E266" s="19">
        <v>935</v>
      </c>
      <c r="F266" s="21">
        <v>56</v>
      </c>
    </row>
    <row r="267" spans="1:6" s="18" customFormat="1" ht="9" customHeight="1">
      <c r="A267" s="42" t="s">
        <v>14</v>
      </c>
      <c r="B267" s="21">
        <v>1307</v>
      </c>
      <c r="C267" s="45">
        <v>51.8</v>
      </c>
      <c r="D267" s="45">
        <v>48.2</v>
      </c>
      <c r="E267" s="19">
        <v>111</v>
      </c>
      <c r="F267" s="21">
        <v>3</v>
      </c>
    </row>
    <row r="268" spans="1:6" s="18" customFormat="1" ht="9" customHeight="1">
      <c r="A268" s="43" t="s">
        <v>15</v>
      </c>
      <c r="B268" s="24">
        <v>1775</v>
      </c>
      <c r="C268" s="46">
        <v>62.1</v>
      </c>
      <c r="D268" s="46">
        <v>37.9</v>
      </c>
      <c r="E268" s="23">
        <v>145</v>
      </c>
      <c r="F268" s="24">
        <v>8</v>
      </c>
    </row>
    <row r="269" spans="1:6" s="18" customFormat="1" ht="9" customHeight="1">
      <c r="A269" s="42" t="s">
        <v>16</v>
      </c>
      <c r="B269" s="21">
        <v>13190</v>
      </c>
      <c r="C269" s="45">
        <v>46.9</v>
      </c>
      <c r="D269" s="45">
        <v>53.1</v>
      </c>
      <c r="E269" s="19">
        <v>1216</v>
      </c>
      <c r="F269" s="21">
        <v>97</v>
      </c>
    </row>
    <row r="270" spans="1:6" s="18" customFormat="1" ht="9" customHeight="1">
      <c r="A270" s="42" t="s">
        <v>17</v>
      </c>
      <c r="B270" s="21">
        <v>1674</v>
      </c>
      <c r="C270" s="45">
        <v>35.200000000000003</v>
      </c>
      <c r="D270" s="45">
        <v>64.8</v>
      </c>
      <c r="E270" s="19">
        <v>177</v>
      </c>
      <c r="F270" s="21">
        <v>7</v>
      </c>
    </row>
    <row r="271" spans="1:6" s="18" customFormat="1" ht="9" customHeight="1">
      <c r="A271" s="42" t="s">
        <v>18</v>
      </c>
      <c r="B271" s="21">
        <v>6315</v>
      </c>
      <c r="C271" s="45">
        <v>48.1</v>
      </c>
      <c r="D271" s="45">
        <v>51.9</v>
      </c>
      <c r="E271" s="19">
        <v>543</v>
      </c>
      <c r="F271" s="21">
        <v>22</v>
      </c>
    </row>
    <row r="272" spans="1:6" s="18" customFormat="1" ht="9" customHeight="1">
      <c r="A272" s="43" t="s">
        <v>19</v>
      </c>
      <c r="B272" s="24">
        <v>9749</v>
      </c>
      <c r="C272" s="46">
        <v>55.2</v>
      </c>
      <c r="D272" s="46">
        <v>44.8</v>
      </c>
      <c r="E272" s="23">
        <v>941</v>
      </c>
      <c r="F272" s="24">
        <v>58</v>
      </c>
    </row>
    <row r="273" spans="1:6" s="18" customFormat="1" ht="9" customHeight="1">
      <c r="A273" s="42" t="s">
        <v>20</v>
      </c>
      <c r="B273" s="21">
        <v>52096</v>
      </c>
      <c r="C273" s="45">
        <v>49.6</v>
      </c>
      <c r="D273" s="45">
        <v>50.4</v>
      </c>
      <c r="E273" s="19">
        <v>4446</v>
      </c>
      <c r="F273" s="21">
        <v>108</v>
      </c>
    </row>
    <row r="274" spans="1:6" s="18" customFormat="1" ht="9" customHeight="1">
      <c r="A274" s="42" t="s">
        <v>21</v>
      </c>
      <c r="B274" s="21">
        <v>5859</v>
      </c>
      <c r="C274" s="45">
        <v>39.799999999999997</v>
      </c>
      <c r="D274" s="45">
        <v>60.2</v>
      </c>
      <c r="E274" s="19">
        <v>573</v>
      </c>
      <c r="F274" s="21">
        <v>41</v>
      </c>
    </row>
    <row r="275" spans="1:6" s="18" customFormat="1" ht="9" customHeight="1">
      <c r="A275" s="42" t="s">
        <v>22</v>
      </c>
      <c r="B275" s="21">
        <v>16949</v>
      </c>
      <c r="C275" s="45">
        <v>55.7</v>
      </c>
      <c r="D275" s="45">
        <v>44.3</v>
      </c>
      <c r="E275" s="19">
        <v>1400</v>
      </c>
      <c r="F275" s="21">
        <v>83</v>
      </c>
    </row>
    <row r="276" spans="1:6" s="18" customFormat="1" ht="9" customHeight="1">
      <c r="A276" s="43" t="s">
        <v>23</v>
      </c>
      <c r="B276" s="24">
        <v>5338</v>
      </c>
      <c r="C276" s="46">
        <v>45</v>
      </c>
      <c r="D276" s="46">
        <v>55</v>
      </c>
      <c r="E276" s="23">
        <v>508</v>
      </c>
      <c r="F276" s="24">
        <v>17</v>
      </c>
    </row>
    <row r="277" spans="1:6" s="18" customFormat="1" ht="9" customHeight="1">
      <c r="A277" s="42" t="s">
        <v>24</v>
      </c>
      <c r="B277" s="21">
        <v>3920</v>
      </c>
      <c r="C277" s="45">
        <v>48.5</v>
      </c>
      <c r="D277" s="45">
        <v>51.5</v>
      </c>
      <c r="E277" s="19">
        <v>418</v>
      </c>
      <c r="F277" s="21">
        <v>19</v>
      </c>
    </row>
    <row r="278" spans="1:6" s="18" customFormat="1" ht="9" customHeight="1">
      <c r="A278" s="42" t="s">
        <v>25</v>
      </c>
      <c r="B278" s="21">
        <v>18465</v>
      </c>
      <c r="C278" s="45">
        <v>56</v>
      </c>
      <c r="D278" s="45">
        <v>44</v>
      </c>
      <c r="E278" s="19">
        <v>2032</v>
      </c>
      <c r="F278" s="21">
        <v>48</v>
      </c>
    </row>
    <row r="279" spans="1:6" s="18" customFormat="1" ht="9" customHeight="1">
      <c r="A279" s="42" t="s">
        <v>26</v>
      </c>
      <c r="B279" s="21">
        <v>49438</v>
      </c>
      <c r="C279" s="45">
        <v>54</v>
      </c>
      <c r="D279" s="45">
        <v>46</v>
      </c>
      <c r="E279" s="19">
        <v>4017</v>
      </c>
      <c r="F279" s="21">
        <v>121</v>
      </c>
    </row>
    <row r="280" spans="1:6" s="18" customFormat="1" ht="9" customHeight="1">
      <c r="A280" s="43" t="s">
        <v>27</v>
      </c>
      <c r="B280" s="24">
        <v>10887</v>
      </c>
      <c r="C280" s="46">
        <v>45.5</v>
      </c>
      <c r="D280" s="46">
        <v>54.5</v>
      </c>
      <c r="E280" s="23">
        <v>1019</v>
      </c>
      <c r="F280" s="24">
        <v>35</v>
      </c>
    </row>
    <row r="281" spans="1:6" s="18" customFormat="1" ht="9" customHeight="1">
      <c r="A281" s="42" t="s">
        <v>28</v>
      </c>
      <c r="B281" s="21">
        <v>9532</v>
      </c>
      <c r="C281" s="45">
        <v>46.5</v>
      </c>
      <c r="D281" s="45">
        <v>53.5</v>
      </c>
      <c r="E281" s="19">
        <v>988</v>
      </c>
      <c r="F281" s="21">
        <v>120</v>
      </c>
    </row>
    <row r="282" spans="1:6" s="18" customFormat="1" ht="9" customHeight="1">
      <c r="A282" s="42" t="s">
        <v>29</v>
      </c>
      <c r="B282" s="21">
        <v>7111</v>
      </c>
      <c r="C282" s="45">
        <v>35.1</v>
      </c>
      <c r="D282" s="45">
        <v>64.900000000000006</v>
      </c>
      <c r="E282" s="19">
        <v>609</v>
      </c>
      <c r="F282" s="21">
        <v>124</v>
      </c>
    </row>
    <row r="283" spans="1:6" s="18" customFormat="1" ht="9" customHeight="1">
      <c r="A283" s="42" t="s">
        <v>30</v>
      </c>
      <c r="B283" s="21">
        <v>31673</v>
      </c>
      <c r="C283" s="45">
        <v>51.4</v>
      </c>
      <c r="D283" s="45">
        <v>48.6</v>
      </c>
      <c r="E283" s="19">
        <v>2070</v>
      </c>
      <c r="F283" s="21">
        <v>143</v>
      </c>
    </row>
    <row r="284" spans="1:6" s="18" customFormat="1" ht="9" customHeight="1">
      <c r="A284" s="43" t="s">
        <v>31</v>
      </c>
      <c r="B284" s="24">
        <v>6920</v>
      </c>
      <c r="C284" s="46">
        <v>51.2</v>
      </c>
      <c r="D284" s="46">
        <v>48.8</v>
      </c>
      <c r="E284" s="23">
        <v>453</v>
      </c>
      <c r="F284" s="24">
        <v>24</v>
      </c>
    </row>
    <row r="285" spans="1:6" s="18" customFormat="1" ht="9" customHeight="1">
      <c r="A285" s="42" t="s">
        <v>32</v>
      </c>
      <c r="B285" s="21">
        <v>17213</v>
      </c>
      <c r="C285" s="47">
        <v>37.299999999999997</v>
      </c>
      <c r="D285" s="47">
        <v>62.7</v>
      </c>
      <c r="E285" s="21">
        <v>2010</v>
      </c>
      <c r="F285" s="21">
        <v>142</v>
      </c>
    </row>
    <row r="286" spans="1:6" s="18" customFormat="1" ht="9" customHeight="1">
      <c r="A286" s="42" t="s">
        <v>33</v>
      </c>
      <c r="B286" s="21">
        <v>4132</v>
      </c>
      <c r="C286" s="45">
        <v>54.4</v>
      </c>
      <c r="D286" s="45">
        <v>45.6</v>
      </c>
      <c r="E286" s="19">
        <v>445</v>
      </c>
      <c r="F286" s="21">
        <v>21</v>
      </c>
    </row>
    <row r="287" spans="1:6" s="18" customFormat="1" ht="9" customHeight="1">
      <c r="A287" s="42" t="s">
        <v>34</v>
      </c>
      <c r="B287" s="21">
        <v>3689</v>
      </c>
      <c r="C287" s="45">
        <v>50.1</v>
      </c>
      <c r="D287" s="45">
        <v>49.9</v>
      </c>
      <c r="E287" s="19">
        <v>256</v>
      </c>
      <c r="F287" s="21">
        <v>7</v>
      </c>
    </row>
    <row r="288" spans="1:6" s="18" customFormat="1" ht="9" customHeight="1">
      <c r="A288" s="43" t="s">
        <v>35</v>
      </c>
      <c r="B288" s="24">
        <v>5353</v>
      </c>
      <c r="C288" s="46">
        <v>48.6</v>
      </c>
      <c r="D288" s="46">
        <v>51.4</v>
      </c>
      <c r="E288" s="23">
        <v>550</v>
      </c>
      <c r="F288" s="24">
        <v>25</v>
      </c>
    </row>
    <row r="289" spans="1:6" s="18" customFormat="1" ht="9" customHeight="1">
      <c r="A289" s="42" t="s">
        <v>36</v>
      </c>
      <c r="B289" s="21">
        <v>14049</v>
      </c>
      <c r="C289" s="45">
        <v>42.8</v>
      </c>
      <c r="D289" s="45">
        <v>57.2</v>
      </c>
      <c r="E289" s="19">
        <v>1117</v>
      </c>
      <c r="F289" s="21">
        <v>59</v>
      </c>
    </row>
    <row r="290" spans="1:6" s="18" customFormat="1" ht="9" customHeight="1">
      <c r="A290" s="42" t="s">
        <v>37</v>
      </c>
      <c r="B290" s="21">
        <v>12371</v>
      </c>
      <c r="C290" s="45">
        <v>51.5</v>
      </c>
      <c r="D290" s="45">
        <v>48.5</v>
      </c>
      <c r="E290" s="19">
        <v>1025</v>
      </c>
      <c r="F290" s="21">
        <v>83</v>
      </c>
    </row>
    <row r="291" spans="1:6" s="18" customFormat="1" ht="9" customHeight="1">
      <c r="A291" s="42" t="s">
        <v>38</v>
      </c>
      <c r="B291" s="21">
        <v>4900</v>
      </c>
      <c r="C291" s="45">
        <v>55.8</v>
      </c>
      <c r="D291" s="45">
        <v>44.2</v>
      </c>
      <c r="E291" s="19">
        <v>411</v>
      </c>
      <c r="F291" s="21">
        <v>19</v>
      </c>
    </row>
    <row r="292" spans="1:6" s="18" customFormat="1" ht="9" customHeight="1">
      <c r="A292" s="43" t="s">
        <v>39</v>
      </c>
      <c r="B292" s="24">
        <v>13634</v>
      </c>
      <c r="C292" s="48">
        <v>55.4</v>
      </c>
      <c r="D292" s="48">
        <v>44.6</v>
      </c>
      <c r="E292" s="24">
        <v>1266</v>
      </c>
      <c r="F292" s="24">
        <v>72</v>
      </c>
    </row>
    <row r="293" spans="1:6" s="18" customFormat="1" ht="9" customHeight="1">
      <c r="A293" s="42" t="s">
        <v>40</v>
      </c>
      <c r="B293" s="21">
        <v>3137</v>
      </c>
      <c r="C293" s="45">
        <v>54.1</v>
      </c>
      <c r="D293" s="45">
        <v>45.9</v>
      </c>
      <c r="E293" s="19">
        <v>348</v>
      </c>
      <c r="F293" s="19">
        <v>28</v>
      </c>
    </row>
    <row r="294" spans="1:6" s="18" customFormat="1" ht="9" customHeight="1">
      <c r="A294" s="42" t="s">
        <v>41</v>
      </c>
      <c r="B294" s="21">
        <v>9329</v>
      </c>
      <c r="C294" s="45">
        <v>57.4</v>
      </c>
      <c r="D294" s="45">
        <v>42.6</v>
      </c>
      <c r="E294" s="19">
        <v>805</v>
      </c>
      <c r="F294" s="19">
        <v>35</v>
      </c>
    </row>
    <row r="295" spans="1:6" s="18" customFormat="1" ht="9" customHeight="1">
      <c r="A295" s="42" t="s">
        <v>42</v>
      </c>
      <c r="B295" s="21">
        <v>4559</v>
      </c>
      <c r="C295" s="45">
        <v>52.3</v>
      </c>
      <c r="D295" s="45">
        <v>47.7</v>
      </c>
      <c r="E295" s="19">
        <v>380</v>
      </c>
      <c r="F295" s="19">
        <v>18</v>
      </c>
    </row>
    <row r="296" spans="1:6" s="18" customFormat="1" ht="9" customHeight="1">
      <c r="A296" s="43" t="s">
        <v>43</v>
      </c>
      <c r="B296" s="24">
        <v>1454</v>
      </c>
      <c r="C296" s="46">
        <v>60.9</v>
      </c>
      <c r="D296" s="46">
        <v>39.1</v>
      </c>
      <c r="E296" s="23">
        <v>179</v>
      </c>
      <c r="F296" s="23">
        <v>5</v>
      </c>
    </row>
    <row r="297" spans="1:6" s="16" customFormat="1" ht="9" customHeight="1"/>
    <row r="298" spans="1:6" s="18" customFormat="1" ht="9" customHeight="1">
      <c r="A298" s="15" t="s">
        <v>52</v>
      </c>
      <c r="B298" s="17"/>
      <c r="C298" s="17"/>
      <c r="D298" s="17"/>
      <c r="E298" s="17"/>
      <c r="F298" s="17"/>
    </row>
    <row r="299" spans="1:6" s="18" customFormat="1" ht="9" customHeight="1">
      <c r="A299" s="15" t="s">
        <v>11</v>
      </c>
      <c r="B299" s="41">
        <f>SUM(B301:B332)</f>
        <v>359926</v>
      </c>
      <c r="C299" s="41">
        <f>SUM(C301:C332)</f>
        <v>182036</v>
      </c>
      <c r="D299" s="41">
        <f>SUM(D301:D332)</f>
        <v>177890</v>
      </c>
      <c r="E299" s="41">
        <f>SUM(E301:E332)</f>
        <v>31557</v>
      </c>
      <c r="F299" s="41">
        <f>SUM(F301:F332)</f>
        <v>1626</v>
      </c>
    </row>
    <row r="300" spans="1:6" s="18" customFormat="1" ht="3.95" customHeight="1">
      <c r="A300" s="15"/>
      <c r="B300" s="41"/>
      <c r="C300" s="44"/>
      <c r="D300" s="44"/>
      <c r="E300" s="41"/>
      <c r="F300" s="41"/>
    </row>
    <row r="301" spans="1:6" s="18" customFormat="1" ht="9" customHeight="1">
      <c r="A301" s="42" t="s">
        <v>12</v>
      </c>
      <c r="B301" s="21">
        <f t="shared" ref="B301:B332" si="7">SUM(C301:D301)</f>
        <v>3787</v>
      </c>
      <c r="C301" s="19">
        <v>2194</v>
      </c>
      <c r="D301" s="19">
        <v>1593</v>
      </c>
      <c r="E301" s="19">
        <v>272</v>
      </c>
      <c r="F301" s="21">
        <v>11</v>
      </c>
    </row>
    <row r="302" spans="1:6" s="18" customFormat="1" ht="9" customHeight="1">
      <c r="A302" s="42" t="s">
        <v>13</v>
      </c>
      <c r="B302" s="21">
        <f t="shared" si="7"/>
        <v>11318</v>
      </c>
      <c r="C302" s="19">
        <v>5954</v>
      </c>
      <c r="D302" s="19">
        <v>5364</v>
      </c>
      <c r="E302" s="19">
        <v>977</v>
      </c>
      <c r="F302" s="21">
        <v>53</v>
      </c>
    </row>
    <row r="303" spans="1:6" s="18" customFormat="1" ht="9" customHeight="1">
      <c r="A303" s="42" t="s">
        <v>14</v>
      </c>
      <c r="B303" s="21">
        <f t="shared" si="7"/>
        <v>1573</v>
      </c>
      <c r="C303" s="19">
        <v>834</v>
      </c>
      <c r="D303" s="19">
        <v>739</v>
      </c>
      <c r="E303" s="19">
        <v>132</v>
      </c>
      <c r="F303" s="21">
        <v>7</v>
      </c>
    </row>
    <row r="304" spans="1:6" s="18" customFormat="1" ht="9" customHeight="1">
      <c r="A304" s="43" t="s">
        <v>15</v>
      </c>
      <c r="B304" s="24">
        <f t="shared" si="7"/>
        <v>1586</v>
      </c>
      <c r="C304" s="23">
        <v>987</v>
      </c>
      <c r="D304" s="23">
        <v>599</v>
      </c>
      <c r="E304" s="23">
        <v>171</v>
      </c>
      <c r="F304" s="24">
        <v>7</v>
      </c>
    </row>
    <row r="305" spans="1:6" s="18" customFormat="1" ht="9" customHeight="1">
      <c r="A305" s="42" t="s">
        <v>16</v>
      </c>
      <c r="B305" s="21">
        <f t="shared" si="7"/>
        <v>13100</v>
      </c>
      <c r="C305" s="19">
        <v>6200</v>
      </c>
      <c r="D305" s="19">
        <v>6900</v>
      </c>
      <c r="E305" s="19">
        <v>1181</v>
      </c>
      <c r="F305" s="21">
        <v>95</v>
      </c>
    </row>
    <row r="306" spans="1:6" s="18" customFormat="1" ht="9" customHeight="1">
      <c r="A306" s="42" t="s">
        <v>17</v>
      </c>
      <c r="B306" s="21">
        <f t="shared" si="7"/>
        <v>1717</v>
      </c>
      <c r="C306" s="19">
        <v>593</v>
      </c>
      <c r="D306" s="19">
        <v>1124</v>
      </c>
      <c r="E306" s="19">
        <v>158</v>
      </c>
      <c r="F306" s="21">
        <v>6</v>
      </c>
    </row>
    <row r="307" spans="1:6" s="18" customFormat="1" ht="9" customHeight="1">
      <c r="A307" s="42" t="s">
        <v>18</v>
      </c>
      <c r="B307" s="21">
        <f t="shared" si="7"/>
        <v>6188</v>
      </c>
      <c r="C307" s="19">
        <v>2932</v>
      </c>
      <c r="D307" s="19">
        <v>3256</v>
      </c>
      <c r="E307" s="19">
        <v>517</v>
      </c>
      <c r="F307" s="21">
        <v>20</v>
      </c>
    </row>
    <row r="308" spans="1:6" s="18" customFormat="1" ht="9" customHeight="1">
      <c r="A308" s="43" t="s">
        <v>19</v>
      </c>
      <c r="B308" s="24">
        <f t="shared" si="7"/>
        <v>10215</v>
      </c>
      <c r="C308" s="23">
        <v>5653</v>
      </c>
      <c r="D308" s="23">
        <v>4562</v>
      </c>
      <c r="E308" s="23">
        <v>966</v>
      </c>
      <c r="F308" s="24">
        <v>61</v>
      </c>
    </row>
    <row r="309" spans="1:6" s="18" customFormat="1" ht="9" customHeight="1">
      <c r="A309" s="42" t="s">
        <v>20</v>
      </c>
      <c r="B309" s="21">
        <f t="shared" si="7"/>
        <v>51632</v>
      </c>
      <c r="C309" s="19">
        <v>25944</v>
      </c>
      <c r="D309" s="19">
        <v>25688</v>
      </c>
      <c r="E309" s="19">
        <v>4416</v>
      </c>
      <c r="F309" s="21">
        <v>109</v>
      </c>
    </row>
    <row r="310" spans="1:6" s="18" customFormat="1" ht="9" customHeight="1">
      <c r="A310" s="42" t="s">
        <v>21</v>
      </c>
      <c r="B310" s="21">
        <f t="shared" si="7"/>
        <v>6238</v>
      </c>
      <c r="C310" s="19">
        <v>2521</v>
      </c>
      <c r="D310" s="19">
        <v>3717</v>
      </c>
      <c r="E310" s="19">
        <v>603</v>
      </c>
      <c r="F310" s="21">
        <v>42</v>
      </c>
    </row>
    <row r="311" spans="1:6" s="18" customFormat="1" ht="9" customHeight="1">
      <c r="A311" s="42" t="s">
        <v>22</v>
      </c>
      <c r="B311" s="21">
        <f t="shared" si="7"/>
        <v>17233</v>
      </c>
      <c r="C311" s="19">
        <v>9707</v>
      </c>
      <c r="D311" s="19">
        <v>7526</v>
      </c>
      <c r="E311" s="19">
        <v>1553</v>
      </c>
      <c r="F311" s="21">
        <v>77</v>
      </c>
    </row>
    <row r="312" spans="1:6" s="18" customFormat="1" ht="9" customHeight="1">
      <c r="A312" s="43" t="s">
        <v>23</v>
      </c>
      <c r="B312" s="24">
        <f t="shared" si="7"/>
        <v>5541</v>
      </c>
      <c r="C312" s="23">
        <v>2349</v>
      </c>
      <c r="D312" s="23">
        <v>3192</v>
      </c>
      <c r="E312" s="23">
        <v>574</v>
      </c>
      <c r="F312" s="24">
        <v>17</v>
      </c>
    </row>
    <row r="313" spans="1:6" s="18" customFormat="1" ht="9" customHeight="1">
      <c r="A313" s="42" t="s">
        <v>24</v>
      </c>
      <c r="B313" s="21">
        <f t="shared" si="7"/>
        <v>3925</v>
      </c>
      <c r="C313" s="19">
        <v>2035</v>
      </c>
      <c r="D313" s="19">
        <v>1890</v>
      </c>
      <c r="E313" s="19">
        <v>365</v>
      </c>
      <c r="F313" s="21">
        <v>14</v>
      </c>
    </row>
    <row r="314" spans="1:6" s="18" customFormat="1" ht="9" customHeight="1">
      <c r="A314" s="42" t="s">
        <v>25</v>
      </c>
      <c r="B314" s="21">
        <f t="shared" si="7"/>
        <v>18612</v>
      </c>
      <c r="C314" s="19">
        <v>10652</v>
      </c>
      <c r="D314" s="19">
        <v>7960</v>
      </c>
      <c r="E314" s="19">
        <v>2132</v>
      </c>
      <c r="F314" s="21">
        <v>48</v>
      </c>
    </row>
    <row r="315" spans="1:6" s="18" customFormat="1" ht="9" customHeight="1">
      <c r="A315" s="42" t="s">
        <v>26</v>
      </c>
      <c r="B315" s="21">
        <f t="shared" si="7"/>
        <v>50371</v>
      </c>
      <c r="C315" s="19">
        <v>27144</v>
      </c>
      <c r="D315" s="19">
        <v>23227</v>
      </c>
      <c r="E315" s="19">
        <v>4055</v>
      </c>
      <c r="F315" s="21">
        <v>119</v>
      </c>
    </row>
    <row r="316" spans="1:6" s="18" customFormat="1" ht="9" customHeight="1">
      <c r="A316" s="43" t="s">
        <v>27</v>
      </c>
      <c r="B316" s="24">
        <f t="shared" si="7"/>
        <v>11111</v>
      </c>
      <c r="C316" s="23">
        <v>5184</v>
      </c>
      <c r="D316" s="23">
        <v>5927</v>
      </c>
      <c r="E316" s="23">
        <v>993</v>
      </c>
      <c r="F316" s="24">
        <v>30</v>
      </c>
    </row>
    <row r="317" spans="1:6" s="18" customFormat="1" ht="9" customHeight="1">
      <c r="A317" s="42" t="s">
        <v>28</v>
      </c>
      <c r="B317" s="21">
        <f t="shared" si="7"/>
        <v>9582</v>
      </c>
      <c r="C317" s="19">
        <v>4618</v>
      </c>
      <c r="D317" s="19">
        <v>4964</v>
      </c>
      <c r="E317" s="19">
        <v>881</v>
      </c>
      <c r="F317" s="21">
        <v>112</v>
      </c>
    </row>
    <row r="318" spans="1:6" s="18" customFormat="1" ht="9" customHeight="1">
      <c r="A318" s="42" t="s">
        <v>29</v>
      </c>
      <c r="B318" s="21">
        <f t="shared" si="7"/>
        <v>6594</v>
      </c>
      <c r="C318" s="19">
        <v>2456</v>
      </c>
      <c r="D318" s="19">
        <v>4138</v>
      </c>
      <c r="E318" s="19">
        <v>643</v>
      </c>
      <c r="F318" s="21">
        <v>133</v>
      </c>
    </row>
    <row r="319" spans="1:6" s="18" customFormat="1" ht="9" customHeight="1">
      <c r="A319" s="42" t="s">
        <v>30</v>
      </c>
      <c r="B319" s="21">
        <f t="shared" si="7"/>
        <v>32069</v>
      </c>
      <c r="C319" s="19">
        <v>16481</v>
      </c>
      <c r="D319" s="19">
        <v>15588</v>
      </c>
      <c r="E319" s="19">
        <v>1868</v>
      </c>
      <c r="F319" s="21">
        <v>138</v>
      </c>
    </row>
    <row r="320" spans="1:6" s="18" customFormat="1" ht="9" customHeight="1">
      <c r="A320" s="43" t="s">
        <v>31</v>
      </c>
      <c r="B320" s="24">
        <f t="shared" si="7"/>
        <v>6791</v>
      </c>
      <c r="C320" s="23">
        <v>3437</v>
      </c>
      <c r="D320" s="23">
        <v>3354</v>
      </c>
      <c r="E320" s="23">
        <v>470</v>
      </c>
      <c r="F320" s="24">
        <v>23</v>
      </c>
    </row>
    <row r="321" spans="1:6" s="18" customFormat="1" ht="9" customHeight="1">
      <c r="A321" s="42" t="s">
        <v>32</v>
      </c>
      <c r="B321" s="21">
        <f t="shared" si="7"/>
        <v>16708</v>
      </c>
      <c r="C321" s="21">
        <v>6268</v>
      </c>
      <c r="D321" s="21">
        <v>10440</v>
      </c>
      <c r="E321" s="21">
        <v>2003</v>
      </c>
      <c r="F321" s="21">
        <v>143</v>
      </c>
    </row>
    <row r="322" spans="1:6" s="18" customFormat="1" ht="9" customHeight="1">
      <c r="A322" s="42" t="s">
        <v>33</v>
      </c>
      <c r="B322" s="21">
        <f t="shared" si="7"/>
        <v>3975</v>
      </c>
      <c r="C322" s="19">
        <v>2157</v>
      </c>
      <c r="D322" s="19">
        <v>1818</v>
      </c>
      <c r="E322" s="19">
        <v>374</v>
      </c>
      <c r="F322" s="21">
        <v>20</v>
      </c>
    </row>
    <row r="323" spans="1:6" s="18" customFormat="1" ht="9" customHeight="1">
      <c r="A323" s="42" t="s">
        <v>34</v>
      </c>
      <c r="B323" s="21">
        <f t="shared" si="7"/>
        <v>4087</v>
      </c>
      <c r="C323" s="19">
        <v>2017</v>
      </c>
      <c r="D323" s="19">
        <v>2070</v>
      </c>
      <c r="E323" s="19">
        <v>305</v>
      </c>
      <c r="F323" s="21">
        <v>8</v>
      </c>
    </row>
    <row r="324" spans="1:6" s="18" customFormat="1" ht="9" customHeight="1">
      <c r="A324" s="43" t="s">
        <v>35</v>
      </c>
      <c r="B324" s="24">
        <f t="shared" si="7"/>
        <v>5645</v>
      </c>
      <c r="C324" s="23">
        <v>2688</v>
      </c>
      <c r="D324" s="23">
        <v>2957</v>
      </c>
      <c r="E324" s="23">
        <v>614</v>
      </c>
      <c r="F324" s="24">
        <v>30</v>
      </c>
    </row>
    <row r="325" spans="1:6" s="18" customFormat="1" ht="9" customHeight="1">
      <c r="A325" s="42" t="s">
        <v>36</v>
      </c>
      <c r="B325" s="21">
        <f t="shared" si="7"/>
        <v>13290</v>
      </c>
      <c r="C325" s="19">
        <v>5739</v>
      </c>
      <c r="D325" s="19">
        <v>7551</v>
      </c>
      <c r="E325" s="19">
        <v>1172</v>
      </c>
      <c r="F325" s="21">
        <v>56</v>
      </c>
    </row>
    <row r="326" spans="1:6" s="18" customFormat="1" ht="9" customHeight="1">
      <c r="A326" s="42" t="s">
        <v>37</v>
      </c>
      <c r="B326" s="21">
        <f t="shared" si="7"/>
        <v>11996</v>
      </c>
      <c r="C326" s="19">
        <v>6254</v>
      </c>
      <c r="D326" s="19">
        <v>5742</v>
      </c>
      <c r="E326" s="19">
        <v>930</v>
      </c>
      <c r="F326" s="21">
        <v>78</v>
      </c>
    </row>
    <row r="327" spans="1:6" s="18" customFormat="1" ht="9" customHeight="1">
      <c r="A327" s="42" t="s">
        <v>38</v>
      </c>
      <c r="B327" s="21">
        <f t="shared" si="7"/>
        <v>4953</v>
      </c>
      <c r="C327" s="19">
        <v>2845</v>
      </c>
      <c r="D327" s="19">
        <v>2108</v>
      </c>
      <c r="E327" s="19">
        <v>385</v>
      </c>
      <c r="F327" s="21">
        <v>18</v>
      </c>
    </row>
    <row r="328" spans="1:6" s="18" customFormat="1" ht="9" customHeight="1">
      <c r="A328" s="43" t="s">
        <v>39</v>
      </c>
      <c r="B328" s="24">
        <f t="shared" si="7"/>
        <v>11822</v>
      </c>
      <c r="C328" s="24">
        <v>6102</v>
      </c>
      <c r="D328" s="24">
        <v>5720</v>
      </c>
      <c r="E328" s="24">
        <v>1176</v>
      </c>
      <c r="F328" s="24">
        <v>67</v>
      </c>
    </row>
    <row r="329" spans="1:6" s="18" customFormat="1" ht="9" customHeight="1">
      <c r="A329" s="42" t="s">
        <v>40</v>
      </c>
      <c r="B329" s="21">
        <f t="shared" si="7"/>
        <v>3012</v>
      </c>
      <c r="C329" s="19">
        <v>1656</v>
      </c>
      <c r="D329" s="19">
        <v>1356</v>
      </c>
      <c r="E329" s="19">
        <v>316</v>
      </c>
      <c r="F329" s="19">
        <v>25</v>
      </c>
    </row>
    <row r="330" spans="1:6" s="18" customFormat="1" ht="9" customHeight="1">
      <c r="A330" s="42" t="s">
        <v>41</v>
      </c>
      <c r="B330" s="21">
        <f t="shared" si="7"/>
        <v>9323</v>
      </c>
      <c r="C330" s="19">
        <v>5246</v>
      </c>
      <c r="D330" s="19">
        <v>4077</v>
      </c>
      <c r="E330" s="19">
        <v>827</v>
      </c>
      <c r="F330" s="19">
        <v>37</v>
      </c>
    </row>
    <row r="331" spans="1:6" s="18" customFormat="1" ht="9" customHeight="1">
      <c r="A331" s="42" t="s">
        <v>42</v>
      </c>
      <c r="B331" s="21">
        <f t="shared" si="7"/>
        <v>4551</v>
      </c>
      <c r="C331" s="19">
        <v>2346</v>
      </c>
      <c r="D331" s="19">
        <v>2205</v>
      </c>
      <c r="E331" s="19">
        <v>366</v>
      </c>
      <c r="F331" s="19">
        <v>17</v>
      </c>
    </row>
    <row r="332" spans="1:6" s="18" customFormat="1" ht="9" customHeight="1">
      <c r="A332" s="43" t="s">
        <v>43</v>
      </c>
      <c r="B332" s="24">
        <f t="shared" si="7"/>
        <v>1381</v>
      </c>
      <c r="C332" s="23">
        <v>843</v>
      </c>
      <c r="D332" s="23">
        <v>538</v>
      </c>
      <c r="E332" s="23">
        <v>162</v>
      </c>
      <c r="F332" s="23">
        <v>5</v>
      </c>
    </row>
    <row r="333" spans="1:6" s="18" customFormat="1" ht="9" customHeight="1">
      <c r="B333" s="17"/>
      <c r="C333" s="17"/>
      <c r="D333" s="17"/>
      <c r="E333" s="17"/>
      <c r="F333" s="17"/>
    </row>
    <row r="334" spans="1:6" s="18" customFormat="1" ht="9" customHeight="1">
      <c r="A334" s="15" t="s">
        <v>53</v>
      </c>
      <c r="B334" s="17"/>
      <c r="C334" s="17"/>
      <c r="D334" s="17"/>
      <c r="E334" s="17"/>
      <c r="F334" s="17"/>
    </row>
    <row r="335" spans="1:6" s="18" customFormat="1" ht="9" customHeight="1">
      <c r="A335" s="15" t="s">
        <v>11</v>
      </c>
      <c r="B335" s="41">
        <f>SUM(B337:B368)</f>
        <v>362835</v>
      </c>
      <c r="C335" s="41">
        <f>SUM(C337:C368)</f>
        <v>185494</v>
      </c>
      <c r="D335" s="41">
        <f>SUM(D337:D368)</f>
        <v>177341</v>
      </c>
      <c r="E335" s="41">
        <f>SUM(E337:E368)</f>
        <v>30961</v>
      </c>
      <c r="F335" s="41">
        <f>SUM(F337:F368)</f>
        <v>1582</v>
      </c>
    </row>
    <row r="336" spans="1:6" s="18" customFormat="1" ht="3.95" customHeight="1">
      <c r="A336" s="15"/>
      <c r="B336" s="41"/>
      <c r="C336" s="44"/>
      <c r="D336" s="44"/>
      <c r="E336" s="41"/>
      <c r="F336" s="41"/>
    </row>
    <row r="337" spans="1:6" s="18" customFormat="1" ht="9" customHeight="1">
      <c r="A337" s="42" t="s">
        <v>12</v>
      </c>
      <c r="B337" s="21">
        <f t="shared" ref="B337:B368" si="8">SUM(C337:D337)</f>
        <v>4119</v>
      </c>
      <c r="C337" s="19">
        <v>2397</v>
      </c>
      <c r="D337" s="19">
        <v>1722</v>
      </c>
      <c r="E337" s="19">
        <v>337</v>
      </c>
      <c r="F337" s="21">
        <v>11</v>
      </c>
    </row>
    <row r="338" spans="1:6" s="18" customFormat="1" ht="9" customHeight="1">
      <c r="A338" s="42" t="s">
        <v>13</v>
      </c>
      <c r="B338" s="21">
        <f t="shared" si="8"/>
        <v>10187</v>
      </c>
      <c r="C338" s="19">
        <v>5403</v>
      </c>
      <c r="D338" s="19">
        <v>4784</v>
      </c>
      <c r="E338" s="19">
        <v>916</v>
      </c>
      <c r="F338" s="21">
        <v>43</v>
      </c>
    </row>
    <row r="339" spans="1:6" s="18" customFormat="1" ht="9" customHeight="1">
      <c r="A339" s="42" t="s">
        <v>14</v>
      </c>
      <c r="B339" s="21">
        <f t="shared" si="8"/>
        <v>1839</v>
      </c>
      <c r="C339" s="19">
        <v>970</v>
      </c>
      <c r="D339" s="19">
        <v>869</v>
      </c>
      <c r="E339" s="19">
        <v>133</v>
      </c>
      <c r="F339" s="21">
        <v>6</v>
      </c>
    </row>
    <row r="340" spans="1:6" s="18" customFormat="1" ht="9" customHeight="1">
      <c r="A340" s="43" t="s">
        <v>15</v>
      </c>
      <c r="B340" s="24">
        <f t="shared" si="8"/>
        <v>1614</v>
      </c>
      <c r="C340" s="23">
        <v>1019</v>
      </c>
      <c r="D340" s="23">
        <v>595</v>
      </c>
      <c r="E340" s="23">
        <v>155</v>
      </c>
      <c r="F340" s="24">
        <v>7</v>
      </c>
    </row>
    <row r="341" spans="1:6" s="18" customFormat="1" ht="9" customHeight="1">
      <c r="A341" s="42" t="s">
        <v>16</v>
      </c>
      <c r="B341" s="21">
        <f t="shared" si="8"/>
        <v>13400</v>
      </c>
      <c r="C341" s="19">
        <v>6424</v>
      </c>
      <c r="D341" s="19">
        <v>6976</v>
      </c>
      <c r="E341" s="19">
        <v>1173</v>
      </c>
      <c r="F341" s="21">
        <v>93</v>
      </c>
    </row>
    <row r="342" spans="1:6" s="18" customFormat="1" ht="9" customHeight="1">
      <c r="A342" s="42" t="s">
        <v>17</v>
      </c>
      <c r="B342" s="21">
        <f t="shared" si="8"/>
        <v>1825</v>
      </c>
      <c r="C342" s="19">
        <v>675</v>
      </c>
      <c r="D342" s="19">
        <v>1150</v>
      </c>
      <c r="E342" s="19">
        <v>169</v>
      </c>
      <c r="F342" s="21">
        <v>6</v>
      </c>
    </row>
    <row r="343" spans="1:6" s="18" customFormat="1" ht="9" customHeight="1">
      <c r="A343" s="42" t="s">
        <v>18</v>
      </c>
      <c r="B343" s="21">
        <f t="shared" si="8"/>
        <v>6111</v>
      </c>
      <c r="C343" s="19">
        <v>2894</v>
      </c>
      <c r="D343" s="19">
        <v>3217</v>
      </c>
      <c r="E343" s="19">
        <v>514</v>
      </c>
      <c r="F343" s="21">
        <v>20</v>
      </c>
    </row>
    <row r="344" spans="1:6" s="18" customFormat="1" ht="9" customHeight="1">
      <c r="A344" s="43" t="s">
        <v>19</v>
      </c>
      <c r="B344" s="24">
        <f t="shared" si="8"/>
        <v>10899</v>
      </c>
      <c r="C344" s="23">
        <v>6048</v>
      </c>
      <c r="D344" s="23">
        <v>4851</v>
      </c>
      <c r="E344" s="23">
        <v>934</v>
      </c>
      <c r="F344" s="24">
        <v>57</v>
      </c>
    </row>
    <row r="345" spans="1:6" s="18" customFormat="1" ht="9" customHeight="1">
      <c r="A345" s="42" t="s">
        <v>20</v>
      </c>
      <c r="B345" s="21">
        <f t="shared" si="8"/>
        <v>51604</v>
      </c>
      <c r="C345" s="19">
        <v>25974</v>
      </c>
      <c r="D345" s="19">
        <v>25630</v>
      </c>
      <c r="E345" s="19">
        <v>4301</v>
      </c>
      <c r="F345" s="21">
        <v>104</v>
      </c>
    </row>
    <row r="346" spans="1:6" s="18" customFormat="1" ht="9" customHeight="1">
      <c r="A346" s="42" t="s">
        <v>21</v>
      </c>
      <c r="B346" s="21">
        <f t="shared" si="8"/>
        <v>5859</v>
      </c>
      <c r="C346" s="19">
        <v>2481</v>
      </c>
      <c r="D346" s="19">
        <v>3378</v>
      </c>
      <c r="E346" s="19">
        <v>616</v>
      </c>
      <c r="F346" s="21">
        <v>40</v>
      </c>
    </row>
    <row r="347" spans="1:6" s="18" customFormat="1" ht="9" customHeight="1">
      <c r="A347" s="42" t="s">
        <v>22</v>
      </c>
      <c r="B347" s="21">
        <f t="shared" si="8"/>
        <v>17334</v>
      </c>
      <c r="C347" s="19">
        <v>9704</v>
      </c>
      <c r="D347" s="19">
        <v>7630</v>
      </c>
      <c r="E347" s="19">
        <v>1484</v>
      </c>
      <c r="F347" s="21">
        <v>74</v>
      </c>
    </row>
    <row r="348" spans="1:6" s="18" customFormat="1" ht="9" customHeight="1">
      <c r="A348" s="43" t="s">
        <v>23</v>
      </c>
      <c r="B348" s="24">
        <f t="shared" si="8"/>
        <v>5471</v>
      </c>
      <c r="C348" s="23">
        <v>2432</v>
      </c>
      <c r="D348" s="23">
        <v>3039</v>
      </c>
      <c r="E348" s="23">
        <v>432</v>
      </c>
      <c r="F348" s="24">
        <v>17</v>
      </c>
    </row>
    <row r="349" spans="1:6" s="18" customFormat="1" ht="9" customHeight="1">
      <c r="A349" s="42" t="s">
        <v>24</v>
      </c>
      <c r="B349" s="21">
        <f t="shared" si="8"/>
        <v>4078</v>
      </c>
      <c r="C349" s="19">
        <v>2285</v>
      </c>
      <c r="D349" s="19">
        <v>1793</v>
      </c>
      <c r="E349" s="19">
        <v>373</v>
      </c>
      <c r="F349" s="21">
        <v>15</v>
      </c>
    </row>
    <row r="350" spans="1:6" s="18" customFormat="1" ht="9" customHeight="1">
      <c r="A350" s="42" t="s">
        <v>25</v>
      </c>
      <c r="B350" s="21">
        <f t="shared" si="8"/>
        <v>19388</v>
      </c>
      <c r="C350" s="19">
        <v>11043</v>
      </c>
      <c r="D350" s="19">
        <v>8345</v>
      </c>
      <c r="E350" s="19">
        <v>2004</v>
      </c>
      <c r="F350" s="21">
        <v>46</v>
      </c>
    </row>
    <row r="351" spans="1:6" s="18" customFormat="1" ht="9" customHeight="1">
      <c r="A351" s="42" t="s">
        <v>26</v>
      </c>
      <c r="B351" s="21">
        <f t="shared" si="8"/>
        <v>52074</v>
      </c>
      <c r="C351" s="19">
        <v>28038</v>
      </c>
      <c r="D351" s="19">
        <v>24036</v>
      </c>
      <c r="E351" s="19">
        <v>4115</v>
      </c>
      <c r="F351" s="21">
        <v>119</v>
      </c>
    </row>
    <row r="352" spans="1:6" s="18" customFormat="1" ht="9" customHeight="1">
      <c r="A352" s="43" t="s">
        <v>27</v>
      </c>
      <c r="B352" s="24">
        <f t="shared" si="8"/>
        <v>10296</v>
      </c>
      <c r="C352" s="23">
        <v>4894</v>
      </c>
      <c r="D352" s="23">
        <v>5402</v>
      </c>
      <c r="E352" s="23">
        <v>815</v>
      </c>
      <c r="F352" s="24">
        <v>28</v>
      </c>
    </row>
    <row r="353" spans="1:6" s="18" customFormat="1" ht="9" customHeight="1">
      <c r="A353" s="42" t="s">
        <v>28</v>
      </c>
      <c r="B353" s="21">
        <f t="shared" si="8"/>
        <v>9995</v>
      </c>
      <c r="C353" s="19">
        <v>4895</v>
      </c>
      <c r="D353" s="19">
        <v>5100</v>
      </c>
      <c r="E353" s="19">
        <v>879</v>
      </c>
      <c r="F353" s="21">
        <v>101</v>
      </c>
    </row>
    <row r="354" spans="1:6" s="18" customFormat="1" ht="9" customHeight="1">
      <c r="A354" s="42" t="s">
        <v>29</v>
      </c>
      <c r="B354" s="21">
        <f t="shared" si="8"/>
        <v>6937</v>
      </c>
      <c r="C354" s="19">
        <v>2584</v>
      </c>
      <c r="D354" s="19">
        <v>4353</v>
      </c>
      <c r="E354" s="19">
        <v>687</v>
      </c>
      <c r="F354" s="21">
        <v>148</v>
      </c>
    </row>
    <row r="355" spans="1:6" s="18" customFormat="1" ht="9" customHeight="1">
      <c r="A355" s="42" t="s">
        <v>30</v>
      </c>
      <c r="B355" s="21">
        <f t="shared" si="8"/>
        <v>32257</v>
      </c>
      <c r="C355" s="19">
        <v>17167</v>
      </c>
      <c r="D355" s="19">
        <v>15090</v>
      </c>
      <c r="E355" s="19">
        <v>1832</v>
      </c>
      <c r="F355" s="21">
        <v>132</v>
      </c>
    </row>
    <row r="356" spans="1:6" s="18" customFormat="1" ht="9" customHeight="1">
      <c r="A356" s="43" t="s">
        <v>31</v>
      </c>
      <c r="B356" s="24">
        <f t="shared" si="8"/>
        <v>6473</v>
      </c>
      <c r="C356" s="23">
        <v>3273</v>
      </c>
      <c r="D356" s="23">
        <v>3200</v>
      </c>
      <c r="E356" s="23">
        <v>456</v>
      </c>
      <c r="F356" s="24">
        <v>22</v>
      </c>
    </row>
    <row r="357" spans="1:6" s="18" customFormat="1" ht="9" customHeight="1">
      <c r="A357" s="42" t="s">
        <v>32</v>
      </c>
      <c r="B357" s="21">
        <f t="shared" si="8"/>
        <v>16799</v>
      </c>
      <c r="C357" s="21">
        <v>6510</v>
      </c>
      <c r="D357" s="21">
        <v>10289</v>
      </c>
      <c r="E357" s="21">
        <v>1992</v>
      </c>
      <c r="F357" s="21">
        <v>145</v>
      </c>
    </row>
    <row r="358" spans="1:6" s="18" customFormat="1" ht="9" customHeight="1">
      <c r="A358" s="42" t="s">
        <v>33</v>
      </c>
      <c r="B358" s="21">
        <f t="shared" si="8"/>
        <v>3881</v>
      </c>
      <c r="C358" s="19">
        <v>2045</v>
      </c>
      <c r="D358" s="19">
        <v>1836</v>
      </c>
      <c r="E358" s="19">
        <v>351</v>
      </c>
      <c r="F358" s="21">
        <v>22</v>
      </c>
    </row>
    <row r="359" spans="1:6" s="18" customFormat="1" ht="9" customHeight="1">
      <c r="A359" s="42" t="s">
        <v>34</v>
      </c>
      <c r="B359" s="21">
        <f t="shared" si="8"/>
        <v>5012</v>
      </c>
      <c r="C359" s="19">
        <v>2395</v>
      </c>
      <c r="D359" s="19">
        <v>2617</v>
      </c>
      <c r="E359" s="19">
        <v>340</v>
      </c>
      <c r="F359" s="21">
        <v>10</v>
      </c>
    </row>
    <row r="360" spans="1:6" s="18" customFormat="1" ht="9" customHeight="1">
      <c r="A360" s="43" t="s">
        <v>35</v>
      </c>
      <c r="B360" s="24">
        <f t="shared" si="8"/>
        <v>5677</v>
      </c>
      <c r="C360" s="23">
        <v>2789</v>
      </c>
      <c r="D360" s="23">
        <v>2888</v>
      </c>
      <c r="E360" s="23">
        <v>615</v>
      </c>
      <c r="F360" s="24">
        <v>31</v>
      </c>
    </row>
    <row r="361" spans="1:6" s="18" customFormat="1" ht="9" customHeight="1">
      <c r="A361" s="42" t="s">
        <v>36</v>
      </c>
      <c r="B361" s="21">
        <f t="shared" si="8"/>
        <v>12669</v>
      </c>
      <c r="C361" s="19">
        <v>5283</v>
      </c>
      <c r="D361" s="19">
        <v>7386</v>
      </c>
      <c r="E361" s="19">
        <v>1108</v>
      </c>
      <c r="F361" s="21">
        <v>59</v>
      </c>
    </row>
    <row r="362" spans="1:6" s="18" customFormat="1" ht="9" customHeight="1">
      <c r="A362" s="42" t="s">
        <v>37</v>
      </c>
      <c r="B362" s="21">
        <f t="shared" si="8"/>
        <v>12146</v>
      </c>
      <c r="C362" s="19">
        <v>6546</v>
      </c>
      <c r="D362" s="19">
        <v>5600</v>
      </c>
      <c r="E362" s="19">
        <v>928</v>
      </c>
      <c r="F362" s="21">
        <v>69</v>
      </c>
    </row>
    <row r="363" spans="1:6" s="18" customFormat="1" ht="9" customHeight="1">
      <c r="A363" s="42" t="s">
        <v>38</v>
      </c>
      <c r="B363" s="21">
        <f t="shared" si="8"/>
        <v>5113</v>
      </c>
      <c r="C363" s="19">
        <v>2983</v>
      </c>
      <c r="D363" s="19">
        <v>2130</v>
      </c>
      <c r="E363" s="19">
        <v>368</v>
      </c>
      <c r="F363" s="21">
        <v>17</v>
      </c>
    </row>
    <row r="364" spans="1:6" s="18" customFormat="1" ht="9" customHeight="1">
      <c r="A364" s="43" t="s">
        <v>39</v>
      </c>
      <c r="B364" s="24">
        <f t="shared" si="8"/>
        <v>11185</v>
      </c>
      <c r="C364" s="24">
        <v>5901</v>
      </c>
      <c r="D364" s="24">
        <v>5284</v>
      </c>
      <c r="E364" s="24">
        <v>1303</v>
      </c>
      <c r="F364" s="24">
        <v>63</v>
      </c>
    </row>
    <row r="365" spans="1:6" s="18" customFormat="1" ht="9" customHeight="1">
      <c r="A365" s="42" t="s">
        <v>40</v>
      </c>
      <c r="B365" s="21">
        <f t="shared" si="8"/>
        <v>2979</v>
      </c>
      <c r="C365" s="19">
        <v>1716</v>
      </c>
      <c r="D365" s="19">
        <v>1263</v>
      </c>
      <c r="E365" s="19">
        <v>294</v>
      </c>
      <c r="F365" s="19">
        <v>23</v>
      </c>
    </row>
    <row r="366" spans="1:6" s="18" customFormat="1" ht="9" customHeight="1">
      <c r="A366" s="42" t="s">
        <v>41</v>
      </c>
      <c r="B366" s="21">
        <f t="shared" si="8"/>
        <v>9621</v>
      </c>
      <c r="C366" s="19">
        <v>5420</v>
      </c>
      <c r="D366" s="19">
        <v>4201</v>
      </c>
      <c r="E366" s="19">
        <v>816</v>
      </c>
      <c r="F366" s="19">
        <v>35</v>
      </c>
    </row>
    <row r="367" spans="1:6" s="18" customFormat="1" ht="9" customHeight="1">
      <c r="A367" s="42" t="s">
        <v>42</v>
      </c>
      <c r="B367" s="21">
        <f t="shared" si="8"/>
        <v>4601</v>
      </c>
      <c r="C367" s="19">
        <v>2476</v>
      </c>
      <c r="D367" s="19">
        <v>2125</v>
      </c>
      <c r="E367" s="19">
        <v>346</v>
      </c>
      <c r="F367" s="19">
        <v>14</v>
      </c>
    </row>
    <row r="368" spans="1:6" s="18" customFormat="1" ht="9" customHeight="1">
      <c r="A368" s="43" t="s">
        <v>43</v>
      </c>
      <c r="B368" s="24">
        <f t="shared" si="8"/>
        <v>1392</v>
      </c>
      <c r="C368" s="23">
        <v>830</v>
      </c>
      <c r="D368" s="23">
        <v>562</v>
      </c>
      <c r="E368" s="23">
        <v>175</v>
      </c>
      <c r="F368" s="23">
        <v>5</v>
      </c>
    </row>
    <row r="369" spans="1:6" s="18" customFormat="1" ht="9" customHeight="1">
      <c r="B369" s="17"/>
      <c r="C369" s="17"/>
      <c r="D369" s="17"/>
      <c r="E369" s="17"/>
      <c r="F369" s="17"/>
    </row>
    <row r="370" spans="1:6" s="18" customFormat="1" ht="9" customHeight="1">
      <c r="A370" s="15" t="s">
        <v>54</v>
      </c>
      <c r="B370" s="17"/>
      <c r="C370" s="17"/>
      <c r="D370" s="17"/>
      <c r="E370" s="17"/>
      <c r="F370" s="17"/>
    </row>
    <row r="371" spans="1:6" s="18" customFormat="1" ht="9" customHeight="1">
      <c r="A371" s="15" t="s">
        <v>11</v>
      </c>
      <c r="B371" s="41">
        <f>SUM(B373:B404)</f>
        <v>357199</v>
      </c>
      <c r="C371" s="41">
        <f>SUM(C373:C404)</f>
        <v>182123</v>
      </c>
      <c r="D371" s="41">
        <f>SUM(D373:D404)</f>
        <v>175076</v>
      </c>
      <c r="E371" s="41">
        <f>SUM(E373:E404)</f>
        <v>31040</v>
      </c>
      <c r="F371" s="41">
        <f>SUM(F373:F404)</f>
        <v>1561</v>
      </c>
    </row>
    <row r="372" spans="1:6" s="18" customFormat="1" ht="3.95" customHeight="1">
      <c r="A372" s="15"/>
      <c r="B372" s="41"/>
      <c r="C372" s="44"/>
      <c r="D372" s="44"/>
      <c r="E372" s="41"/>
      <c r="F372" s="41"/>
    </row>
    <row r="373" spans="1:6" s="18" customFormat="1" ht="9" customHeight="1">
      <c r="A373" s="42" t="s">
        <v>12</v>
      </c>
      <c r="B373" s="21">
        <f t="shared" ref="B373:B404" si="9">SUM(C373:D373)</f>
        <v>3914</v>
      </c>
      <c r="C373" s="19">
        <v>2187</v>
      </c>
      <c r="D373" s="19">
        <v>1727</v>
      </c>
      <c r="E373" s="19">
        <v>352</v>
      </c>
      <c r="F373" s="21">
        <v>12</v>
      </c>
    </row>
    <row r="374" spans="1:6" s="18" customFormat="1" ht="9" customHeight="1">
      <c r="A374" s="42" t="s">
        <v>13</v>
      </c>
      <c r="B374" s="21">
        <f t="shared" si="9"/>
        <v>9935</v>
      </c>
      <c r="C374" s="19">
        <v>5259</v>
      </c>
      <c r="D374" s="19">
        <v>4676</v>
      </c>
      <c r="E374" s="19">
        <v>953</v>
      </c>
      <c r="F374" s="21">
        <v>44</v>
      </c>
    </row>
    <row r="375" spans="1:6" s="18" customFormat="1" ht="9" customHeight="1">
      <c r="A375" s="42" t="s">
        <v>14</v>
      </c>
      <c r="B375" s="21">
        <f t="shared" si="9"/>
        <v>1883</v>
      </c>
      <c r="C375" s="19">
        <v>906</v>
      </c>
      <c r="D375" s="19">
        <v>977</v>
      </c>
      <c r="E375" s="19">
        <v>173</v>
      </c>
      <c r="F375" s="21">
        <v>7</v>
      </c>
    </row>
    <row r="376" spans="1:6" s="18" customFormat="1" ht="9" customHeight="1">
      <c r="A376" s="43" t="s">
        <v>15</v>
      </c>
      <c r="B376" s="24">
        <f t="shared" si="9"/>
        <v>1560</v>
      </c>
      <c r="C376" s="23">
        <v>962</v>
      </c>
      <c r="D376" s="23">
        <v>598</v>
      </c>
      <c r="E376" s="23">
        <v>152</v>
      </c>
      <c r="F376" s="24">
        <v>7</v>
      </c>
    </row>
    <row r="377" spans="1:6" s="18" customFormat="1" ht="9" customHeight="1">
      <c r="A377" s="42" t="s">
        <v>16</v>
      </c>
      <c r="B377" s="21">
        <f t="shared" si="9"/>
        <v>13134</v>
      </c>
      <c r="C377" s="19">
        <v>6477</v>
      </c>
      <c r="D377" s="19">
        <v>6657</v>
      </c>
      <c r="E377" s="19">
        <v>1228</v>
      </c>
      <c r="F377" s="21">
        <v>92</v>
      </c>
    </row>
    <row r="378" spans="1:6" s="18" customFormat="1" ht="9" customHeight="1">
      <c r="A378" s="42" t="s">
        <v>17</v>
      </c>
      <c r="B378" s="21">
        <f t="shared" si="9"/>
        <v>1695</v>
      </c>
      <c r="C378" s="19">
        <v>624</v>
      </c>
      <c r="D378" s="19">
        <v>1071</v>
      </c>
      <c r="E378" s="19">
        <v>179</v>
      </c>
      <c r="F378" s="21">
        <v>6</v>
      </c>
    </row>
    <row r="379" spans="1:6" s="18" customFormat="1" ht="9" customHeight="1">
      <c r="A379" s="42" t="s">
        <v>18</v>
      </c>
      <c r="B379" s="21">
        <f t="shared" si="9"/>
        <v>5830</v>
      </c>
      <c r="C379" s="19">
        <v>2753</v>
      </c>
      <c r="D379" s="19">
        <v>3077</v>
      </c>
      <c r="E379" s="19">
        <v>508</v>
      </c>
      <c r="F379" s="21">
        <v>21</v>
      </c>
    </row>
    <row r="380" spans="1:6" s="18" customFormat="1" ht="9" customHeight="1">
      <c r="A380" s="43" t="s">
        <v>19</v>
      </c>
      <c r="B380" s="24">
        <f t="shared" si="9"/>
        <v>10876</v>
      </c>
      <c r="C380" s="23">
        <v>6019</v>
      </c>
      <c r="D380" s="23">
        <v>4857</v>
      </c>
      <c r="E380" s="23">
        <v>1013</v>
      </c>
      <c r="F380" s="24">
        <v>53</v>
      </c>
    </row>
    <row r="381" spans="1:6" s="18" customFormat="1" ht="9" customHeight="1">
      <c r="A381" s="42" t="s">
        <v>20</v>
      </c>
      <c r="B381" s="21">
        <f t="shared" si="9"/>
        <v>50056</v>
      </c>
      <c r="C381" s="19">
        <v>25137</v>
      </c>
      <c r="D381" s="19">
        <v>24919</v>
      </c>
      <c r="E381" s="19">
        <v>4057</v>
      </c>
      <c r="F381" s="21">
        <v>98</v>
      </c>
    </row>
    <row r="382" spans="1:6" s="18" customFormat="1" ht="9" customHeight="1">
      <c r="A382" s="42" t="s">
        <v>21</v>
      </c>
      <c r="B382" s="21">
        <f t="shared" si="9"/>
        <v>5828</v>
      </c>
      <c r="C382" s="19">
        <v>2374</v>
      </c>
      <c r="D382" s="19">
        <v>3454</v>
      </c>
      <c r="E382" s="19">
        <v>588</v>
      </c>
      <c r="F382" s="21">
        <v>41</v>
      </c>
    </row>
    <row r="383" spans="1:6" s="18" customFormat="1" ht="9" customHeight="1">
      <c r="A383" s="42" t="s">
        <v>22</v>
      </c>
      <c r="B383" s="21">
        <f t="shared" si="9"/>
        <v>17209</v>
      </c>
      <c r="C383" s="19">
        <v>9444</v>
      </c>
      <c r="D383" s="19">
        <v>7765</v>
      </c>
      <c r="E383" s="19">
        <v>1354</v>
      </c>
      <c r="F383" s="21">
        <v>68</v>
      </c>
    </row>
    <row r="384" spans="1:6" s="18" customFormat="1" ht="9" customHeight="1">
      <c r="A384" s="43" t="s">
        <v>23</v>
      </c>
      <c r="B384" s="24">
        <f t="shared" si="9"/>
        <v>5193</v>
      </c>
      <c r="C384" s="23">
        <v>2236</v>
      </c>
      <c r="D384" s="23">
        <v>2957</v>
      </c>
      <c r="E384" s="23">
        <v>437</v>
      </c>
      <c r="F384" s="24">
        <v>18</v>
      </c>
    </row>
    <row r="385" spans="1:6" s="18" customFormat="1" ht="9" customHeight="1">
      <c r="A385" s="42" t="s">
        <v>24</v>
      </c>
      <c r="B385" s="21">
        <f t="shared" si="9"/>
        <v>3846</v>
      </c>
      <c r="C385" s="19">
        <v>2113</v>
      </c>
      <c r="D385" s="19">
        <v>1733</v>
      </c>
      <c r="E385" s="19">
        <v>304</v>
      </c>
      <c r="F385" s="21">
        <v>12</v>
      </c>
    </row>
    <row r="386" spans="1:6" s="18" customFormat="1" ht="9" customHeight="1">
      <c r="A386" s="42" t="s">
        <v>25</v>
      </c>
      <c r="B386" s="21">
        <f t="shared" si="9"/>
        <v>19382</v>
      </c>
      <c r="C386" s="19">
        <v>10958</v>
      </c>
      <c r="D386" s="19">
        <v>8424</v>
      </c>
      <c r="E386" s="19">
        <v>2140</v>
      </c>
      <c r="F386" s="21">
        <v>46</v>
      </c>
    </row>
    <row r="387" spans="1:6" s="18" customFormat="1" ht="9" customHeight="1">
      <c r="A387" s="42" t="s">
        <v>26</v>
      </c>
      <c r="B387" s="21">
        <f t="shared" si="9"/>
        <v>50024</v>
      </c>
      <c r="C387" s="19">
        <v>26714</v>
      </c>
      <c r="D387" s="19">
        <v>23310</v>
      </c>
      <c r="E387" s="19">
        <v>4222</v>
      </c>
      <c r="F387" s="21">
        <v>111</v>
      </c>
    </row>
    <row r="388" spans="1:6" s="18" customFormat="1" ht="9" customHeight="1">
      <c r="A388" s="43" t="s">
        <v>27</v>
      </c>
      <c r="B388" s="24">
        <f t="shared" si="9"/>
        <v>10944</v>
      </c>
      <c r="C388" s="23">
        <v>5247</v>
      </c>
      <c r="D388" s="23">
        <v>5697</v>
      </c>
      <c r="E388" s="23">
        <v>808</v>
      </c>
      <c r="F388" s="24">
        <v>29</v>
      </c>
    </row>
    <row r="389" spans="1:6" s="18" customFormat="1" ht="9" customHeight="1">
      <c r="A389" s="42" t="s">
        <v>28</v>
      </c>
      <c r="B389" s="21">
        <f t="shared" si="9"/>
        <v>10011</v>
      </c>
      <c r="C389" s="19">
        <v>4932</v>
      </c>
      <c r="D389" s="19">
        <v>5079</v>
      </c>
      <c r="E389" s="19">
        <v>947</v>
      </c>
      <c r="F389" s="21">
        <v>107</v>
      </c>
    </row>
    <row r="390" spans="1:6" s="18" customFormat="1" ht="9" customHeight="1">
      <c r="A390" s="42" t="s">
        <v>29</v>
      </c>
      <c r="B390" s="21">
        <f t="shared" si="9"/>
        <v>6385</v>
      </c>
      <c r="C390" s="19">
        <v>2310</v>
      </c>
      <c r="D390" s="19">
        <v>4075</v>
      </c>
      <c r="E390" s="19">
        <v>633</v>
      </c>
      <c r="F390" s="21">
        <v>147</v>
      </c>
    </row>
    <row r="391" spans="1:6" s="18" customFormat="1" ht="9" customHeight="1">
      <c r="A391" s="42" t="s">
        <v>30</v>
      </c>
      <c r="B391" s="21">
        <f t="shared" si="9"/>
        <v>31994</v>
      </c>
      <c r="C391" s="19">
        <v>16998</v>
      </c>
      <c r="D391" s="19">
        <v>14996</v>
      </c>
      <c r="E391" s="19">
        <v>1845</v>
      </c>
      <c r="F391" s="21">
        <v>131</v>
      </c>
    </row>
    <row r="392" spans="1:6" s="18" customFormat="1" ht="9" customHeight="1">
      <c r="A392" s="43" t="s">
        <v>31</v>
      </c>
      <c r="B392" s="24">
        <f t="shared" si="9"/>
        <v>6453</v>
      </c>
      <c r="C392" s="23">
        <v>3341</v>
      </c>
      <c r="D392" s="23">
        <v>3112</v>
      </c>
      <c r="E392" s="23">
        <v>450</v>
      </c>
      <c r="F392" s="24">
        <v>20</v>
      </c>
    </row>
    <row r="393" spans="1:6" s="18" customFormat="1" ht="9" customHeight="1">
      <c r="A393" s="42" t="s">
        <v>32</v>
      </c>
      <c r="B393" s="21">
        <f t="shared" si="9"/>
        <v>17163</v>
      </c>
      <c r="C393" s="21">
        <v>6628</v>
      </c>
      <c r="D393" s="21">
        <v>10535</v>
      </c>
      <c r="E393" s="21">
        <v>2240</v>
      </c>
      <c r="F393" s="21">
        <v>143</v>
      </c>
    </row>
    <row r="394" spans="1:6" s="18" customFormat="1" ht="9" customHeight="1">
      <c r="A394" s="42" t="s">
        <v>33</v>
      </c>
      <c r="B394" s="21">
        <f t="shared" si="9"/>
        <v>3827</v>
      </c>
      <c r="C394" s="19">
        <v>2015</v>
      </c>
      <c r="D394" s="19">
        <v>1812</v>
      </c>
      <c r="E394" s="19">
        <v>392</v>
      </c>
      <c r="F394" s="21">
        <v>23</v>
      </c>
    </row>
    <row r="395" spans="1:6" s="18" customFormat="1" ht="9" customHeight="1">
      <c r="A395" s="42" t="s">
        <v>34</v>
      </c>
      <c r="B395" s="21">
        <f t="shared" si="9"/>
        <v>5852</v>
      </c>
      <c r="C395" s="19">
        <v>2747</v>
      </c>
      <c r="D395" s="19">
        <v>3105</v>
      </c>
      <c r="E395" s="19">
        <v>428</v>
      </c>
      <c r="F395" s="21">
        <v>10</v>
      </c>
    </row>
    <row r="396" spans="1:6" s="18" customFormat="1" ht="9" customHeight="1">
      <c r="A396" s="43" t="s">
        <v>35</v>
      </c>
      <c r="B396" s="24">
        <f t="shared" si="9"/>
        <v>5453</v>
      </c>
      <c r="C396" s="23">
        <v>2693</v>
      </c>
      <c r="D396" s="23">
        <v>2760</v>
      </c>
      <c r="E396" s="23">
        <v>527</v>
      </c>
      <c r="F396" s="24">
        <v>30</v>
      </c>
    </row>
    <row r="397" spans="1:6" s="18" customFormat="1" ht="9" customHeight="1">
      <c r="A397" s="42" t="s">
        <v>36</v>
      </c>
      <c r="B397" s="21">
        <f t="shared" si="9"/>
        <v>11683</v>
      </c>
      <c r="C397" s="19">
        <v>5229</v>
      </c>
      <c r="D397" s="19">
        <v>6454</v>
      </c>
      <c r="E397" s="19">
        <v>1094</v>
      </c>
      <c r="F397" s="21">
        <v>57</v>
      </c>
    </row>
    <row r="398" spans="1:6" s="18" customFormat="1" ht="9" customHeight="1">
      <c r="A398" s="42" t="s">
        <v>37</v>
      </c>
      <c r="B398" s="21">
        <f t="shared" si="9"/>
        <v>13281</v>
      </c>
      <c r="C398" s="19">
        <v>6998</v>
      </c>
      <c r="D398" s="19">
        <v>6283</v>
      </c>
      <c r="E398" s="19">
        <v>964</v>
      </c>
      <c r="F398" s="21">
        <v>74</v>
      </c>
    </row>
    <row r="399" spans="1:6" s="18" customFormat="1" ht="9" customHeight="1">
      <c r="A399" s="42" t="s">
        <v>38</v>
      </c>
      <c r="B399" s="21">
        <f t="shared" si="9"/>
        <v>5034</v>
      </c>
      <c r="C399" s="19">
        <v>2941</v>
      </c>
      <c r="D399" s="19">
        <v>2093</v>
      </c>
      <c r="E399" s="19">
        <v>374</v>
      </c>
      <c r="F399" s="21">
        <v>15</v>
      </c>
    </row>
    <row r="400" spans="1:6" s="18" customFormat="1" ht="9" customHeight="1">
      <c r="A400" s="43" t="s">
        <v>39</v>
      </c>
      <c r="B400" s="24">
        <f t="shared" si="9"/>
        <v>10198</v>
      </c>
      <c r="C400" s="24">
        <v>5494</v>
      </c>
      <c r="D400" s="24">
        <v>4704</v>
      </c>
      <c r="E400" s="24">
        <v>1016</v>
      </c>
      <c r="F400" s="24">
        <v>62</v>
      </c>
    </row>
    <row r="401" spans="1:6" s="18" customFormat="1" ht="9" customHeight="1">
      <c r="A401" s="42" t="s">
        <v>40</v>
      </c>
      <c r="B401" s="21">
        <f t="shared" si="9"/>
        <v>3153</v>
      </c>
      <c r="C401" s="19">
        <v>1846</v>
      </c>
      <c r="D401" s="19">
        <v>1307</v>
      </c>
      <c r="E401" s="19">
        <v>310</v>
      </c>
      <c r="F401" s="19">
        <v>23</v>
      </c>
    </row>
    <row r="402" spans="1:6" s="18" customFormat="1" ht="9" customHeight="1">
      <c r="A402" s="42" t="s">
        <v>41</v>
      </c>
      <c r="B402" s="21">
        <f t="shared" si="9"/>
        <v>9545</v>
      </c>
      <c r="C402" s="19">
        <v>5291</v>
      </c>
      <c r="D402" s="19">
        <v>4254</v>
      </c>
      <c r="E402" s="19">
        <v>802</v>
      </c>
      <c r="F402" s="19">
        <v>35</v>
      </c>
    </row>
    <row r="403" spans="1:6" s="18" customFormat="1" ht="9" customHeight="1">
      <c r="A403" s="42" t="s">
        <v>42</v>
      </c>
      <c r="B403" s="21">
        <f t="shared" si="9"/>
        <v>4371</v>
      </c>
      <c r="C403" s="19">
        <v>2364</v>
      </c>
      <c r="D403" s="19">
        <v>2007</v>
      </c>
      <c r="E403" s="19">
        <v>429</v>
      </c>
      <c r="F403" s="19">
        <v>15</v>
      </c>
    </row>
    <row r="404" spans="1:6" s="18" customFormat="1" ht="9" customHeight="1">
      <c r="A404" s="43" t="s">
        <v>43</v>
      </c>
      <c r="B404" s="24">
        <f t="shared" si="9"/>
        <v>1487</v>
      </c>
      <c r="C404" s="23">
        <v>886</v>
      </c>
      <c r="D404" s="23">
        <v>601</v>
      </c>
      <c r="E404" s="23">
        <v>121</v>
      </c>
      <c r="F404" s="23">
        <v>4</v>
      </c>
    </row>
    <row r="405" spans="1:6" s="18" customFormat="1" ht="9" customHeight="1">
      <c r="B405" s="17"/>
      <c r="C405" s="17"/>
      <c r="D405" s="17"/>
      <c r="E405" s="17"/>
      <c r="F405" s="17"/>
    </row>
    <row r="406" spans="1:6" s="18" customFormat="1" ht="9" customHeight="1">
      <c r="A406" s="15" t="s">
        <v>55</v>
      </c>
      <c r="B406" s="17"/>
      <c r="C406" s="17"/>
      <c r="D406" s="17"/>
      <c r="E406" s="17"/>
      <c r="F406" s="17"/>
    </row>
    <row r="407" spans="1:6" s="18" customFormat="1" ht="9" customHeight="1">
      <c r="A407" s="15" t="s">
        <v>11</v>
      </c>
      <c r="B407" s="41">
        <f>SUM(B409:B440)</f>
        <v>352511</v>
      </c>
      <c r="C407" s="41">
        <f>SUM(C409:C440)</f>
        <v>179710</v>
      </c>
      <c r="D407" s="41">
        <f>SUM(D409:D440)</f>
        <v>172801</v>
      </c>
      <c r="E407" s="41">
        <f>SUM(E409:E440)</f>
        <v>29222</v>
      </c>
      <c r="F407" s="41">
        <f>SUM(F409:F440)</f>
        <v>1494</v>
      </c>
    </row>
    <row r="408" spans="1:6" s="18" customFormat="1" ht="3.95" customHeight="1">
      <c r="A408" s="15"/>
      <c r="B408" s="41"/>
      <c r="C408" s="44"/>
      <c r="D408" s="44"/>
      <c r="E408" s="41"/>
      <c r="F408" s="41"/>
    </row>
    <row r="409" spans="1:6" s="18" customFormat="1" ht="9" customHeight="1">
      <c r="A409" s="42" t="s">
        <v>12</v>
      </c>
      <c r="B409" s="21">
        <f t="shared" ref="B409:B440" si="10">SUM(C409:D409)</f>
        <v>3889</v>
      </c>
      <c r="C409" s="19">
        <v>2138</v>
      </c>
      <c r="D409" s="19">
        <v>1751</v>
      </c>
      <c r="E409" s="19">
        <v>360</v>
      </c>
      <c r="F409" s="21">
        <v>11</v>
      </c>
    </row>
    <row r="410" spans="1:6" s="18" customFormat="1" ht="9" customHeight="1">
      <c r="A410" s="42" t="s">
        <v>13</v>
      </c>
      <c r="B410" s="21">
        <f t="shared" si="10"/>
        <v>9738</v>
      </c>
      <c r="C410" s="19">
        <v>5073</v>
      </c>
      <c r="D410" s="19">
        <v>4665</v>
      </c>
      <c r="E410" s="19">
        <v>831</v>
      </c>
      <c r="F410" s="21">
        <v>39</v>
      </c>
    </row>
    <row r="411" spans="1:6" s="18" customFormat="1" ht="9" customHeight="1">
      <c r="A411" s="42" t="s">
        <v>14</v>
      </c>
      <c r="B411" s="21">
        <f t="shared" si="10"/>
        <v>1810</v>
      </c>
      <c r="C411" s="19">
        <v>850</v>
      </c>
      <c r="D411" s="19">
        <v>960</v>
      </c>
      <c r="E411" s="19">
        <v>158</v>
      </c>
      <c r="F411" s="21">
        <v>4</v>
      </c>
    </row>
    <row r="412" spans="1:6" s="18" customFormat="1" ht="9" customHeight="1">
      <c r="A412" s="43" t="s">
        <v>15</v>
      </c>
      <c r="B412" s="24">
        <f t="shared" si="10"/>
        <v>1564</v>
      </c>
      <c r="C412" s="23">
        <v>936</v>
      </c>
      <c r="D412" s="23">
        <v>628</v>
      </c>
      <c r="E412" s="23">
        <v>165</v>
      </c>
      <c r="F412" s="24">
        <v>7</v>
      </c>
    </row>
    <row r="413" spans="1:6" s="18" customFormat="1" ht="9" customHeight="1">
      <c r="A413" s="42" t="s">
        <v>16</v>
      </c>
      <c r="B413" s="21">
        <f t="shared" si="10"/>
        <v>13017</v>
      </c>
      <c r="C413" s="19">
        <v>6475</v>
      </c>
      <c r="D413" s="19">
        <v>6542</v>
      </c>
      <c r="E413" s="19">
        <v>1240</v>
      </c>
      <c r="F413" s="21">
        <v>88</v>
      </c>
    </row>
    <row r="414" spans="1:6" s="18" customFormat="1" ht="9" customHeight="1">
      <c r="A414" s="42" t="s">
        <v>17</v>
      </c>
      <c r="B414" s="21">
        <f t="shared" si="10"/>
        <v>1564</v>
      </c>
      <c r="C414" s="19">
        <v>621</v>
      </c>
      <c r="D414" s="19">
        <v>943</v>
      </c>
      <c r="E414" s="19">
        <v>176</v>
      </c>
      <c r="F414" s="21">
        <v>6</v>
      </c>
    </row>
    <row r="415" spans="1:6" s="18" customFormat="1" ht="9" customHeight="1">
      <c r="A415" s="42" t="s">
        <v>18</v>
      </c>
      <c r="B415" s="21">
        <f t="shared" si="10"/>
        <v>5446</v>
      </c>
      <c r="C415" s="19">
        <v>2440</v>
      </c>
      <c r="D415" s="19">
        <v>3006</v>
      </c>
      <c r="E415" s="19">
        <v>486</v>
      </c>
      <c r="F415" s="21">
        <v>20</v>
      </c>
    </row>
    <row r="416" spans="1:6" s="18" customFormat="1" ht="9" customHeight="1">
      <c r="A416" s="43" t="s">
        <v>19</v>
      </c>
      <c r="B416" s="24">
        <f t="shared" si="10"/>
        <v>10588</v>
      </c>
      <c r="C416" s="23">
        <v>5878</v>
      </c>
      <c r="D416" s="23">
        <v>4710</v>
      </c>
      <c r="E416" s="23">
        <v>936</v>
      </c>
      <c r="F416" s="24">
        <v>49</v>
      </c>
    </row>
    <row r="417" spans="1:6" s="18" customFormat="1" ht="9" customHeight="1">
      <c r="A417" s="42" t="s">
        <v>20</v>
      </c>
      <c r="B417" s="21">
        <f t="shared" si="10"/>
        <v>49615</v>
      </c>
      <c r="C417" s="19">
        <v>24726</v>
      </c>
      <c r="D417" s="19">
        <v>24889</v>
      </c>
      <c r="E417" s="19">
        <v>4026</v>
      </c>
      <c r="F417" s="21">
        <v>98</v>
      </c>
    </row>
    <row r="418" spans="1:6" s="18" customFormat="1" ht="9" customHeight="1">
      <c r="A418" s="42" t="s">
        <v>21</v>
      </c>
      <c r="B418" s="21">
        <f t="shared" si="10"/>
        <v>5569</v>
      </c>
      <c r="C418" s="19">
        <v>2313</v>
      </c>
      <c r="D418" s="19">
        <v>3256</v>
      </c>
      <c r="E418" s="19">
        <v>559</v>
      </c>
      <c r="F418" s="21">
        <v>35</v>
      </c>
    </row>
    <row r="419" spans="1:6" s="18" customFormat="1" ht="9" customHeight="1">
      <c r="A419" s="42" t="s">
        <v>22</v>
      </c>
      <c r="B419" s="21">
        <f t="shared" si="10"/>
        <v>17330</v>
      </c>
      <c r="C419" s="19">
        <v>9056</v>
      </c>
      <c r="D419" s="19">
        <v>8274</v>
      </c>
      <c r="E419" s="19">
        <v>1285</v>
      </c>
      <c r="F419" s="21">
        <v>64</v>
      </c>
    </row>
    <row r="420" spans="1:6" s="18" customFormat="1" ht="9" customHeight="1">
      <c r="A420" s="43" t="s">
        <v>23</v>
      </c>
      <c r="B420" s="24">
        <f t="shared" si="10"/>
        <v>5098</v>
      </c>
      <c r="C420" s="23">
        <v>2232</v>
      </c>
      <c r="D420" s="23">
        <v>2866</v>
      </c>
      <c r="E420" s="23">
        <v>510</v>
      </c>
      <c r="F420" s="24">
        <v>17</v>
      </c>
    </row>
    <row r="421" spans="1:6" s="18" customFormat="1" ht="9" customHeight="1">
      <c r="A421" s="42" t="s">
        <v>24</v>
      </c>
      <c r="B421" s="21">
        <f t="shared" si="10"/>
        <v>3911</v>
      </c>
      <c r="C421" s="19">
        <v>2131</v>
      </c>
      <c r="D421" s="19">
        <v>1780</v>
      </c>
      <c r="E421" s="19">
        <v>321</v>
      </c>
      <c r="F421" s="21">
        <v>12</v>
      </c>
    </row>
    <row r="422" spans="1:6" s="18" customFormat="1" ht="9" customHeight="1">
      <c r="A422" s="42" t="s">
        <v>25</v>
      </c>
      <c r="B422" s="21">
        <f t="shared" si="10"/>
        <v>20795</v>
      </c>
      <c r="C422" s="19">
        <v>11496</v>
      </c>
      <c r="D422" s="19">
        <v>9299</v>
      </c>
      <c r="E422" s="19">
        <v>2180</v>
      </c>
      <c r="F422" s="21">
        <v>48</v>
      </c>
    </row>
    <row r="423" spans="1:6" s="18" customFormat="1" ht="9" customHeight="1">
      <c r="A423" s="42" t="s">
        <v>26</v>
      </c>
      <c r="B423" s="21">
        <f t="shared" si="10"/>
        <v>48781</v>
      </c>
      <c r="C423" s="19">
        <v>25982</v>
      </c>
      <c r="D423" s="19">
        <v>22799</v>
      </c>
      <c r="E423" s="19">
        <v>3545</v>
      </c>
      <c r="F423" s="21">
        <v>108</v>
      </c>
    </row>
    <row r="424" spans="1:6" s="18" customFormat="1" ht="9" customHeight="1">
      <c r="A424" s="43" t="s">
        <v>27</v>
      </c>
      <c r="B424" s="24">
        <f t="shared" si="10"/>
        <v>10440</v>
      </c>
      <c r="C424" s="23">
        <v>5027</v>
      </c>
      <c r="D424" s="23">
        <v>5413</v>
      </c>
      <c r="E424" s="23">
        <v>727</v>
      </c>
      <c r="F424" s="24">
        <v>29</v>
      </c>
    </row>
    <row r="425" spans="1:6" s="18" customFormat="1" ht="9" customHeight="1">
      <c r="A425" s="42" t="s">
        <v>28</v>
      </c>
      <c r="B425" s="21">
        <f t="shared" si="10"/>
        <v>10271</v>
      </c>
      <c r="C425" s="19">
        <v>5117</v>
      </c>
      <c r="D425" s="19">
        <v>5154</v>
      </c>
      <c r="E425" s="19">
        <v>906</v>
      </c>
      <c r="F425" s="21">
        <v>126</v>
      </c>
    </row>
    <row r="426" spans="1:6" s="18" customFormat="1" ht="9" customHeight="1">
      <c r="A426" s="42" t="s">
        <v>29</v>
      </c>
      <c r="B426" s="21">
        <f t="shared" si="10"/>
        <v>5954</v>
      </c>
      <c r="C426" s="19">
        <v>2178</v>
      </c>
      <c r="D426" s="19">
        <v>3776</v>
      </c>
      <c r="E426" s="19">
        <v>614</v>
      </c>
      <c r="F426" s="21">
        <v>125</v>
      </c>
    </row>
    <row r="427" spans="1:6" s="18" customFormat="1" ht="9" customHeight="1">
      <c r="A427" s="42" t="s">
        <v>30</v>
      </c>
      <c r="B427" s="21">
        <f t="shared" si="10"/>
        <v>31061</v>
      </c>
      <c r="C427" s="19">
        <v>17087</v>
      </c>
      <c r="D427" s="19">
        <v>13974</v>
      </c>
      <c r="E427" s="19">
        <v>1891</v>
      </c>
      <c r="F427" s="21">
        <v>131</v>
      </c>
    </row>
    <row r="428" spans="1:6" s="18" customFormat="1" ht="9" customHeight="1">
      <c r="A428" s="43" t="s">
        <v>56</v>
      </c>
      <c r="B428" s="24">
        <f t="shared" si="10"/>
        <v>6453</v>
      </c>
      <c r="C428" s="23">
        <v>3341</v>
      </c>
      <c r="D428" s="23">
        <v>3112</v>
      </c>
      <c r="E428" s="23">
        <v>450</v>
      </c>
      <c r="F428" s="24">
        <v>20</v>
      </c>
    </row>
    <row r="429" spans="1:6" s="18" customFormat="1" ht="9" customHeight="1">
      <c r="A429" s="42" t="s">
        <v>32</v>
      </c>
      <c r="B429" s="21">
        <f t="shared" si="10"/>
        <v>18144</v>
      </c>
      <c r="C429" s="21">
        <v>6913</v>
      </c>
      <c r="D429" s="21">
        <v>11231</v>
      </c>
      <c r="E429" s="21">
        <v>1949</v>
      </c>
      <c r="F429" s="21">
        <v>150</v>
      </c>
    </row>
    <row r="430" spans="1:6" s="18" customFormat="1" ht="9" customHeight="1">
      <c r="A430" s="42" t="s">
        <v>33</v>
      </c>
      <c r="B430" s="21">
        <f t="shared" si="10"/>
        <v>3739</v>
      </c>
      <c r="C430" s="19">
        <v>1889</v>
      </c>
      <c r="D430" s="19">
        <v>1850</v>
      </c>
      <c r="E430" s="19">
        <v>366</v>
      </c>
      <c r="F430" s="21">
        <v>22</v>
      </c>
    </row>
    <row r="431" spans="1:6" s="18" customFormat="1" ht="9" customHeight="1">
      <c r="A431" s="42" t="s">
        <v>34</v>
      </c>
      <c r="B431" s="21">
        <f t="shared" si="10"/>
        <v>5887</v>
      </c>
      <c r="C431" s="19">
        <v>2805</v>
      </c>
      <c r="D431" s="19">
        <v>3082</v>
      </c>
      <c r="E431" s="19">
        <v>368</v>
      </c>
      <c r="F431" s="21">
        <v>10</v>
      </c>
    </row>
    <row r="432" spans="1:6" s="18" customFormat="1" ht="9" customHeight="1">
      <c r="A432" s="43" t="s">
        <v>35</v>
      </c>
      <c r="B432" s="24">
        <f t="shared" si="10"/>
        <v>5259</v>
      </c>
      <c r="C432" s="23">
        <v>2666</v>
      </c>
      <c r="D432" s="23">
        <v>2593</v>
      </c>
      <c r="E432" s="23">
        <v>459</v>
      </c>
      <c r="F432" s="24">
        <v>24</v>
      </c>
    </row>
    <row r="433" spans="1:8" s="18" customFormat="1" ht="9" customHeight="1">
      <c r="A433" s="42" t="s">
        <v>36</v>
      </c>
      <c r="B433" s="21">
        <f t="shared" si="10"/>
        <v>10364</v>
      </c>
      <c r="C433" s="19">
        <v>4850</v>
      </c>
      <c r="D433" s="19">
        <v>5514</v>
      </c>
      <c r="E433" s="19">
        <v>878</v>
      </c>
      <c r="F433" s="21">
        <v>53</v>
      </c>
    </row>
    <row r="434" spans="1:8" s="18" customFormat="1" ht="9" customHeight="1">
      <c r="A434" s="42" t="s">
        <v>37</v>
      </c>
      <c r="B434" s="21">
        <f t="shared" si="10"/>
        <v>11712</v>
      </c>
      <c r="C434" s="19">
        <v>6320</v>
      </c>
      <c r="D434" s="19">
        <v>5392</v>
      </c>
      <c r="E434" s="19">
        <v>919</v>
      </c>
      <c r="F434" s="21">
        <v>53</v>
      </c>
    </row>
    <row r="435" spans="1:8" s="18" customFormat="1" ht="9" customHeight="1">
      <c r="A435" s="42" t="s">
        <v>38</v>
      </c>
      <c r="B435" s="21">
        <f t="shared" si="10"/>
        <v>5108</v>
      </c>
      <c r="C435" s="19">
        <v>3006</v>
      </c>
      <c r="D435" s="19">
        <v>2102</v>
      </c>
      <c r="E435" s="19">
        <v>376</v>
      </c>
      <c r="F435" s="21">
        <v>16</v>
      </c>
    </row>
    <row r="436" spans="1:8" s="18" customFormat="1" ht="9" customHeight="1">
      <c r="A436" s="43" t="s">
        <v>39</v>
      </c>
      <c r="B436" s="24">
        <f t="shared" si="10"/>
        <v>10314</v>
      </c>
      <c r="C436" s="24">
        <v>5465</v>
      </c>
      <c r="D436" s="24">
        <v>4849</v>
      </c>
      <c r="E436" s="24">
        <v>878</v>
      </c>
      <c r="F436" s="24">
        <v>56</v>
      </c>
    </row>
    <row r="437" spans="1:8" s="18" customFormat="1" ht="9" customHeight="1">
      <c r="A437" s="42" t="s">
        <v>40</v>
      </c>
      <c r="B437" s="21">
        <f t="shared" si="10"/>
        <v>3207</v>
      </c>
      <c r="C437" s="19">
        <v>1873</v>
      </c>
      <c r="D437" s="19">
        <v>1334</v>
      </c>
      <c r="E437" s="19">
        <v>351</v>
      </c>
      <c r="F437" s="19">
        <v>21</v>
      </c>
    </row>
    <row r="438" spans="1:8" s="18" customFormat="1" ht="9" customHeight="1">
      <c r="A438" s="42" t="s">
        <v>41</v>
      </c>
      <c r="B438" s="21">
        <f t="shared" si="10"/>
        <v>10002</v>
      </c>
      <c r="C438" s="19">
        <v>5600</v>
      </c>
      <c r="D438" s="19">
        <v>4402</v>
      </c>
      <c r="E438" s="19">
        <v>841</v>
      </c>
      <c r="F438" s="19">
        <v>33</v>
      </c>
    </row>
    <row r="439" spans="1:8" s="18" customFormat="1" ht="9" customHeight="1">
      <c r="A439" s="42" t="s">
        <v>42</v>
      </c>
      <c r="B439" s="21">
        <f t="shared" si="10"/>
        <v>4301</v>
      </c>
      <c r="C439" s="19">
        <v>2305</v>
      </c>
      <c r="D439" s="19">
        <v>1996</v>
      </c>
      <c r="E439" s="19">
        <v>347</v>
      </c>
      <c r="F439" s="19">
        <v>15</v>
      </c>
    </row>
    <row r="440" spans="1:8" s="18" customFormat="1" ht="9" customHeight="1">
      <c r="A440" s="43" t="s">
        <v>43</v>
      </c>
      <c r="B440" s="24">
        <f t="shared" si="10"/>
        <v>1580</v>
      </c>
      <c r="C440" s="23">
        <v>921</v>
      </c>
      <c r="D440" s="23">
        <v>659</v>
      </c>
      <c r="E440" s="23">
        <v>124</v>
      </c>
      <c r="F440" s="23">
        <v>4</v>
      </c>
    </row>
    <row r="441" spans="1:8" s="18" customFormat="1" ht="9" customHeight="1">
      <c r="B441" s="17"/>
      <c r="C441" s="17"/>
      <c r="D441" s="17"/>
      <c r="E441" s="17"/>
      <c r="F441" s="17"/>
    </row>
    <row r="442" spans="1:8" s="18" customFormat="1" ht="9" customHeight="1">
      <c r="A442" s="15" t="s">
        <v>57</v>
      </c>
      <c r="B442" s="17"/>
      <c r="C442" s="17"/>
      <c r="D442" s="17"/>
      <c r="E442" s="17"/>
      <c r="F442" s="17"/>
    </row>
    <row r="443" spans="1:8" s="18" customFormat="1" ht="9" customHeight="1">
      <c r="A443" s="15" t="s">
        <v>11</v>
      </c>
      <c r="B443" s="41">
        <f>SUM(B445:B476)</f>
        <v>358627</v>
      </c>
      <c r="C443" s="41">
        <f>SUM(C445:C476)</f>
        <v>185774</v>
      </c>
      <c r="D443" s="41">
        <f>SUM(D445:D476)</f>
        <v>172853</v>
      </c>
      <c r="E443" s="41">
        <f>SUM(E445:E476)</f>
        <v>28983</v>
      </c>
      <c r="F443" s="41">
        <f>SUM(F445:F476)</f>
        <v>1484</v>
      </c>
    </row>
    <row r="444" spans="1:8" s="18" customFormat="1" ht="3.95" customHeight="1">
      <c r="A444" s="15"/>
      <c r="B444" s="41"/>
      <c r="C444" s="44"/>
      <c r="D444" s="44"/>
      <c r="E444" s="41"/>
      <c r="F444" s="41"/>
    </row>
    <row r="445" spans="1:8" s="18" customFormat="1" ht="9" customHeight="1">
      <c r="A445" s="42" t="s">
        <v>12</v>
      </c>
      <c r="B445" s="21">
        <f t="shared" ref="B445:B476" si="11">SUM(C445:D445)</f>
        <v>4133</v>
      </c>
      <c r="C445" s="19">
        <v>2236</v>
      </c>
      <c r="D445" s="19">
        <v>1897</v>
      </c>
      <c r="E445" s="19">
        <v>379</v>
      </c>
      <c r="F445" s="21">
        <v>13</v>
      </c>
      <c r="G445" s="19"/>
      <c r="H445" s="19"/>
    </row>
    <row r="446" spans="1:8" s="18" customFormat="1" ht="9" customHeight="1">
      <c r="A446" s="42" t="s">
        <v>13</v>
      </c>
      <c r="B446" s="21">
        <f t="shared" si="11"/>
        <v>10092</v>
      </c>
      <c r="C446" s="19">
        <v>5261</v>
      </c>
      <c r="D446" s="19">
        <v>4831</v>
      </c>
      <c r="E446" s="19">
        <v>864</v>
      </c>
      <c r="F446" s="21">
        <v>40</v>
      </c>
      <c r="G446" s="19"/>
      <c r="H446" s="19"/>
    </row>
    <row r="447" spans="1:8" s="18" customFormat="1" ht="9" customHeight="1">
      <c r="A447" s="42" t="s">
        <v>14</v>
      </c>
      <c r="B447" s="21">
        <f t="shared" si="11"/>
        <v>1930</v>
      </c>
      <c r="C447" s="19">
        <v>909</v>
      </c>
      <c r="D447" s="19">
        <v>1021</v>
      </c>
      <c r="E447" s="19">
        <v>160</v>
      </c>
      <c r="F447" s="21">
        <v>4</v>
      </c>
      <c r="H447" s="19"/>
    </row>
    <row r="448" spans="1:8" s="18" customFormat="1" ht="9" customHeight="1">
      <c r="A448" s="43" t="s">
        <v>15</v>
      </c>
      <c r="B448" s="24">
        <f t="shared" si="11"/>
        <v>1534</v>
      </c>
      <c r="C448" s="23">
        <v>897</v>
      </c>
      <c r="D448" s="23">
        <v>637</v>
      </c>
      <c r="E448" s="23">
        <v>166</v>
      </c>
      <c r="F448" s="24">
        <v>7</v>
      </c>
    </row>
    <row r="449" spans="1:8" s="18" customFormat="1" ht="9" customHeight="1">
      <c r="A449" s="42" t="s">
        <v>16</v>
      </c>
      <c r="B449" s="21">
        <f t="shared" si="11"/>
        <v>13254</v>
      </c>
      <c r="C449" s="19">
        <v>6794</v>
      </c>
      <c r="D449" s="19">
        <v>6460</v>
      </c>
      <c r="E449" s="19">
        <v>1185</v>
      </c>
      <c r="F449" s="21">
        <v>86</v>
      </c>
      <c r="G449" s="19"/>
      <c r="H449" s="19"/>
    </row>
    <row r="450" spans="1:8" s="18" customFormat="1" ht="9" customHeight="1">
      <c r="A450" s="42" t="s">
        <v>17</v>
      </c>
      <c r="B450" s="21">
        <f t="shared" si="11"/>
        <v>1389</v>
      </c>
      <c r="C450" s="19">
        <v>543</v>
      </c>
      <c r="D450" s="19">
        <v>846</v>
      </c>
      <c r="E450" s="19">
        <v>172</v>
      </c>
      <c r="F450" s="21">
        <v>6</v>
      </c>
    </row>
    <row r="451" spans="1:8" s="18" customFormat="1" ht="9" customHeight="1">
      <c r="A451" s="42" t="s">
        <v>18</v>
      </c>
      <c r="B451" s="21">
        <f t="shared" si="11"/>
        <v>5583</v>
      </c>
      <c r="C451" s="19">
        <v>2498</v>
      </c>
      <c r="D451" s="19">
        <v>3085</v>
      </c>
      <c r="E451" s="19">
        <v>466</v>
      </c>
      <c r="F451" s="21">
        <v>19</v>
      </c>
      <c r="G451" s="19"/>
      <c r="H451" s="19"/>
    </row>
    <row r="452" spans="1:8" s="18" customFormat="1" ht="9" customHeight="1">
      <c r="A452" s="43" t="s">
        <v>19</v>
      </c>
      <c r="B452" s="24">
        <f t="shared" si="11"/>
        <v>11488</v>
      </c>
      <c r="C452" s="23">
        <v>6228</v>
      </c>
      <c r="D452" s="23">
        <v>5260</v>
      </c>
      <c r="E452" s="23">
        <v>900</v>
      </c>
      <c r="F452" s="24">
        <v>47</v>
      </c>
      <c r="G452" s="19"/>
      <c r="H452" s="19"/>
    </row>
    <row r="453" spans="1:8" s="18" customFormat="1" ht="9" customHeight="1">
      <c r="A453" s="42" t="s">
        <v>20</v>
      </c>
      <c r="B453" s="21">
        <f t="shared" si="11"/>
        <v>53358</v>
      </c>
      <c r="C453" s="19">
        <v>27251</v>
      </c>
      <c r="D453" s="19">
        <v>26107</v>
      </c>
      <c r="E453" s="19">
        <v>4167</v>
      </c>
      <c r="F453" s="21">
        <v>101</v>
      </c>
      <c r="G453" s="19"/>
      <c r="H453" s="19"/>
    </row>
    <row r="454" spans="1:8" s="18" customFormat="1" ht="9" customHeight="1">
      <c r="A454" s="42" t="s">
        <v>21</v>
      </c>
      <c r="B454" s="21">
        <f t="shared" si="11"/>
        <v>5539</v>
      </c>
      <c r="C454" s="19">
        <v>2357</v>
      </c>
      <c r="D454" s="19">
        <v>3182</v>
      </c>
      <c r="E454" s="19">
        <v>497</v>
      </c>
      <c r="F454" s="21">
        <v>34</v>
      </c>
      <c r="G454" s="19"/>
      <c r="H454" s="19"/>
    </row>
    <row r="455" spans="1:8" s="18" customFormat="1" ht="9" customHeight="1">
      <c r="A455" s="42" t="s">
        <v>22</v>
      </c>
      <c r="B455" s="21">
        <f t="shared" si="11"/>
        <v>16220</v>
      </c>
      <c r="C455" s="19">
        <v>8927</v>
      </c>
      <c r="D455" s="19">
        <v>7293</v>
      </c>
      <c r="E455" s="19">
        <v>1305</v>
      </c>
      <c r="F455" s="21">
        <v>60</v>
      </c>
      <c r="G455" s="19"/>
      <c r="H455" s="19"/>
    </row>
    <row r="456" spans="1:8" s="18" customFormat="1" ht="9" customHeight="1">
      <c r="A456" s="43" t="s">
        <v>23</v>
      </c>
      <c r="B456" s="24">
        <f t="shared" si="11"/>
        <v>5106</v>
      </c>
      <c r="C456" s="23">
        <v>2293</v>
      </c>
      <c r="D456" s="23">
        <v>2813</v>
      </c>
      <c r="E456" s="23">
        <v>428</v>
      </c>
      <c r="F456" s="24">
        <v>18</v>
      </c>
      <c r="G456" s="19"/>
      <c r="H456" s="19"/>
    </row>
    <row r="457" spans="1:8" s="18" customFormat="1" ht="9" customHeight="1">
      <c r="A457" s="42" t="s">
        <v>24</v>
      </c>
      <c r="B457" s="21">
        <f t="shared" si="11"/>
        <v>4142</v>
      </c>
      <c r="C457" s="19">
        <v>2242</v>
      </c>
      <c r="D457" s="19">
        <v>1900</v>
      </c>
      <c r="E457" s="19">
        <v>319</v>
      </c>
      <c r="F457" s="21">
        <v>12</v>
      </c>
      <c r="G457" s="19"/>
      <c r="H457" s="19"/>
    </row>
    <row r="458" spans="1:8" s="18" customFormat="1" ht="9" customHeight="1">
      <c r="A458" s="42" t="s">
        <v>25</v>
      </c>
      <c r="B458" s="21">
        <f t="shared" si="11"/>
        <v>21855</v>
      </c>
      <c r="C458" s="19">
        <v>12042</v>
      </c>
      <c r="D458" s="19">
        <v>9813</v>
      </c>
      <c r="E458" s="19">
        <v>2245</v>
      </c>
      <c r="F458" s="21">
        <v>49</v>
      </c>
      <c r="G458" s="19"/>
      <c r="H458" s="19"/>
    </row>
    <row r="459" spans="1:8" s="18" customFormat="1" ht="9" customHeight="1">
      <c r="A459" s="42" t="s">
        <v>26</v>
      </c>
      <c r="B459" s="21">
        <f t="shared" si="11"/>
        <v>50081</v>
      </c>
      <c r="C459" s="19">
        <v>26996</v>
      </c>
      <c r="D459" s="19">
        <v>23085</v>
      </c>
      <c r="E459" s="19">
        <v>3462</v>
      </c>
      <c r="F459" s="21">
        <v>110</v>
      </c>
      <c r="G459" s="19"/>
      <c r="H459" s="19"/>
    </row>
    <row r="460" spans="1:8" s="18" customFormat="1" ht="9" customHeight="1">
      <c r="A460" s="43" t="s">
        <v>27</v>
      </c>
      <c r="B460" s="24">
        <f t="shared" si="11"/>
        <v>10596</v>
      </c>
      <c r="C460" s="23">
        <v>5147</v>
      </c>
      <c r="D460" s="23">
        <v>5449</v>
      </c>
      <c r="E460" s="23">
        <v>704</v>
      </c>
      <c r="F460" s="24">
        <v>27</v>
      </c>
      <c r="G460" s="19"/>
      <c r="H460" s="19"/>
    </row>
    <row r="461" spans="1:8" s="18" customFormat="1" ht="9" customHeight="1">
      <c r="A461" s="42" t="s">
        <v>28</v>
      </c>
      <c r="B461" s="21">
        <f t="shared" si="11"/>
        <v>10112</v>
      </c>
      <c r="C461" s="19">
        <v>5005</v>
      </c>
      <c r="D461" s="19">
        <v>5107</v>
      </c>
      <c r="E461" s="19">
        <v>926</v>
      </c>
      <c r="F461" s="21">
        <v>127</v>
      </c>
      <c r="G461" s="19"/>
      <c r="H461" s="19"/>
    </row>
    <row r="462" spans="1:8" s="18" customFormat="1" ht="9" customHeight="1">
      <c r="A462" s="42" t="s">
        <v>29</v>
      </c>
      <c r="B462" s="21">
        <f t="shared" si="11"/>
        <v>5487</v>
      </c>
      <c r="C462" s="19">
        <v>2084</v>
      </c>
      <c r="D462" s="19">
        <v>3403</v>
      </c>
      <c r="E462" s="19">
        <v>582</v>
      </c>
      <c r="F462" s="21">
        <v>128</v>
      </c>
      <c r="G462" s="19"/>
      <c r="H462" s="19"/>
    </row>
    <row r="463" spans="1:8" s="18" customFormat="1" ht="9" customHeight="1">
      <c r="A463" s="42" t="s">
        <v>30</v>
      </c>
      <c r="B463" s="21">
        <f t="shared" si="11"/>
        <v>29394</v>
      </c>
      <c r="C463" s="19">
        <v>16816</v>
      </c>
      <c r="D463" s="19">
        <v>12578</v>
      </c>
      <c r="E463" s="19">
        <v>1787</v>
      </c>
      <c r="F463" s="21">
        <v>133</v>
      </c>
      <c r="G463" s="19"/>
      <c r="H463" s="19"/>
    </row>
    <row r="464" spans="1:8" s="18" customFormat="1" ht="9" customHeight="1">
      <c r="A464" s="43" t="s">
        <v>31</v>
      </c>
      <c r="B464" s="24">
        <f t="shared" si="11"/>
        <v>6939</v>
      </c>
      <c r="C464" s="23">
        <v>3478</v>
      </c>
      <c r="D464" s="23">
        <v>3461</v>
      </c>
      <c r="E464" s="23">
        <v>485</v>
      </c>
      <c r="F464" s="24">
        <v>21</v>
      </c>
      <c r="G464" s="19"/>
      <c r="H464" s="19"/>
    </row>
    <row r="465" spans="1:8" s="18" customFormat="1" ht="9" customHeight="1">
      <c r="A465" s="42" t="s">
        <v>32</v>
      </c>
      <c r="B465" s="21">
        <f t="shared" si="11"/>
        <v>17362</v>
      </c>
      <c r="C465" s="21">
        <v>6704</v>
      </c>
      <c r="D465" s="21">
        <v>10658</v>
      </c>
      <c r="E465" s="21">
        <v>2128</v>
      </c>
      <c r="F465" s="21">
        <v>146</v>
      </c>
      <c r="G465" s="19"/>
      <c r="H465" s="19"/>
    </row>
    <row r="466" spans="1:8" s="18" customFormat="1" ht="9" customHeight="1">
      <c r="A466" s="42" t="s">
        <v>33</v>
      </c>
      <c r="B466" s="21">
        <f t="shared" si="11"/>
        <v>3737</v>
      </c>
      <c r="C466" s="19">
        <v>1827</v>
      </c>
      <c r="D466" s="19">
        <v>1910</v>
      </c>
      <c r="E466" s="19">
        <v>335</v>
      </c>
      <c r="F466" s="21">
        <v>22</v>
      </c>
      <c r="G466" s="19"/>
      <c r="H466" s="19"/>
    </row>
    <row r="467" spans="1:8" s="18" customFormat="1" ht="9" customHeight="1">
      <c r="A467" s="42" t="s">
        <v>34</v>
      </c>
      <c r="B467" s="21">
        <f t="shared" si="11"/>
        <v>6214</v>
      </c>
      <c r="C467" s="19">
        <v>2892</v>
      </c>
      <c r="D467" s="19">
        <v>3322</v>
      </c>
      <c r="E467" s="19">
        <v>359</v>
      </c>
      <c r="F467" s="21">
        <v>10</v>
      </c>
      <c r="G467" s="19"/>
      <c r="H467" s="19"/>
    </row>
    <row r="468" spans="1:8" s="18" customFormat="1" ht="9" customHeight="1">
      <c r="A468" s="43" t="s">
        <v>35</v>
      </c>
      <c r="B468" s="24">
        <f t="shared" si="11"/>
        <v>5196</v>
      </c>
      <c r="C468" s="23">
        <v>2666</v>
      </c>
      <c r="D468" s="23">
        <v>2530</v>
      </c>
      <c r="E468" s="23">
        <v>466</v>
      </c>
      <c r="F468" s="24">
        <v>24</v>
      </c>
      <c r="G468" s="19"/>
      <c r="H468" s="19"/>
    </row>
    <row r="469" spans="1:8" s="18" customFormat="1" ht="9" customHeight="1">
      <c r="A469" s="42" t="s">
        <v>36</v>
      </c>
      <c r="B469" s="21">
        <f t="shared" si="11"/>
        <v>10006</v>
      </c>
      <c r="C469" s="19">
        <v>4888</v>
      </c>
      <c r="D469" s="19">
        <v>5118</v>
      </c>
      <c r="E469" s="19">
        <v>811</v>
      </c>
      <c r="F469" s="21">
        <v>50</v>
      </c>
      <c r="G469" s="19"/>
      <c r="H469" s="19"/>
    </row>
    <row r="470" spans="1:8" s="18" customFormat="1" ht="9" customHeight="1">
      <c r="A470" s="42" t="s">
        <v>37</v>
      </c>
      <c r="B470" s="21">
        <f t="shared" si="11"/>
        <v>12045</v>
      </c>
      <c r="C470" s="19">
        <v>6789</v>
      </c>
      <c r="D470" s="19">
        <v>5256</v>
      </c>
      <c r="E470" s="19">
        <v>835</v>
      </c>
      <c r="F470" s="21">
        <v>49</v>
      </c>
      <c r="G470" s="19"/>
      <c r="H470" s="19"/>
    </row>
    <row r="471" spans="1:8" s="18" customFormat="1" ht="9" customHeight="1">
      <c r="A471" s="42" t="s">
        <v>38</v>
      </c>
      <c r="B471" s="21">
        <f t="shared" si="11"/>
        <v>5095</v>
      </c>
      <c r="C471" s="19">
        <v>3011</v>
      </c>
      <c r="D471" s="19">
        <v>2084</v>
      </c>
      <c r="E471" s="19">
        <v>372</v>
      </c>
      <c r="F471" s="21">
        <v>16</v>
      </c>
      <c r="G471" s="19"/>
      <c r="H471" s="19"/>
    </row>
    <row r="472" spans="1:8" s="18" customFormat="1" ht="9" customHeight="1">
      <c r="A472" s="43" t="s">
        <v>39</v>
      </c>
      <c r="B472" s="24">
        <f t="shared" si="11"/>
        <v>10238</v>
      </c>
      <c r="C472" s="24">
        <v>5468</v>
      </c>
      <c r="D472" s="24">
        <v>4770</v>
      </c>
      <c r="E472" s="24">
        <v>778</v>
      </c>
      <c r="F472" s="24">
        <v>54</v>
      </c>
      <c r="G472" s="19"/>
      <c r="H472" s="19"/>
    </row>
    <row r="473" spans="1:8" s="18" customFormat="1" ht="9" customHeight="1">
      <c r="A473" s="42" t="s">
        <v>40</v>
      </c>
      <c r="B473" s="21">
        <f t="shared" si="11"/>
        <v>3392</v>
      </c>
      <c r="C473" s="19">
        <v>1971</v>
      </c>
      <c r="D473" s="19">
        <v>1421</v>
      </c>
      <c r="E473" s="19">
        <v>360</v>
      </c>
      <c r="F473" s="19">
        <v>20</v>
      </c>
      <c r="G473" s="19"/>
      <c r="H473" s="19"/>
    </row>
    <row r="474" spans="1:8" s="18" customFormat="1" ht="9" customHeight="1">
      <c r="A474" s="42" t="s">
        <v>41</v>
      </c>
      <c r="B474" s="21">
        <f t="shared" si="11"/>
        <v>10882</v>
      </c>
      <c r="C474" s="19">
        <v>6170</v>
      </c>
      <c r="D474" s="19">
        <v>4712</v>
      </c>
      <c r="E474" s="19">
        <v>882</v>
      </c>
      <c r="F474" s="19">
        <v>34</v>
      </c>
      <c r="G474" s="19"/>
      <c r="H474" s="19"/>
    </row>
    <row r="475" spans="1:8" s="18" customFormat="1" ht="9" customHeight="1">
      <c r="A475" s="42" t="s">
        <v>42</v>
      </c>
      <c r="B475" s="21">
        <f t="shared" si="11"/>
        <v>4460</v>
      </c>
      <c r="C475" s="19">
        <v>2372</v>
      </c>
      <c r="D475" s="19">
        <v>2088</v>
      </c>
      <c r="E475" s="19">
        <v>336</v>
      </c>
      <c r="F475" s="19">
        <v>13</v>
      </c>
      <c r="G475" s="19"/>
      <c r="H475" s="19"/>
    </row>
    <row r="476" spans="1:8" s="18" customFormat="1" ht="9" customHeight="1">
      <c r="A476" s="43" t="s">
        <v>43</v>
      </c>
      <c r="B476" s="24">
        <f t="shared" si="11"/>
        <v>1768</v>
      </c>
      <c r="C476" s="23">
        <v>1012</v>
      </c>
      <c r="D476" s="23">
        <v>756</v>
      </c>
      <c r="E476" s="23">
        <v>122</v>
      </c>
      <c r="F476" s="23">
        <v>4</v>
      </c>
      <c r="G476" s="19"/>
    </row>
    <row r="477" spans="1:8" s="18" customFormat="1" ht="9" customHeight="1">
      <c r="B477" s="17"/>
      <c r="C477" s="17"/>
      <c r="D477" s="17"/>
      <c r="E477" s="17"/>
      <c r="F477" s="17"/>
    </row>
    <row r="478" spans="1:8" s="18" customFormat="1" ht="9" customHeight="1">
      <c r="A478" s="15" t="s">
        <v>59</v>
      </c>
      <c r="B478" s="17"/>
      <c r="C478" s="17"/>
      <c r="D478" s="17"/>
      <c r="E478" s="17"/>
      <c r="F478" s="17"/>
    </row>
    <row r="479" spans="1:8" s="18" customFormat="1" ht="9" customHeight="1">
      <c r="A479" s="15" t="s">
        <v>11</v>
      </c>
      <c r="B479" s="41">
        <f>SUM(B481:B512)</f>
        <v>366964</v>
      </c>
      <c r="C479" s="41">
        <f>SUM(C481:C512)</f>
        <v>192097</v>
      </c>
      <c r="D479" s="41">
        <f>SUM(D481:D512)</f>
        <v>174867</v>
      </c>
      <c r="E479" s="41">
        <f>SUM(E481:E512)</f>
        <v>28962</v>
      </c>
      <c r="F479" s="41">
        <f>SUM(F481:F512)</f>
        <v>1426</v>
      </c>
    </row>
    <row r="480" spans="1:8" s="18" customFormat="1" ht="3.95" customHeight="1">
      <c r="A480" s="15"/>
      <c r="B480" s="41"/>
      <c r="C480" s="44"/>
      <c r="D480" s="44"/>
      <c r="E480" s="41"/>
      <c r="F480" s="41"/>
    </row>
    <row r="481" spans="1:8" s="18" customFormat="1" ht="9" customHeight="1">
      <c r="A481" s="42" t="s">
        <v>12</v>
      </c>
      <c r="B481" s="21">
        <f t="shared" ref="B481:B512" si="12">SUM(C481:D481)</f>
        <v>4263</v>
      </c>
      <c r="C481" s="19">
        <v>2287</v>
      </c>
      <c r="D481" s="19">
        <v>1976</v>
      </c>
      <c r="E481" s="19">
        <v>376</v>
      </c>
      <c r="F481" s="21">
        <v>13</v>
      </c>
      <c r="G481" s="19"/>
      <c r="H481" s="19"/>
    </row>
    <row r="482" spans="1:8" s="18" customFormat="1" ht="9" customHeight="1">
      <c r="A482" s="42" t="s">
        <v>13</v>
      </c>
      <c r="B482" s="21">
        <f t="shared" si="12"/>
        <v>10109</v>
      </c>
      <c r="C482" s="19">
        <v>5352</v>
      </c>
      <c r="D482" s="19">
        <v>4757</v>
      </c>
      <c r="E482" s="19">
        <v>843</v>
      </c>
      <c r="F482" s="21">
        <v>41</v>
      </c>
      <c r="G482" s="19"/>
      <c r="H482" s="19"/>
    </row>
    <row r="483" spans="1:8" s="18" customFormat="1" ht="9" customHeight="1">
      <c r="A483" s="42" t="s">
        <v>14</v>
      </c>
      <c r="B483" s="21">
        <f t="shared" si="12"/>
        <v>1793</v>
      </c>
      <c r="C483" s="19">
        <v>824</v>
      </c>
      <c r="D483" s="19">
        <v>969</v>
      </c>
      <c r="E483" s="19">
        <v>120</v>
      </c>
      <c r="F483" s="21">
        <v>4</v>
      </c>
      <c r="H483" s="19"/>
    </row>
    <row r="484" spans="1:8" s="18" customFormat="1" ht="9" customHeight="1">
      <c r="A484" s="43" t="s">
        <v>15</v>
      </c>
      <c r="B484" s="24">
        <f t="shared" si="12"/>
        <v>1596</v>
      </c>
      <c r="C484" s="23">
        <v>965</v>
      </c>
      <c r="D484" s="23">
        <v>631</v>
      </c>
      <c r="E484" s="23">
        <v>159</v>
      </c>
      <c r="F484" s="24">
        <v>7</v>
      </c>
    </row>
    <row r="485" spans="1:8" s="18" customFormat="1" ht="9" customHeight="1">
      <c r="A485" s="42" t="s">
        <v>16</v>
      </c>
      <c r="B485" s="21">
        <f t="shared" si="12"/>
        <v>13325</v>
      </c>
      <c r="C485" s="19">
        <v>6972</v>
      </c>
      <c r="D485" s="19">
        <v>6353</v>
      </c>
      <c r="E485" s="19">
        <v>1183</v>
      </c>
      <c r="F485" s="21">
        <v>83</v>
      </c>
      <c r="G485" s="19"/>
      <c r="H485" s="19"/>
    </row>
    <row r="486" spans="1:8" s="18" customFormat="1" ht="9" customHeight="1">
      <c r="A486" s="42" t="s">
        <v>17</v>
      </c>
      <c r="B486" s="21">
        <f t="shared" si="12"/>
        <v>1462</v>
      </c>
      <c r="C486" s="19">
        <v>625</v>
      </c>
      <c r="D486" s="19">
        <v>837</v>
      </c>
      <c r="E486" s="19">
        <v>172</v>
      </c>
      <c r="F486" s="21">
        <v>5</v>
      </c>
    </row>
    <row r="487" spans="1:8" s="18" customFormat="1" ht="9" customHeight="1">
      <c r="A487" s="42" t="s">
        <v>18</v>
      </c>
      <c r="B487" s="21">
        <f t="shared" si="12"/>
        <v>5617</v>
      </c>
      <c r="C487" s="19">
        <v>2506</v>
      </c>
      <c r="D487" s="19">
        <v>3111</v>
      </c>
      <c r="E487" s="19">
        <v>435</v>
      </c>
      <c r="F487" s="21">
        <v>18</v>
      </c>
      <c r="G487" s="19"/>
      <c r="H487" s="19"/>
    </row>
    <row r="488" spans="1:8" s="18" customFormat="1" ht="9" customHeight="1">
      <c r="A488" s="43" t="s">
        <v>19</v>
      </c>
      <c r="B488" s="24">
        <f t="shared" si="12"/>
        <v>12834</v>
      </c>
      <c r="C488" s="23">
        <v>6720</v>
      </c>
      <c r="D488" s="23">
        <v>6114</v>
      </c>
      <c r="E488" s="23">
        <v>1003</v>
      </c>
      <c r="F488" s="24">
        <v>49</v>
      </c>
      <c r="G488" s="19"/>
      <c r="H488" s="19"/>
    </row>
    <row r="489" spans="1:8" s="18" customFormat="1" ht="9" customHeight="1">
      <c r="A489" s="42" t="s">
        <v>20</v>
      </c>
      <c r="B489" s="21">
        <f t="shared" si="12"/>
        <v>54391</v>
      </c>
      <c r="C489" s="19">
        <v>27977</v>
      </c>
      <c r="D489" s="19">
        <v>26414</v>
      </c>
      <c r="E489" s="19">
        <v>4237</v>
      </c>
      <c r="F489" s="21">
        <v>100</v>
      </c>
      <c r="G489" s="19"/>
      <c r="H489" s="19"/>
    </row>
    <row r="490" spans="1:8" s="18" customFormat="1" ht="9" customHeight="1">
      <c r="A490" s="42" t="s">
        <v>21</v>
      </c>
      <c r="B490" s="21">
        <f t="shared" si="12"/>
        <v>5723</v>
      </c>
      <c r="C490" s="19">
        <v>2655</v>
      </c>
      <c r="D490" s="19">
        <v>3068</v>
      </c>
      <c r="E490" s="19">
        <v>538</v>
      </c>
      <c r="F490" s="21">
        <v>32</v>
      </c>
      <c r="G490" s="19"/>
      <c r="H490" s="19"/>
    </row>
    <row r="491" spans="1:8" s="18" customFormat="1" ht="9" customHeight="1">
      <c r="A491" s="42" t="s">
        <v>22</v>
      </c>
      <c r="B491" s="21">
        <f t="shared" si="12"/>
        <v>16465</v>
      </c>
      <c r="C491" s="19">
        <v>9202</v>
      </c>
      <c r="D491" s="19">
        <v>7263</v>
      </c>
      <c r="E491" s="19">
        <v>1277</v>
      </c>
      <c r="F491" s="21">
        <v>57</v>
      </c>
      <c r="G491" s="19"/>
      <c r="H491" s="19"/>
    </row>
    <row r="492" spans="1:8" s="18" customFormat="1" ht="9" customHeight="1">
      <c r="A492" s="43" t="s">
        <v>23</v>
      </c>
      <c r="B492" s="24">
        <f t="shared" si="12"/>
        <v>5170</v>
      </c>
      <c r="C492" s="23">
        <v>2415</v>
      </c>
      <c r="D492" s="23">
        <v>2755</v>
      </c>
      <c r="E492" s="23">
        <v>434</v>
      </c>
      <c r="F492" s="24">
        <v>18</v>
      </c>
      <c r="G492" s="19"/>
      <c r="H492" s="19"/>
    </row>
    <row r="493" spans="1:8" s="18" customFormat="1" ht="9" customHeight="1">
      <c r="A493" s="42" t="s">
        <v>24</v>
      </c>
      <c r="B493" s="21">
        <f t="shared" si="12"/>
        <v>4394</v>
      </c>
      <c r="C493" s="19">
        <v>2450</v>
      </c>
      <c r="D493" s="19">
        <v>1944</v>
      </c>
      <c r="E493" s="19">
        <v>308</v>
      </c>
      <c r="F493" s="21">
        <v>12</v>
      </c>
      <c r="G493" s="19"/>
      <c r="H493" s="19"/>
    </row>
    <row r="494" spans="1:8" s="18" customFormat="1" ht="9" customHeight="1">
      <c r="A494" s="42" t="s">
        <v>25</v>
      </c>
      <c r="B494" s="21">
        <f t="shared" si="12"/>
        <v>24396</v>
      </c>
      <c r="C494" s="19">
        <v>13187</v>
      </c>
      <c r="D494" s="19">
        <v>11209</v>
      </c>
      <c r="E494" s="19">
        <v>2456</v>
      </c>
      <c r="F494" s="21">
        <v>58</v>
      </c>
      <c r="G494" s="19"/>
      <c r="H494" s="19"/>
    </row>
    <row r="495" spans="1:8" s="18" customFormat="1" ht="9" customHeight="1">
      <c r="A495" s="42" t="s">
        <v>26</v>
      </c>
      <c r="B495" s="21">
        <f t="shared" si="12"/>
        <v>51944</v>
      </c>
      <c r="C495" s="19">
        <v>28273</v>
      </c>
      <c r="D495" s="19">
        <v>23671</v>
      </c>
      <c r="E495" s="19">
        <v>3435</v>
      </c>
      <c r="F495" s="21">
        <v>102</v>
      </c>
      <c r="G495" s="19"/>
      <c r="H495" s="19"/>
    </row>
    <row r="496" spans="1:8" s="18" customFormat="1" ht="9" customHeight="1">
      <c r="A496" s="43" t="s">
        <v>60</v>
      </c>
      <c r="B496" s="24">
        <f t="shared" si="12"/>
        <v>10596</v>
      </c>
      <c r="C496" s="23">
        <v>5147</v>
      </c>
      <c r="D496" s="23">
        <v>5449</v>
      </c>
      <c r="E496" s="23">
        <v>704</v>
      </c>
      <c r="F496" s="24">
        <v>27</v>
      </c>
      <c r="G496" s="19"/>
      <c r="H496" s="19"/>
    </row>
    <row r="497" spans="1:8" s="18" customFormat="1" ht="9" customHeight="1">
      <c r="A497" s="42" t="s">
        <v>28</v>
      </c>
      <c r="B497" s="21">
        <f t="shared" si="12"/>
        <v>9514</v>
      </c>
      <c r="C497" s="19">
        <v>4784</v>
      </c>
      <c r="D497" s="19">
        <v>4730</v>
      </c>
      <c r="E497" s="19">
        <v>902</v>
      </c>
      <c r="F497" s="21">
        <v>113</v>
      </c>
      <c r="G497" s="19"/>
      <c r="H497" s="19"/>
    </row>
    <row r="498" spans="1:8" s="18" customFormat="1" ht="9" customHeight="1">
      <c r="A498" s="42" t="s">
        <v>29</v>
      </c>
      <c r="B498" s="21">
        <f t="shared" si="12"/>
        <v>4962</v>
      </c>
      <c r="C498" s="19">
        <v>2087</v>
      </c>
      <c r="D498" s="19">
        <v>2875</v>
      </c>
      <c r="E498" s="19">
        <v>544</v>
      </c>
      <c r="F498" s="21">
        <v>111</v>
      </c>
      <c r="G498" s="19"/>
      <c r="H498" s="19"/>
    </row>
    <row r="499" spans="1:8" s="18" customFormat="1" ht="9" customHeight="1">
      <c r="A499" s="42" t="s">
        <v>30</v>
      </c>
      <c r="B499" s="21">
        <f t="shared" si="12"/>
        <v>30142</v>
      </c>
      <c r="C499" s="19">
        <v>17047</v>
      </c>
      <c r="D499" s="19">
        <v>13095</v>
      </c>
      <c r="E499" s="19">
        <v>1875</v>
      </c>
      <c r="F499" s="21">
        <v>133</v>
      </c>
      <c r="G499" s="19"/>
      <c r="H499" s="19"/>
    </row>
    <row r="500" spans="1:8" s="18" customFormat="1" ht="9" customHeight="1">
      <c r="A500" s="43" t="s">
        <v>31</v>
      </c>
      <c r="B500" s="24">
        <f t="shared" si="12"/>
        <v>7575</v>
      </c>
      <c r="C500" s="23">
        <v>3824</v>
      </c>
      <c r="D500" s="23">
        <v>3751</v>
      </c>
      <c r="E500" s="23">
        <v>531</v>
      </c>
      <c r="F500" s="24">
        <v>19</v>
      </c>
      <c r="G500" s="19"/>
      <c r="H500" s="19"/>
    </row>
    <row r="501" spans="1:8" s="18" customFormat="1" ht="9" customHeight="1">
      <c r="A501" s="42" t="s">
        <v>32</v>
      </c>
      <c r="B501" s="21">
        <f t="shared" si="12"/>
        <v>16061</v>
      </c>
      <c r="C501" s="21">
        <v>6132</v>
      </c>
      <c r="D501" s="21">
        <v>9929</v>
      </c>
      <c r="E501" s="21">
        <v>1819</v>
      </c>
      <c r="F501" s="21">
        <v>143</v>
      </c>
      <c r="G501" s="19"/>
      <c r="H501" s="19"/>
    </row>
    <row r="502" spans="1:8" s="18" customFormat="1" ht="9" customHeight="1">
      <c r="A502" s="42" t="s">
        <v>33</v>
      </c>
      <c r="B502" s="21">
        <f t="shared" si="12"/>
        <v>3856</v>
      </c>
      <c r="C502" s="19">
        <v>1945</v>
      </c>
      <c r="D502" s="19">
        <v>1911</v>
      </c>
      <c r="E502" s="19">
        <v>352</v>
      </c>
      <c r="F502" s="21">
        <v>20</v>
      </c>
      <c r="G502" s="19"/>
      <c r="H502" s="19"/>
    </row>
    <row r="503" spans="1:8" s="18" customFormat="1" ht="9" customHeight="1">
      <c r="A503" s="42" t="s">
        <v>34</v>
      </c>
      <c r="B503" s="21">
        <f t="shared" si="12"/>
        <v>6819</v>
      </c>
      <c r="C503" s="19">
        <v>3355</v>
      </c>
      <c r="D503" s="19">
        <v>3464</v>
      </c>
      <c r="E503" s="19">
        <v>397</v>
      </c>
      <c r="F503" s="21">
        <v>14</v>
      </c>
      <c r="G503" s="19"/>
      <c r="H503" s="19"/>
    </row>
    <row r="504" spans="1:8" s="18" customFormat="1" ht="9" customHeight="1">
      <c r="A504" s="43" t="s">
        <v>35</v>
      </c>
      <c r="B504" s="24">
        <f t="shared" si="12"/>
        <v>5314</v>
      </c>
      <c r="C504" s="23">
        <v>2715</v>
      </c>
      <c r="D504" s="23">
        <v>2599</v>
      </c>
      <c r="E504" s="23">
        <v>506</v>
      </c>
      <c r="F504" s="24">
        <v>23</v>
      </c>
      <c r="G504" s="19"/>
      <c r="H504" s="19"/>
    </row>
    <row r="505" spans="1:8" s="18" customFormat="1" ht="9" customHeight="1">
      <c r="A505" s="42" t="s">
        <v>36</v>
      </c>
      <c r="B505" s="21">
        <f t="shared" si="12"/>
        <v>9413</v>
      </c>
      <c r="C505" s="19">
        <v>4851</v>
      </c>
      <c r="D505" s="19">
        <v>4562</v>
      </c>
      <c r="E505" s="19">
        <v>733</v>
      </c>
      <c r="F505" s="21">
        <v>48</v>
      </c>
      <c r="G505" s="19"/>
      <c r="H505" s="19"/>
    </row>
    <row r="506" spans="1:8" s="18" customFormat="1" ht="9" customHeight="1">
      <c r="A506" s="42" t="s">
        <v>37</v>
      </c>
      <c r="B506" s="21">
        <f t="shared" si="12"/>
        <v>11400</v>
      </c>
      <c r="C506" s="19">
        <v>6641</v>
      </c>
      <c r="D506" s="19">
        <v>4759</v>
      </c>
      <c r="E506" s="19">
        <v>727</v>
      </c>
      <c r="F506" s="21">
        <v>40</v>
      </c>
      <c r="G506" s="19"/>
      <c r="H506" s="19"/>
    </row>
    <row r="507" spans="1:8" s="18" customFormat="1" ht="9" customHeight="1">
      <c r="A507" s="42" t="s">
        <v>38</v>
      </c>
      <c r="B507" s="21">
        <f t="shared" si="12"/>
        <v>5591</v>
      </c>
      <c r="C507" s="19">
        <v>3270</v>
      </c>
      <c r="D507" s="19">
        <v>2321</v>
      </c>
      <c r="E507" s="19">
        <v>397</v>
      </c>
      <c r="F507" s="21">
        <v>16</v>
      </c>
      <c r="G507" s="19"/>
      <c r="H507" s="19"/>
    </row>
    <row r="508" spans="1:8" s="18" customFormat="1" ht="9" customHeight="1">
      <c r="A508" s="43" t="s">
        <v>39</v>
      </c>
      <c r="B508" s="24">
        <f t="shared" si="12"/>
        <v>11104</v>
      </c>
      <c r="C508" s="24">
        <v>6152</v>
      </c>
      <c r="D508" s="24">
        <v>4952</v>
      </c>
      <c r="E508" s="24">
        <v>770</v>
      </c>
      <c r="F508" s="24">
        <v>47</v>
      </c>
      <c r="G508" s="19"/>
      <c r="H508" s="19"/>
    </row>
    <row r="509" spans="1:8" s="18" customFormat="1" ht="9" customHeight="1">
      <c r="A509" s="42" t="s">
        <v>40</v>
      </c>
      <c r="B509" s="21">
        <f t="shared" si="12"/>
        <v>3372</v>
      </c>
      <c r="C509" s="19">
        <v>1920</v>
      </c>
      <c r="D509" s="19">
        <v>1452</v>
      </c>
      <c r="E509" s="19">
        <v>351</v>
      </c>
      <c r="F509" s="19">
        <v>21</v>
      </c>
      <c r="G509" s="19"/>
      <c r="H509" s="19"/>
    </row>
    <row r="510" spans="1:8" s="18" customFormat="1" ht="9" customHeight="1">
      <c r="A510" s="42" t="s">
        <v>41</v>
      </c>
      <c r="B510" s="21">
        <f t="shared" si="12"/>
        <v>11180</v>
      </c>
      <c r="C510" s="19">
        <v>6243</v>
      </c>
      <c r="D510" s="19">
        <v>4937</v>
      </c>
      <c r="E510" s="19">
        <v>867</v>
      </c>
      <c r="F510" s="19">
        <v>34</v>
      </c>
      <c r="G510" s="19"/>
      <c r="H510" s="19"/>
    </row>
    <row r="511" spans="1:8" s="18" customFormat="1" ht="9" customHeight="1">
      <c r="A511" s="42" t="s">
        <v>42</v>
      </c>
      <c r="B511" s="21">
        <f t="shared" si="12"/>
        <v>4704</v>
      </c>
      <c r="C511" s="19">
        <v>2491</v>
      </c>
      <c r="D511" s="19">
        <v>2213</v>
      </c>
      <c r="E511" s="19">
        <v>352</v>
      </c>
      <c r="F511" s="19">
        <v>13</v>
      </c>
      <c r="G511" s="19"/>
      <c r="H511" s="19"/>
    </row>
    <row r="512" spans="1:8" s="18" customFormat="1" ht="9" customHeight="1">
      <c r="A512" s="43" t="s">
        <v>43</v>
      </c>
      <c r="B512" s="24">
        <f t="shared" si="12"/>
        <v>1879</v>
      </c>
      <c r="C512" s="23">
        <v>1083</v>
      </c>
      <c r="D512" s="23">
        <v>796</v>
      </c>
      <c r="E512" s="23">
        <v>159</v>
      </c>
      <c r="F512" s="23">
        <v>5</v>
      </c>
      <c r="G512" s="19"/>
    </row>
    <row r="513" spans="1:8" s="18" customFormat="1" ht="9" customHeight="1">
      <c r="B513" s="17"/>
      <c r="C513" s="17"/>
      <c r="D513" s="17"/>
      <c r="E513" s="17"/>
      <c r="F513" s="17"/>
    </row>
    <row r="514" spans="1:8" s="18" customFormat="1" ht="9" customHeight="1">
      <c r="A514" s="15" t="s">
        <v>61</v>
      </c>
      <c r="B514" s="17"/>
      <c r="C514" s="17"/>
      <c r="D514" s="17"/>
      <c r="E514" s="17"/>
      <c r="F514" s="17"/>
    </row>
    <row r="515" spans="1:8" s="18" customFormat="1" ht="9" customHeight="1">
      <c r="A515" s="15" t="s">
        <v>11</v>
      </c>
      <c r="B515" s="41">
        <f>SUM(B517:B548)</f>
        <v>372883</v>
      </c>
      <c r="C515" s="41">
        <f>SUM(C517:C548)</f>
        <v>197333</v>
      </c>
      <c r="D515" s="41">
        <f>SUM(D517:D548)</f>
        <v>175550</v>
      </c>
      <c r="E515" s="41">
        <f>SUM(E517:E548)</f>
        <v>28146</v>
      </c>
      <c r="F515" s="41">
        <f>SUM(F517:F548)</f>
        <v>1408</v>
      </c>
    </row>
    <row r="516" spans="1:8" s="18" customFormat="1" ht="3.95" customHeight="1">
      <c r="A516" s="15"/>
      <c r="B516" s="41"/>
      <c r="C516" s="44"/>
      <c r="D516" s="44"/>
      <c r="E516" s="41"/>
      <c r="F516" s="41"/>
    </row>
    <row r="517" spans="1:8" s="18" customFormat="1" ht="9" customHeight="1">
      <c r="A517" s="42" t="s">
        <v>12</v>
      </c>
      <c r="B517" s="21">
        <f t="shared" ref="B517:B548" si="13">SUM(C517:D517)</f>
        <v>4625</v>
      </c>
      <c r="C517" s="19">
        <v>2469</v>
      </c>
      <c r="D517" s="19">
        <v>2156</v>
      </c>
      <c r="E517" s="19">
        <v>348</v>
      </c>
      <c r="F517" s="21">
        <v>16</v>
      </c>
      <c r="G517" s="19"/>
      <c r="H517" s="19"/>
    </row>
    <row r="518" spans="1:8" s="18" customFormat="1" ht="9" customHeight="1">
      <c r="A518" s="42" t="s">
        <v>13</v>
      </c>
      <c r="B518" s="21">
        <f t="shared" si="13"/>
        <v>10244</v>
      </c>
      <c r="C518" s="19">
        <v>5474</v>
      </c>
      <c r="D518" s="19">
        <v>4770</v>
      </c>
      <c r="E518" s="19">
        <v>814</v>
      </c>
      <c r="F518" s="21">
        <v>41</v>
      </c>
      <c r="G518" s="19"/>
      <c r="H518" s="19"/>
    </row>
    <row r="519" spans="1:8" s="18" customFormat="1" ht="9" customHeight="1">
      <c r="A519" s="42" t="s">
        <v>14</v>
      </c>
      <c r="B519" s="21">
        <f t="shared" si="13"/>
        <v>1831</v>
      </c>
      <c r="C519" s="19">
        <v>869</v>
      </c>
      <c r="D519" s="19">
        <v>962</v>
      </c>
      <c r="E519" s="19">
        <v>130</v>
      </c>
      <c r="F519" s="21">
        <v>4</v>
      </c>
      <c r="H519" s="19"/>
    </row>
    <row r="520" spans="1:8" s="18" customFormat="1" ht="9" customHeight="1">
      <c r="A520" s="43" t="s">
        <v>15</v>
      </c>
      <c r="B520" s="24">
        <f t="shared" si="13"/>
        <v>1556</v>
      </c>
      <c r="C520" s="23">
        <v>930</v>
      </c>
      <c r="D520" s="23">
        <v>626</v>
      </c>
      <c r="E520" s="23">
        <v>161</v>
      </c>
      <c r="F520" s="24">
        <v>6</v>
      </c>
    </row>
    <row r="521" spans="1:8" s="18" customFormat="1" ht="9" customHeight="1">
      <c r="A521" s="42" t="s">
        <v>16</v>
      </c>
      <c r="B521" s="21">
        <f t="shared" si="13"/>
        <v>13855</v>
      </c>
      <c r="C521" s="19">
        <v>7275</v>
      </c>
      <c r="D521" s="19">
        <v>6580</v>
      </c>
      <c r="E521" s="19">
        <v>1181</v>
      </c>
      <c r="F521" s="21">
        <v>75</v>
      </c>
      <c r="G521" s="19"/>
      <c r="H521" s="19"/>
    </row>
    <row r="522" spans="1:8" s="18" customFormat="1" ht="9" customHeight="1">
      <c r="A522" s="42" t="s">
        <v>17</v>
      </c>
      <c r="B522" s="21">
        <f t="shared" si="13"/>
        <v>1729</v>
      </c>
      <c r="C522" s="19">
        <v>745</v>
      </c>
      <c r="D522" s="19">
        <v>984</v>
      </c>
      <c r="E522" s="19">
        <v>191</v>
      </c>
      <c r="F522" s="21">
        <v>6</v>
      </c>
    </row>
    <row r="523" spans="1:8" s="18" customFormat="1" ht="9" customHeight="1">
      <c r="A523" s="42" t="s">
        <v>18</v>
      </c>
      <c r="B523" s="21">
        <f t="shared" si="13"/>
        <v>5985</v>
      </c>
      <c r="C523" s="19">
        <v>2671</v>
      </c>
      <c r="D523" s="19">
        <v>3314</v>
      </c>
      <c r="E523" s="19">
        <v>434</v>
      </c>
      <c r="F523" s="21">
        <v>19</v>
      </c>
      <c r="G523" s="19"/>
      <c r="H523" s="19"/>
    </row>
    <row r="524" spans="1:8" s="18" customFormat="1" ht="9" customHeight="1">
      <c r="A524" s="43" t="s">
        <v>19</v>
      </c>
      <c r="B524" s="24">
        <f t="shared" si="13"/>
        <v>12861</v>
      </c>
      <c r="C524" s="23">
        <v>6834</v>
      </c>
      <c r="D524" s="23">
        <v>6027</v>
      </c>
      <c r="E524" s="23">
        <v>927</v>
      </c>
      <c r="F524" s="24">
        <v>47</v>
      </c>
      <c r="G524" s="19"/>
      <c r="H524" s="19"/>
    </row>
    <row r="525" spans="1:8" s="18" customFormat="1" ht="9" customHeight="1">
      <c r="A525" s="42" t="s">
        <v>20</v>
      </c>
      <c r="B525" s="21">
        <f t="shared" si="13"/>
        <v>51282</v>
      </c>
      <c r="C525" s="19">
        <v>26779</v>
      </c>
      <c r="D525" s="19">
        <v>24503</v>
      </c>
      <c r="E525" s="19">
        <v>4019</v>
      </c>
      <c r="F525" s="21">
        <v>97</v>
      </c>
      <c r="G525" s="19"/>
      <c r="H525" s="19"/>
    </row>
    <row r="526" spans="1:8" s="18" customFormat="1" ht="9" customHeight="1">
      <c r="A526" s="42" t="s">
        <v>21</v>
      </c>
      <c r="B526" s="21">
        <f t="shared" si="13"/>
        <v>5604</v>
      </c>
      <c r="C526" s="19">
        <v>2590</v>
      </c>
      <c r="D526" s="19">
        <v>3014</v>
      </c>
      <c r="E526" s="19">
        <v>477</v>
      </c>
      <c r="F526" s="21">
        <v>31</v>
      </c>
      <c r="G526" s="19"/>
      <c r="H526" s="19"/>
    </row>
    <row r="527" spans="1:8" s="18" customFormat="1" ht="9" customHeight="1">
      <c r="A527" s="42" t="s">
        <v>22</v>
      </c>
      <c r="B527" s="21">
        <f t="shared" si="13"/>
        <v>17340</v>
      </c>
      <c r="C527" s="19">
        <v>9865</v>
      </c>
      <c r="D527" s="19">
        <v>7475</v>
      </c>
      <c r="E527" s="19">
        <v>1298</v>
      </c>
      <c r="F527" s="21">
        <v>59</v>
      </c>
      <c r="G527" s="19"/>
      <c r="H527" s="19"/>
    </row>
    <row r="528" spans="1:8" s="18" customFormat="1" ht="9" customHeight="1">
      <c r="A528" s="43" t="s">
        <v>23</v>
      </c>
      <c r="B528" s="24">
        <f t="shared" si="13"/>
        <v>6524</v>
      </c>
      <c r="C528" s="23">
        <v>3141</v>
      </c>
      <c r="D528" s="23">
        <v>3383</v>
      </c>
      <c r="E528" s="23">
        <v>450</v>
      </c>
      <c r="F528" s="24">
        <v>18</v>
      </c>
      <c r="G528" s="19"/>
      <c r="H528" s="19"/>
    </row>
    <row r="529" spans="1:8" s="18" customFormat="1" ht="9" customHeight="1">
      <c r="A529" s="42" t="s">
        <v>24</v>
      </c>
      <c r="B529" s="21">
        <f t="shared" si="13"/>
        <v>4475</v>
      </c>
      <c r="C529" s="19">
        <v>2436</v>
      </c>
      <c r="D529" s="19">
        <v>2039</v>
      </c>
      <c r="E529" s="19">
        <v>314</v>
      </c>
      <c r="F529" s="21">
        <v>12</v>
      </c>
      <c r="G529" s="19"/>
      <c r="H529" s="19"/>
    </row>
    <row r="530" spans="1:8" s="18" customFormat="1" ht="9" customHeight="1">
      <c r="A530" s="42" t="s">
        <v>25</v>
      </c>
      <c r="B530" s="21">
        <f t="shared" si="13"/>
        <v>24002</v>
      </c>
      <c r="C530" s="19">
        <v>13151</v>
      </c>
      <c r="D530" s="19">
        <v>10851</v>
      </c>
      <c r="E530" s="19">
        <v>1768</v>
      </c>
      <c r="F530" s="21">
        <v>56</v>
      </c>
      <c r="G530" s="19"/>
      <c r="H530" s="19"/>
    </row>
    <row r="531" spans="1:8" s="18" customFormat="1" ht="9" customHeight="1">
      <c r="A531" s="42" t="s">
        <v>26</v>
      </c>
      <c r="B531" s="21">
        <f t="shared" si="13"/>
        <v>53268</v>
      </c>
      <c r="C531" s="19">
        <v>29161</v>
      </c>
      <c r="D531" s="19">
        <v>24107</v>
      </c>
      <c r="E531" s="19">
        <v>3406</v>
      </c>
      <c r="F531" s="21">
        <v>99</v>
      </c>
      <c r="G531" s="19"/>
      <c r="H531" s="19"/>
    </row>
    <row r="532" spans="1:8" s="18" customFormat="1" ht="9" customHeight="1">
      <c r="A532" s="43" t="s">
        <v>27</v>
      </c>
      <c r="B532" s="24">
        <f t="shared" si="13"/>
        <v>12192</v>
      </c>
      <c r="C532" s="23">
        <v>6119</v>
      </c>
      <c r="D532" s="23">
        <v>6073</v>
      </c>
      <c r="E532" s="23">
        <v>667</v>
      </c>
      <c r="F532" s="24">
        <v>25</v>
      </c>
      <c r="G532" s="19"/>
      <c r="H532" s="19"/>
    </row>
    <row r="533" spans="1:8" s="18" customFormat="1" ht="9" customHeight="1">
      <c r="A533" s="42" t="s">
        <v>28</v>
      </c>
      <c r="B533" s="21">
        <f t="shared" si="13"/>
        <v>9402</v>
      </c>
      <c r="C533" s="19">
        <v>4698</v>
      </c>
      <c r="D533" s="19">
        <v>4704</v>
      </c>
      <c r="E533" s="19">
        <v>892</v>
      </c>
      <c r="F533" s="21">
        <v>113</v>
      </c>
      <c r="G533" s="19"/>
      <c r="H533" s="19"/>
    </row>
    <row r="534" spans="1:8" s="18" customFormat="1" ht="9" customHeight="1">
      <c r="A534" s="42" t="s">
        <v>29</v>
      </c>
      <c r="B534" s="21">
        <f t="shared" si="13"/>
        <v>5255</v>
      </c>
      <c r="C534" s="19">
        <v>2239</v>
      </c>
      <c r="D534" s="19">
        <v>3016</v>
      </c>
      <c r="E534" s="19">
        <v>511</v>
      </c>
      <c r="F534" s="21">
        <v>106</v>
      </c>
      <c r="G534" s="19"/>
      <c r="H534" s="19"/>
    </row>
    <row r="535" spans="1:8" s="18" customFormat="1" ht="9" customHeight="1">
      <c r="A535" s="42" t="s">
        <v>30</v>
      </c>
      <c r="B535" s="21">
        <f t="shared" si="13"/>
        <v>30719</v>
      </c>
      <c r="C535" s="19">
        <v>17880</v>
      </c>
      <c r="D535" s="19">
        <v>12839</v>
      </c>
      <c r="E535" s="19">
        <v>1759</v>
      </c>
      <c r="F535" s="21">
        <v>126</v>
      </c>
      <c r="G535" s="19"/>
      <c r="H535" s="19"/>
    </row>
    <row r="536" spans="1:8" s="18" customFormat="1" ht="9" customHeight="1">
      <c r="A536" s="43" t="s">
        <v>31</v>
      </c>
      <c r="B536" s="24">
        <f t="shared" si="13"/>
        <v>6649</v>
      </c>
      <c r="C536" s="23">
        <v>3449</v>
      </c>
      <c r="D536" s="23">
        <v>3200</v>
      </c>
      <c r="E536" s="23">
        <v>517</v>
      </c>
      <c r="F536" s="24">
        <v>17</v>
      </c>
      <c r="G536" s="19"/>
      <c r="H536" s="19"/>
    </row>
    <row r="537" spans="1:8" s="18" customFormat="1" ht="9" customHeight="1">
      <c r="A537" s="42" t="s">
        <v>32</v>
      </c>
      <c r="B537" s="21">
        <f t="shared" si="13"/>
        <v>16563</v>
      </c>
      <c r="C537" s="21">
        <v>6537</v>
      </c>
      <c r="D537" s="21">
        <v>10026</v>
      </c>
      <c r="E537" s="21">
        <v>2004</v>
      </c>
      <c r="F537" s="21">
        <v>163</v>
      </c>
      <c r="G537" s="19"/>
      <c r="H537" s="19"/>
    </row>
    <row r="538" spans="1:8" s="18" customFormat="1" ht="9" customHeight="1">
      <c r="A538" s="42" t="s">
        <v>33</v>
      </c>
      <c r="B538" s="21">
        <f t="shared" si="13"/>
        <v>3309</v>
      </c>
      <c r="C538" s="19">
        <v>1660</v>
      </c>
      <c r="D538" s="19">
        <v>1649</v>
      </c>
      <c r="E538" s="19">
        <v>391</v>
      </c>
      <c r="F538" s="21">
        <v>20</v>
      </c>
      <c r="G538" s="19"/>
      <c r="H538" s="19"/>
    </row>
    <row r="539" spans="1:8" s="18" customFormat="1" ht="9" customHeight="1">
      <c r="A539" s="42" t="s">
        <v>34</v>
      </c>
      <c r="B539" s="21">
        <f t="shared" si="13"/>
        <v>7875</v>
      </c>
      <c r="C539" s="19">
        <v>3884</v>
      </c>
      <c r="D539" s="19">
        <v>3991</v>
      </c>
      <c r="E539" s="19">
        <v>463</v>
      </c>
      <c r="F539" s="21">
        <v>16</v>
      </c>
      <c r="G539" s="19"/>
      <c r="H539" s="19"/>
    </row>
    <row r="540" spans="1:8" s="18" customFormat="1" ht="9" customHeight="1">
      <c r="A540" s="43" t="s">
        <v>35</v>
      </c>
      <c r="B540" s="24">
        <f t="shared" si="13"/>
        <v>5578</v>
      </c>
      <c r="C540" s="23">
        <v>2951</v>
      </c>
      <c r="D540" s="23">
        <v>2627</v>
      </c>
      <c r="E540" s="23">
        <v>535</v>
      </c>
      <c r="F540" s="24">
        <v>21</v>
      </c>
      <c r="G540" s="19"/>
      <c r="H540" s="19"/>
    </row>
    <row r="541" spans="1:8" s="18" customFormat="1" ht="9" customHeight="1">
      <c r="A541" s="42" t="s">
        <v>36</v>
      </c>
      <c r="B541" s="21">
        <f t="shared" si="13"/>
        <v>9643</v>
      </c>
      <c r="C541" s="19">
        <v>5133</v>
      </c>
      <c r="D541" s="19">
        <v>4510</v>
      </c>
      <c r="E541" s="19">
        <v>700</v>
      </c>
      <c r="F541" s="21">
        <v>43</v>
      </c>
      <c r="G541" s="19"/>
      <c r="H541" s="19"/>
    </row>
    <row r="542" spans="1:8" s="18" customFormat="1" ht="9" customHeight="1">
      <c r="A542" s="42" t="s">
        <v>37</v>
      </c>
      <c r="B542" s="21">
        <f t="shared" si="13"/>
        <v>12670</v>
      </c>
      <c r="C542" s="19">
        <v>7168</v>
      </c>
      <c r="D542" s="19">
        <v>5502</v>
      </c>
      <c r="E542" s="19">
        <v>809</v>
      </c>
      <c r="F542" s="21">
        <v>40</v>
      </c>
      <c r="G542" s="19"/>
      <c r="H542" s="19"/>
    </row>
    <row r="543" spans="1:8" s="18" customFormat="1" ht="9" customHeight="1">
      <c r="A543" s="42" t="s">
        <v>38</v>
      </c>
      <c r="B543" s="21">
        <f t="shared" si="13"/>
        <v>5481</v>
      </c>
      <c r="C543" s="19">
        <v>3236</v>
      </c>
      <c r="D543" s="19">
        <v>2245</v>
      </c>
      <c r="E543" s="19">
        <v>400</v>
      </c>
      <c r="F543" s="21">
        <v>14</v>
      </c>
      <c r="G543" s="19"/>
      <c r="H543" s="19"/>
    </row>
    <row r="544" spans="1:8" s="18" customFormat="1" ht="9" customHeight="1">
      <c r="A544" s="43" t="s">
        <v>39</v>
      </c>
      <c r="B544" s="24">
        <f t="shared" si="13"/>
        <v>11182</v>
      </c>
      <c r="C544" s="24">
        <v>6203</v>
      </c>
      <c r="D544" s="24">
        <v>4979</v>
      </c>
      <c r="E544" s="24">
        <v>741</v>
      </c>
      <c r="F544" s="24">
        <v>42</v>
      </c>
      <c r="G544" s="19"/>
      <c r="H544" s="19"/>
    </row>
    <row r="545" spans="1:8" s="18" customFormat="1" ht="9" customHeight="1">
      <c r="A545" s="42" t="s">
        <v>40</v>
      </c>
      <c r="B545" s="21">
        <f t="shared" si="13"/>
        <v>3434</v>
      </c>
      <c r="C545" s="19">
        <v>1940</v>
      </c>
      <c r="D545" s="19">
        <v>1494</v>
      </c>
      <c r="E545" s="19">
        <v>361</v>
      </c>
      <c r="F545" s="19">
        <v>21</v>
      </c>
      <c r="G545" s="19"/>
      <c r="H545" s="19"/>
    </row>
    <row r="546" spans="1:8" s="18" customFormat="1" ht="9" customHeight="1">
      <c r="A546" s="42" t="s">
        <v>41</v>
      </c>
      <c r="B546" s="21">
        <f t="shared" si="13"/>
        <v>10866</v>
      </c>
      <c r="C546" s="19">
        <v>6078</v>
      </c>
      <c r="D546" s="19">
        <v>4788</v>
      </c>
      <c r="E546" s="19">
        <v>986</v>
      </c>
      <c r="F546" s="19">
        <v>36</v>
      </c>
      <c r="G546" s="19"/>
      <c r="H546" s="19"/>
    </row>
    <row r="547" spans="1:8" s="18" customFormat="1" ht="9" customHeight="1">
      <c r="A547" s="42" t="s">
        <v>42</v>
      </c>
      <c r="B547" s="21">
        <f t="shared" si="13"/>
        <v>4852</v>
      </c>
      <c r="C547" s="19">
        <v>2595</v>
      </c>
      <c r="D547" s="19">
        <v>2257</v>
      </c>
      <c r="E547" s="19">
        <v>340</v>
      </c>
      <c r="F547" s="19">
        <v>14</v>
      </c>
      <c r="G547" s="19"/>
      <c r="H547" s="19"/>
    </row>
    <row r="548" spans="1:8" s="18" customFormat="1" ht="9" customHeight="1">
      <c r="A548" s="43" t="s">
        <v>43</v>
      </c>
      <c r="B548" s="24">
        <f t="shared" si="13"/>
        <v>2032</v>
      </c>
      <c r="C548" s="23">
        <v>1173</v>
      </c>
      <c r="D548" s="23">
        <v>859</v>
      </c>
      <c r="E548" s="23">
        <v>152</v>
      </c>
      <c r="F548" s="23">
        <v>5</v>
      </c>
      <c r="G548" s="19"/>
    </row>
    <row r="549" spans="1:8" s="18" customFormat="1" ht="9" customHeight="1">
      <c r="A549" s="15"/>
      <c r="B549" s="41"/>
      <c r="C549" s="44"/>
      <c r="D549" s="44"/>
      <c r="E549" s="41"/>
      <c r="F549" s="41"/>
      <c r="G549" s="19"/>
    </row>
    <row r="550" spans="1:8" s="18" customFormat="1" ht="9" customHeight="1">
      <c r="A550" s="15" t="s">
        <v>62</v>
      </c>
      <c r="B550" s="17"/>
      <c r="C550" s="17"/>
      <c r="D550" s="17"/>
      <c r="E550" s="17"/>
      <c r="F550" s="17"/>
      <c r="G550" s="19"/>
    </row>
    <row r="551" spans="1:8" s="18" customFormat="1" ht="9" customHeight="1">
      <c r="A551" s="15" t="s">
        <v>11</v>
      </c>
      <c r="B551" s="41">
        <f>SUM(B553:B584)</f>
        <v>376055</v>
      </c>
      <c r="C551" s="41">
        <f>SUM(C553:C584)</f>
        <v>198618</v>
      </c>
      <c r="D551" s="41">
        <f>SUM(D553:D584)</f>
        <v>177437</v>
      </c>
      <c r="E551" s="41">
        <f>SUM(E553:E584)</f>
        <v>27557</v>
      </c>
      <c r="F551" s="41">
        <f>SUM(F553:F584)</f>
        <v>1399</v>
      </c>
      <c r="G551" s="19"/>
    </row>
    <row r="552" spans="1:8" s="18" customFormat="1" ht="3.95" customHeight="1">
      <c r="A552" s="15"/>
      <c r="B552" s="41"/>
      <c r="C552" s="44"/>
      <c r="D552" s="44"/>
      <c r="E552" s="41"/>
      <c r="F552" s="41"/>
      <c r="G552" s="19"/>
    </row>
    <row r="553" spans="1:8" s="18" customFormat="1" ht="9" customHeight="1">
      <c r="A553" s="42" t="s">
        <v>12</v>
      </c>
      <c r="B553" s="21">
        <f t="shared" ref="B553:B584" si="14">SUM(C553:D553)</f>
        <v>4604</v>
      </c>
      <c r="C553" s="19">
        <v>2477</v>
      </c>
      <c r="D553" s="19">
        <v>2127</v>
      </c>
      <c r="E553" s="19">
        <v>512</v>
      </c>
      <c r="F553" s="21">
        <v>16</v>
      </c>
      <c r="G553" s="19"/>
    </row>
    <row r="554" spans="1:8" s="18" customFormat="1" ht="9" customHeight="1">
      <c r="A554" s="42" t="s">
        <v>13</v>
      </c>
      <c r="B554" s="21">
        <f t="shared" si="14"/>
        <v>10254</v>
      </c>
      <c r="C554" s="19">
        <v>5333</v>
      </c>
      <c r="D554" s="19">
        <v>4921</v>
      </c>
      <c r="E554" s="19">
        <v>765</v>
      </c>
      <c r="F554" s="21">
        <v>42</v>
      </c>
      <c r="G554" s="19"/>
    </row>
    <row r="555" spans="1:8" s="18" customFormat="1" ht="9" customHeight="1">
      <c r="A555" s="42" t="s">
        <v>14</v>
      </c>
      <c r="B555" s="21">
        <f t="shared" si="14"/>
        <v>1792</v>
      </c>
      <c r="C555" s="19">
        <v>854</v>
      </c>
      <c r="D555" s="19">
        <v>938</v>
      </c>
      <c r="E555" s="19">
        <v>112</v>
      </c>
      <c r="F555" s="21">
        <v>4</v>
      </c>
      <c r="G555" s="19"/>
    </row>
    <row r="556" spans="1:8" s="18" customFormat="1" ht="9" customHeight="1">
      <c r="A556" s="43" t="s">
        <v>15</v>
      </c>
      <c r="B556" s="24">
        <f t="shared" si="14"/>
        <v>1622</v>
      </c>
      <c r="C556" s="23">
        <v>1004</v>
      </c>
      <c r="D556" s="23">
        <v>618</v>
      </c>
      <c r="E556" s="23">
        <v>155</v>
      </c>
      <c r="F556" s="24">
        <v>6</v>
      </c>
      <c r="G556" s="19"/>
    </row>
    <row r="557" spans="1:8" s="18" customFormat="1" ht="9" customHeight="1">
      <c r="A557" s="42" t="s">
        <v>16</v>
      </c>
      <c r="B557" s="21">
        <f t="shared" si="14"/>
        <v>14342</v>
      </c>
      <c r="C557" s="19">
        <v>7507</v>
      </c>
      <c r="D557" s="19">
        <v>6835</v>
      </c>
      <c r="E557" s="19">
        <v>1207</v>
      </c>
      <c r="F557" s="21">
        <v>86</v>
      </c>
      <c r="G557" s="19"/>
    </row>
    <row r="558" spans="1:8" s="18" customFormat="1" ht="9" customHeight="1">
      <c r="A558" s="42" t="s">
        <v>17</v>
      </c>
      <c r="B558" s="21">
        <f t="shared" si="14"/>
        <v>1878</v>
      </c>
      <c r="C558" s="19">
        <v>812</v>
      </c>
      <c r="D558" s="19">
        <v>1066</v>
      </c>
      <c r="E558" s="19">
        <v>198</v>
      </c>
      <c r="F558" s="21">
        <v>6</v>
      </c>
      <c r="G558" s="19"/>
    </row>
    <row r="559" spans="1:8" s="18" customFormat="1" ht="9" customHeight="1">
      <c r="A559" s="42" t="s">
        <v>18</v>
      </c>
      <c r="B559" s="21">
        <f t="shared" si="14"/>
        <v>6710</v>
      </c>
      <c r="C559" s="19">
        <v>3020</v>
      </c>
      <c r="D559" s="19">
        <v>3690</v>
      </c>
      <c r="E559" s="19">
        <v>466</v>
      </c>
      <c r="F559" s="21">
        <v>19</v>
      </c>
      <c r="G559" s="19"/>
    </row>
    <row r="560" spans="1:8" s="18" customFormat="1" ht="9" customHeight="1">
      <c r="A560" s="43" t="s">
        <v>19</v>
      </c>
      <c r="B560" s="24">
        <f t="shared" si="14"/>
        <v>13864</v>
      </c>
      <c r="C560" s="23">
        <v>7362</v>
      </c>
      <c r="D560" s="23">
        <v>6502</v>
      </c>
      <c r="E560" s="23">
        <v>997</v>
      </c>
      <c r="F560" s="24">
        <v>49</v>
      </c>
      <c r="G560" s="19"/>
    </row>
    <row r="561" spans="1:7" s="18" customFormat="1" ht="9" customHeight="1">
      <c r="A561" s="42" t="s">
        <v>20</v>
      </c>
      <c r="B561" s="21">
        <f t="shared" si="14"/>
        <v>47891</v>
      </c>
      <c r="C561" s="19">
        <v>25529</v>
      </c>
      <c r="D561" s="19">
        <v>22362</v>
      </c>
      <c r="E561" s="19">
        <v>3544</v>
      </c>
      <c r="F561" s="21">
        <v>92</v>
      </c>
      <c r="G561" s="19"/>
    </row>
    <row r="562" spans="1:7" s="18" customFormat="1" ht="9" customHeight="1">
      <c r="A562" s="42" t="s">
        <v>21</v>
      </c>
      <c r="B562" s="21">
        <f t="shared" si="14"/>
        <v>5410</v>
      </c>
      <c r="C562" s="19">
        <v>2527</v>
      </c>
      <c r="D562" s="19">
        <v>2883</v>
      </c>
      <c r="E562" s="19">
        <v>423</v>
      </c>
      <c r="F562" s="21">
        <v>28</v>
      </c>
      <c r="G562" s="19"/>
    </row>
    <row r="563" spans="1:7" s="18" customFormat="1" ht="9" customHeight="1">
      <c r="A563" s="42" t="s">
        <v>22</v>
      </c>
      <c r="B563" s="21">
        <f t="shared" si="14"/>
        <v>17578</v>
      </c>
      <c r="C563" s="19">
        <v>10133</v>
      </c>
      <c r="D563" s="19">
        <v>7445</v>
      </c>
      <c r="E563" s="19">
        <v>1265</v>
      </c>
      <c r="F563" s="21">
        <v>60</v>
      </c>
      <c r="G563" s="19"/>
    </row>
    <row r="564" spans="1:7" s="18" customFormat="1" ht="9" customHeight="1">
      <c r="A564" s="43" t="s">
        <v>23</v>
      </c>
      <c r="B564" s="24">
        <f t="shared" si="14"/>
        <v>7127</v>
      </c>
      <c r="C564" s="23">
        <v>3328</v>
      </c>
      <c r="D564" s="23">
        <v>3799</v>
      </c>
      <c r="E564" s="23">
        <v>443</v>
      </c>
      <c r="F564" s="24">
        <v>18</v>
      </c>
      <c r="G564" s="19"/>
    </row>
    <row r="565" spans="1:7" s="18" customFormat="1" ht="9" customHeight="1">
      <c r="A565" s="42" t="s">
        <v>24</v>
      </c>
      <c r="B565" s="21">
        <f t="shared" si="14"/>
        <v>4408</v>
      </c>
      <c r="C565" s="19">
        <v>2414</v>
      </c>
      <c r="D565" s="19">
        <v>1994</v>
      </c>
      <c r="E565" s="19">
        <v>321</v>
      </c>
      <c r="F565" s="21">
        <v>12</v>
      </c>
      <c r="G565" s="19"/>
    </row>
    <row r="566" spans="1:7" s="18" customFormat="1" ht="9" customHeight="1">
      <c r="A566" s="42" t="s">
        <v>25</v>
      </c>
      <c r="B566" s="21">
        <f t="shared" si="14"/>
        <v>24504</v>
      </c>
      <c r="C566" s="19">
        <v>13427</v>
      </c>
      <c r="D566" s="19">
        <v>11077</v>
      </c>
      <c r="E566" s="19">
        <v>1645</v>
      </c>
      <c r="F566" s="21">
        <v>53</v>
      </c>
      <c r="G566" s="19"/>
    </row>
    <row r="567" spans="1:7" s="18" customFormat="1" ht="9" customHeight="1">
      <c r="A567" s="42" t="s">
        <v>26</v>
      </c>
      <c r="B567" s="21">
        <f t="shared" si="14"/>
        <v>52873</v>
      </c>
      <c r="C567" s="19">
        <v>28780</v>
      </c>
      <c r="D567" s="19">
        <v>24093</v>
      </c>
      <c r="E567" s="19">
        <v>3277</v>
      </c>
      <c r="F567" s="21">
        <v>92</v>
      </c>
      <c r="G567" s="19"/>
    </row>
    <row r="568" spans="1:7" s="18" customFormat="1" ht="9" customHeight="1">
      <c r="A568" s="43" t="s">
        <v>27</v>
      </c>
      <c r="B568" s="24">
        <f t="shared" si="14"/>
        <v>13122</v>
      </c>
      <c r="C568" s="23">
        <v>6624</v>
      </c>
      <c r="D568" s="23">
        <v>6498</v>
      </c>
      <c r="E568" s="23">
        <v>700</v>
      </c>
      <c r="F568" s="24">
        <v>24</v>
      </c>
      <c r="G568" s="19"/>
    </row>
    <row r="569" spans="1:7" s="18" customFormat="1" ht="9" customHeight="1">
      <c r="A569" s="42" t="s">
        <v>28</v>
      </c>
      <c r="B569" s="21">
        <f t="shared" si="14"/>
        <v>9450</v>
      </c>
      <c r="C569" s="19">
        <v>4651</v>
      </c>
      <c r="D569" s="19">
        <v>4799</v>
      </c>
      <c r="E569" s="19">
        <v>899</v>
      </c>
      <c r="F569" s="21">
        <v>113</v>
      </c>
      <c r="G569" s="19"/>
    </row>
    <row r="570" spans="1:7" s="18" customFormat="1" ht="9" customHeight="1">
      <c r="A570" s="42" t="s">
        <v>29</v>
      </c>
      <c r="B570" s="21">
        <f t="shared" si="14"/>
        <v>6013</v>
      </c>
      <c r="C570" s="19">
        <v>2596</v>
      </c>
      <c r="D570" s="19">
        <v>3417</v>
      </c>
      <c r="E570" s="19">
        <v>537</v>
      </c>
      <c r="F570" s="21">
        <v>106</v>
      </c>
      <c r="G570" s="19"/>
    </row>
    <row r="571" spans="1:7" s="18" customFormat="1" ht="9" customHeight="1">
      <c r="A571" s="42" t="s">
        <v>30</v>
      </c>
      <c r="B571" s="21">
        <f t="shared" si="14"/>
        <v>31552</v>
      </c>
      <c r="C571" s="19">
        <v>18309</v>
      </c>
      <c r="D571" s="19">
        <v>13243</v>
      </c>
      <c r="E571" s="19">
        <v>1858</v>
      </c>
      <c r="F571" s="21">
        <v>132</v>
      </c>
      <c r="G571" s="19"/>
    </row>
    <row r="572" spans="1:7" s="18" customFormat="1" ht="9" customHeight="1">
      <c r="A572" s="43" t="s">
        <v>31</v>
      </c>
      <c r="B572" s="24">
        <f t="shared" si="14"/>
        <v>6866</v>
      </c>
      <c r="C572" s="23">
        <v>3550</v>
      </c>
      <c r="D572" s="23">
        <v>3316</v>
      </c>
      <c r="E572" s="23">
        <v>556</v>
      </c>
      <c r="F572" s="24">
        <v>17</v>
      </c>
      <c r="G572" s="19"/>
    </row>
    <row r="573" spans="1:7" s="18" customFormat="1" ht="9" customHeight="1">
      <c r="A573" s="42" t="s">
        <v>32</v>
      </c>
      <c r="B573" s="21">
        <f t="shared" si="14"/>
        <v>17090</v>
      </c>
      <c r="C573" s="21">
        <v>6578</v>
      </c>
      <c r="D573" s="21">
        <v>10512</v>
      </c>
      <c r="E573" s="21">
        <v>1955</v>
      </c>
      <c r="F573" s="21">
        <v>166</v>
      </c>
      <c r="G573" s="19"/>
    </row>
    <row r="574" spans="1:7" s="18" customFormat="1" ht="9" customHeight="1">
      <c r="A574" s="42" t="s">
        <v>33</v>
      </c>
      <c r="B574" s="21">
        <f t="shared" si="14"/>
        <v>3041</v>
      </c>
      <c r="C574" s="19">
        <v>1541</v>
      </c>
      <c r="D574" s="19">
        <v>1500</v>
      </c>
      <c r="E574" s="19">
        <v>329</v>
      </c>
      <c r="F574" s="21">
        <v>18</v>
      </c>
      <c r="G574" s="19"/>
    </row>
    <row r="575" spans="1:7" s="18" customFormat="1" ht="9" customHeight="1">
      <c r="A575" s="42" t="s">
        <v>34</v>
      </c>
      <c r="B575" s="21">
        <f t="shared" si="14"/>
        <v>8217</v>
      </c>
      <c r="C575" s="19">
        <v>4123</v>
      </c>
      <c r="D575" s="19">
        <v>4094</v>
      </c>
      <c r="E575" s="19">
        <v>474</v>
      </c>
      <c r="F575" s="21">
        <v>16</v>
      </c>
      <c r="G575" s="19"/>
    </row>
    <row r="576" spans="1:7" s="18" customFormat="1" ht="9" customHeight="1">
      <c r="A576" s="43" t="s">
        <v>35</v>
      </c>
      <c r="B576" s="24">
        <f t="shared" si="14"/>
        <v>5483</v>
      </c>
      <c r="C576" s="23">
        <v>2896</v>
      </c>
      <c r="D576" s="23">
        <v>2587</v>
      </c>
      <c r="E576" s="23">
        <v>482</v>
      </c>
      <c r="F576" s="24">
        <v>21</v>
      </c>
      <c r="G576" s="19"/>
    </row>
    <row r="577" spans="1:8" s="18" customFormat="1" ht="9" customHeight="1">
      <c r="A577" s="42" t="s">
        <v>36</v>
      </c>
      <c r="B577" s="21">
        <f t="shared" si="14"/>
        <v>9967</v>
      </c>
      <c r="C577" s="19">
        <v>5391</v>
      </c>
      <c r="D577" s="19">
        <v>4576</v>
      </c>
      <c r="E577" s="19">
        <v>729</v>
      </c>
      <c r="F577" s="21">
        <v>40</v>
      </c>
      <c r="G577" s="19"/>
    </row>
    <row r="578" spans="1:8" s="18" customFormat="1" ht="9" customHeight="1">
      <c r="A578" s="42" t="s">
        <v>37</v>
      </c>
      <c r="B578" s="21">
        <f t="shared" si="14"/>
        <v>13586</v>
      </c>
      <c r="C578" s="19">
        <v>7335</v>
      </c>
      <c r="D578" s="19">
        <v>6251</v>
      </c>
      <c r="E578" s="19">
        <v>829</v>
      </c>
      <c r="F578" s="21">
        <v>40</v>
      </c>
      <c r="G578" s="19"/>
    </row>
    <row r="579" spans="1:8" s="18" customFormat="1" ht="9" customHeight="1">
      <c r="A579" s="42" t="s">
        <v>38</v>
      </c>
      <c r="B579" s="21">
        <f t="shared" si="14"/>
        <v>5177</v>
      </c>
      <c r="C579" s="19">
        <v>3081</v>
      </c>
      <c r="D579" s="19">
        <v>2096</v>
      </c>
      <c r="E579" s="19">
        <v>370</v>
      </c>
      <c r="F579" s="21">
        <v>13</v>
      </c>
      <c r="G579" s="19"/>
    </row>
    <row r="580" spans="1:8" s="18" customFormat="1" ht="9" customHeight="1">
      <c r="A580" s="43" t="s">
        <v>39</v>
      </c>
      <c r="B580" s="24">
        <f t="shared" si="14"/>
        <v>10628</v>
      </c>
      <c r="C580" s="24">
        <v>5917</v>
      </c>
      <c r="D580" s="24">
        <v>4711</v>
      </c>
      <c r="E580" s="24">
        <v>686</v>
      </c>
      <c r="F580" s="24">
        <v>35</v>
      </c>
      <c r="G580" s="19"/>
    </row>
    <row r="581" spans="1:8" s="18" customFormat="1" ht="9" customHeight="1">
      <c r="A581" s="42" t="s">
        <v>40</v>
      </c>
      <c r="B581" s="21">
        <f t="shared" si="14"/>
        <v>3890</v>
      </c>
      <c r="C581" s="19">
        <v>2130</v>
      </c>
      <c r="D581" s="19">
        <v>1760</v>
      </c>
      <c r="E581" s="19">
        <v>384</v>
      </c>
      <c r="F581" s="19">
        <v>22</v>
      </c>
      <c r="G581" s="19"/>
    </row>
    <row r="582" spans="1:8" s="18" customFormat="1" ht="9" customHeight="1">
      <c r="A582" s="42" t="s">
        <v>41</v>
      </c>
      <c r="B582" s="21">
        <f t="shared" si="14"/>
        <v>10006</v>
      </c>
      <c r="C582" s="19">
        <v>5502</v>
      </c>
      <c r="D582" s="19">
        <v>4504</v>
      </c>
      <c r="E582" s="19">
        <v>908</v>
      </c>
      <c r="F582" s="19">
        <v>33</v>
      </c>
      <c r="G582" s="19"/>
    </row>
    <row r="583" spans="1:8" s="18" customFormat="1" ht="9" customHeight="1">
      <c r="A583" s="42" t="s">
        <v>42</v>
      </c>
      <c r="B583" s="21">
        <f t="shared" si="14"/>
        <v>4861</v>
      </c>
      <c r="C583" s="19">
        <v>2602</v>
      </c>
      <c r="D583" s="19">
        <v>2259</v>
      </c>
      <c r="E583" s="19">
        <v>332</v>
      </c>
      <c r="F583" s="19">
        <v>14</v>
      </c>
      <c r="G583" s="19"/>
    </row>
    <row r="584" spans="1:8" s="18" customFormat="1" ht="9" customHeight="1">
      <c r="A584" s="43" t="s">
        <v>43</v>
      </c>
      <c r="B584" s="24">
        <f t="shared" si="14"/>
        <v>2249</v>
      </c>
      <c r="C584" s="23">
        <v>1285</v>
      </c>
      <c r="D584" s="23">
        <v>964</v>
      </c>
      <c r="E584" s="23">
        <v>199</v>
      </c>
      <c r="F584" s="23">
        <v>6</v>
      </c>
      <c r="G584" s="19"/>
    </row>
    <row r="585" spans="1:8" s="18" customFormat="1" ht="9" customHeight="1">
      <c r="A585" s="15"/>
      <c r="B585" s="41"/>
      <c r="C585" s="44"/>
      <c r="D585" s="44"/>
      <c r="E585" s="41"/>
      <c r="F585" s="41"/>
      <c r="G585" s="19"/>
    </row>
    <row r="586" spans="1:8" s="18" customFormat="1" ht="9" customHeight="1">
      <c r="A586" s="15" t="s">
        <v>63</v>
      </c>
      <c r="B586" s="17"/>
      <c r="C586" s="17"/>
      <c r="D586" s="17"/>
      <c r="E586" s="17"/>
      <c r="F586" s="17"/>
      <c r="G586" s="19"/>
    </row>
    <row r="587" spans="1:8" s="18" customFormat="1" ht="9" customHeight="1">
      <c r="A587" s="15" t="s">
        <v>11</v>
      </c>
      <c r="B587" s="41">
        <f>SUM(B589:B620)</f>
        <v>383463</v>
      </c>
      <c r="C587" s="41">
        <f>SUM(C589:C620)</f>
        <v>203678</v>
      </c>
      <c r="D587" s="41">
        <f>SUM(D589:D620)</f>
        <v>179785</v>
      </c>
      <c r="E587" s="41">
        <f>SUM(E589:E620)</f>
        <v>27660</v>
      </c>
      <c r="F587" s="41">
        <f>SUM(F589:F620)</f>
        <v>1369</v>
      </c>
      <c r="G587" s="19"/>
      <c r="H587" s="18">
        <v>383463</v>
      </c>
    </row>
    <row r="588" spans="1:8" s="18" customFormat="1" ht="3.95" customHeight="1">
      <c r="A588" s="15"/>
      <c r="B588" s="41"/>
      <c r="C588" s="44"/>
      <c r="D588" s="44"/>
      <c r="E588" s="41"/>
      <c r="F588" s="41"/>
      <c r="G588" s="19"/>
    </row>
    <row r="589" spans="1:8" s="18" customFormat="1" ht="9" customHeight="1">
      <c r="A589" s="42" t="s">
        <v>12</v>
      </c>
      <c r="B589" s="21">
        <f t="shared" ref="B589:B620" si="15">SUM(C589:D589)</f>
        <v>5205</v>
      </c>
      <c r="C589" s="19">
        <v>2853</v>
      </c>
      <c r="D589" s="19">
        <v>2352</v>
      </c>
      <c r="E589" s="19">
        <v>490</v>
      </c>
      <c r="F589" s="21">
        <v>16</v>
      </c>
      <c r="G589" s="19"/>
      <c r="H589" s="18">
        <v>5205</v>
      </c>
    </row>
    <row r="590" spans="1:8" s="18" customFormat="1" ht="9" customHeight="1">
      <c r="A590" s="42" t="s">
        <v>13</v>
      </c>
      <c r="B590" s="21">
        <f t="shared" si="15"/>
        <v>10582</v>
      </c>
      <c r="C590" s="19">
        <v>5361</v>
      </c>
      <c r="D590" s="19">
        <v>5221</v>
      </c>
      <c r="E590" s="19">
        <v>658</v>
      </c>
      <c r="F590" s="21">
        <v>36</v>
      </c>
      <c r="G590" s="19"/>
      <c r="H590" s="18">
        <v>10582</v>
      </c>
    </row>
    <row r="591" spans="1:8" s="18" customFormat="1" ht="9" customHeight="1">
      <c r="A591" s="42" t="s">
        <v>14</v>
      </c>
      <c r="B591" s="21">
        <f t="shared" si="15"/>
        <v>1691</v>
      </c>
      <c r="C591" s="19">
        <v>816</v>
      </c>
      <c r="D591" s="19">
        <v>875</v>
      </c>
      <c r="E591" s="19">
        <v>109</v>
      </c>
      <c r="F591" s="21">
        <v>4</v>
      </c>
      <c r="G591" s="19"/>
      <c r="H591" s="18">
        <v>1691</v>
      </c>
    </row>
    <row r="592" spans="1:8" s="18" customFormat="1" ht="9" customHeight="1">
      <c r="A592" s="43" t="s">
        <v>15</v>
      </c>
      <c r="B592" s="24">
        <f t="shared" si="15"/>
        <v>1772</v>
      </c>
      <c r="C592" s="23">
        <v>1050</v>
      </c>
      <c r="D592" s="23">
        <v>722</v>
      </c>
      <c r="E592" s="23">
        <v>177</v>
      </c>
      <c r="F592" s="24">
        <v>6</v>
      </c>
      <c r="G592" s="19"/>
      <c r="H592" s="18">
        <v>1772</v>
      </c>
    </row>
    <row r="593" spans="1:8" s="18" customFormat="1" ht="9" customHeight="1">
      <c r="A593" s="42" t="s">
        <v>16</v>
      </c>
      <c r="B593" s="21">
        <f t="shared" si="15"/>
        <v>15179</v>
      </c>
      <c r="C593" s="19">
        <v>7819</v>
      </c>
      <c r="D593" s="19">
        <v>7360</v>
      </c>
      <c r="E593" s="19">
        <v>1165</v>
      </c>
      <c r="F593" s="21">
        <v>87</v>
      </c>
      <c r="G593" s="19"/>
      <c r="H593" s="18">
        <v>15179</v>
      </c>
    </row>
    <row r="594" spans="1:8" s="18" customFormat="1" ht="9" customHeight="1">
      <c r="A594" s="42" t="s">
        <v>17</v>
      </c>
      <c r="B594" s="21">
        <f t="shared" si="15"/>
        <v>2097</v>
      </c>
      <c r="C594" s="19">
        <v>909</v>
      </c>
      <c r="D594" s="19">
        <v>1188</v>
      </c>
      <c r="E594" s="19">
        <v>213</v>
      </c>
      <c r="F594" s="21">
        <v>6</v>
      </c>
      <c r="G594" s="19"/>
      <c r="H594" s="18">
        <v>2097</v>
      </c>
    </row>
    <row r="595" spans="1:8" s="18" customFormat="1" ht="9" customHeight="1">
      <c r="A595" s="42" t="s">
        <v>18</v>
      </c>
      <c r="B595" s="21">
        <f t="shared" si="15"/>
        <v>7623</v>
      </c>
      <c r="C595" s="19">
        <v>3465</v>
      </c>
      <c r="D595" s="19">
        <v>4158</v>
      </c>
      <c r="E595" s="19">
        <v>506</v>
      </c>
      <c r="F595" s="21">
        <v>18</v>
      </c>
      <c r="G595" s="19"/>
      <c r="H595" s="18">
        <v>7623</v>
      </c>
    </row>
    <row r="596" spans="1:8" s="18" customFormat="1" ht="9" customHeight="1">
      <c r="A596" s="43" t="s">
        <v>19</v>
      </c>
      <c r="B596" s="24">
        <f t="shared" si="15"/>
        <v>14287</v>
      </c>
      <c r="C596" s="23">
        <v>7765</v>
      </c>
      <c r="D596" s="23">
        <v>6522</v>
      </c>
      <c r="E596" s="23">
        <v>1150</v>
      </c>
      <c r="F596" s="24">
        <v>48</v>
      </c>
      <c r="G596" s="19"/>
      <c r="H596" s="18">
        <v>14287</v>
      </c>
    </row>
    <row r="597" spans="1:8" s="18" customFormat="1" ht="9" customHeight="1">
      <c r="A597" s="42" t="s">
        <v>20</v>
      </c>
      <c r="B597" s="21">
        <f t="shared" si="15"/>
        <v>46891</v>
      </c>
      <c r="C597" s="19">
        <v>25075</v>
      </c>
      <c r="D597" s="19">
        <v>21816</v>
      </c>
      <c r="E597" s="19">
        <v>3178</v>
      </c>
      <c r="F597" s="21">
        <v>78</v>
      </c>
      <c r="G597" s="19"/>
      <c r="H597" s="18">
        <v>46891</v>
      </c>
    </row>
    <row r="598" spans="1:8" s="18" customFormat="1" ht="9" customHeight="1">
      <c r="A598" s="42" t="s">
        <v>21</v>
      </c>
      <c r="B598" s="21">
        <f t="shared" si="15"/>
        <v>5625</v>
      </c>
      <c r="C598" s="19">
        <v>2708</v>
      </c>
      <c r="D598" s="19">
        <v>2917</v>
      </c>
      <c r="E598" s="19">
        <v>445</v>
      </c>
      <c r="F598" s="21">
        <v>28</v>
      </c>
      <c r="G598" s="19"/>
      <c r="H598" s="18">
        <v>5625</v>
      </c>
    </row>
    <row r="599" spans="1:8" s="18" customFormat="1" ht="9" customHeight="1">
      <c r="A599" s="42" t="s">
        <v>22</v>
      </c>
      <c r="B599" s="21">
        <f t="shared" si="15"/>
        <v>18653</v>
      </c>
      <c r="C599" s="19">
        <v>10942</v>
      </c>
      <c r="D599" s="19">
        <v>7711</v>
      </c>
      <c r="E599" s="19">
        <v>1289</v>
      </c>
      <c r="F599" s="21">
        <v>57</v>
      </c>
      <c r="G599" s="19"/>
      <c r="H599" s="18">
        <v>18653</v>
      </c>
    </row>
    <row r="600" spans="1:8" s="18" customFormat="1" ht="9" customHeight="1">
      <c r="A600" s="43" t="s">
        <v>23</v>
      </c>
      <c r="B600" s="24">
        <f t="shared" si="15"/>
        <v>8024</v>
      </c>
      <c r="C600" s="23">
        <v>3811</v>
      </c>
      <c r="D600" s="23">
        <v>4213</v>
      </c>
      <c r="E600" s="23">
        <v>522</v>
      </c>
      <c r="F600" s="24">
        <v>17</v>
      </c>
      <c r="G600" s="19"/>
      <c r="H600" s="18">
        <v>8024</v>
      </c>
    </row>
    <row r="601" spans="1:8" s="18" customFormat="1" ht="9" customHeight="1">
      <c r="A601" s="42" t="s">
        <v>24</v>
      </c>
      <c r="B601" s="21">
        <f t="shared" si="15"/>
        <v>4741</v>
      </c>
      <c r="C601" s="19">
        <v>2566</v>
      </c>
      <c r="D601" s="19">
        <v>2175</v>
      </c>
      <c r="E601" s="19">
        <v>310</v>
      </c>
      <c r="F601" s="21">
        <v>12</v>
      </c>
      <c r="G601" s="19"/>
      <c r="H601" s="18">
        <v>4741</v>
      </c>
    </row>
    <row r="602" spans="1:8" s="18" customFormat="1" ht="9" customHeight="1">
      <c r="A602" s="42" t="s">
        <v>25</v>
      </c>
      <c r="B602" s="21">
        <f t="shared" si="15"/>
        <v>26380</v>
      </c>
      <c r="C602" s="19">
        <v>14187</v>
      </c>
      <c r="D602" s="19">
        <v>12193</v>
      </c>
      <c r="E602" s="19">
        <v>1807</v>
      </c>
      <c r="F602" s="21">
        <v>53</v>
      </c>
      <c r="G602" s="19"/>
      <c r="H602" s="18">
        <v>26380</v>
      </c>
    </row>
    <row r="603" spans="1:8" s="18" customFormat="1" ht="9" customHeight="1">
      <c r="A603" s="42" t="s">
        <v>26</v>
      </c>
      <c r="B603" s="21">
        <f t="shared" si="15"/>
        <v>52806</v>
      </c>
      <c r="C603" s="19">
        <v>28597</v>
      </c>
      <c r="D603" s="19">
        <v>24209</v>
      </c>
      <c r="E603" s="19">
        <v>3342</v>
      </c>
      <c r="F603" s="21">
        <v>95</v>
      </c>
      <c r="G603" s="19"/>
      <c r="H603" s="18">
        <v>52806</v>
      </c>
    </row>
    <row r="604" spans="1:8" s="18" customFormat="1" ht="9" customHeight="1">
      <c r="A604" s="43" t="s">
        <v>27</v>
      </c>
      <c r="B604" s="24">
        <f t="shared" si="15"/>
        <v>13607</v>
      </c>
      <c r="C604" s="23">
        <v>6749</v>
      </c>
      <c r="D604" s="23">
        <v>6858</v>
      </c>
      <c r="E604" s="23">
        <v>686</v>
      </c>
      <c r="F604" s="24">
        <v>24</v>
      </c>
      <c r="G604" s="19"/>
      <c r="H604" s="18">
        <v>13607</v>
      </c>
    </row>
    <row r="605" spans="1:8" s="18" customFormat="1" ht="9" customHeight="1">
      <c r="A605" s="42" t="s">
        <v>28</v>
      </c>
      <c r="B605" s="21">
        <f t="shared" si="15"/>
        <v>10045</v>
      </c>
      <c r="C605" s="19">
        <v>4865</v>
      </c>
      <c r="D605" s="19">
        <v>5180</v>
      </c>
      <c r="E605" s="19">
        <v>979</v>
      </c>
      <c r="F605" s="21">
        <v>117</v>
      </c>
      <c r="G605" s="19"/>
      <c r="H605" s="18">
        <v>10045</v>
      </c>
    </row>
    <row r="606" spans="1:8" s="18" customFormat="1" ht="9" customHeight="1">
      <c r="A606" s="42" t="s">
        <v>29</v>
      </c>
      <c r="B606" s="21">
        <f t="shared" si="15"/>
        <v>6165</v>
      </c>
      <c r="C606" s="19">
        <v>2737</v>
      </c>
      <c r="D606" s="19">
        <v>3428</v>
      </c>
      <c r="E606" s="19">
        <v>608</v>
      </c>
      <c r="F606" s="21">
        <v>106</v>
      </c>
      <c r="G606" s="19"/>
      <c r="H606" s="18">
        <v>6165</v>
      </c>
    </row>
    <row r="607" spans="1:8" s="18" customFormat="1" ht="9" customHeight="1">
      <c r="A607" s="42" t="s">
        <v>30</v>
      </c>
      <c r="B607" s="21">
        <f t="shared" si="15"/>
        <v>26706</v>
      </c>
      <c r="C607" s="19">
        <v>16469</v>
      </c>
      <c r="D607" s="19">
        <v>10237</v>
      </c>
      <c r="E607" s="19">
        <v>1754</v>
      </c>
      <c r="F607" s="21">
        <v>124</v>
      </c>
      <c r="G607" s="19"/>
      <c r="H607" s="18">
        <v>26706</v>
      </c>
    </row>
    <row r="608" spans="1:8" s="18" customFormat="1" ht="9" customHeight="1">
      <c r="A608" s="43" t="s">
        <v>31</v>
      </c>
      <c r="B608" s="24">
        <f t="shared" si="15"/>
        <v>7306</v>
      </c>
      <c r="C608" s="23">
        <v>3745</v>
      </c>
      <c r="D608" s="23">
        <v>3561</v>
      </c>
      <c r="E608" s="23">
        <v>553</v>
      </c>
      <c r="F608" s="24">
        <v>16</v>
      </c>
      <c r="G608" s="19"/>
      <c r="H608" s="18">
        <v>7306</v>
      </c>
    </row>
    <row r="609" spans="1:8" s="18" customFormat="1" ht="9" customHeight="1">
      <c r="A609" s="42" t="s">
        <v>32</v>
      </c>
      <c r="B609" s="21">
        <f t="shared" si="15"/>
        <v>18272</v>
      </c>
      <c r="C609" s="21">
        <v>7155</v>
      </c>
      <c r="D609" s="21">
        <v>11117</v>
      </c>
      <c r="E609" s="21">
        <v>2021</v>
      </c>
      <c r="F609" s="21">
        <v>163</v>
      </c>
      <c r="G609" s="19"/>
      <c r="H609" s="18">
        <v>18272</v>
      </c>
    </row>
    <row r="610" spans="1:8" s="18" customFormat="1" ht="9" customHeight="1">
      <c r="A610" s="42" t="s">
        <v>33</v>
      </c>
      <c r="B610" s="21">
        <f t="shared" si="15"/>
        <v>3164</v>
      </c>
      <c r="C610" s="19">
        <v>1641</v>
      </c>
      <c r="D610" s="19">
        <v>1523</v>
      </c>
      <c r="E610" s="19">
        <v>264</v>
      </c>
      <c r="F610" s="21">
        <v>13</v>
      </c>
      <c r="G610" s="19"/>
      <c r="H610" s="18">
        <v>3164</v>
      </c>
    </row>
    <row r="611" spans="1:8" s="18" customFormat="1" ht="9" customHeight="1">
      <c r="A611" s="42" t="s">
        <v>34</v>
      </c>
      <c r="B611" s="21">
        <f t="shared" si="15"/>
        <v>8453</v>
      </c>
      <c r="C611" s="19">
        <v>4220</v>
      </c>
      <c r="D611" s="19">
        <v>4233</v>
      </c>
      <c r="E611" s="19">
        <v>467</v>
      </c>
      <c r="F611" s="21">
        <v>16</v>
      </c>
      <c r="G611" s="19"/>
      <c r="H611" s="18">
        <v>8453</v>
      </c>
    </row>
    <row r="612" spans="1:8" s="18" customFormat="1" ht="9" customHeight="1">
      <c r="A612" s="43" t="s">
        <v>35</v>
      </c>
      <c r="B612" s="24">
        <f t="shared" si="15"/>
        <v>5816</v>
      </c>
      <c r="C612" s="23">
        <v>3271</v>
      </c>
      <c r="D612" s="23">
        <v>2545</v>
      </c>
      <c r="E612" s="23">
        <v>451</v>
      </c>
      <c r="F612" s="24">
        <v>20</v>
      </c>
      <c r="G612" s="19"/>
      <c r="H612" s="18">
        <v>5816</v>
      </c>
    </row>
    <row r="613" spans="1:8" s="18" customFormat="1" ht="9" customHeight="1">
      <c r="A613" s="42" t="s">
        <v>36</v>
      </c>
      <c r="B613" s="21">
        <f t="shared" si="15"/>
        <v>10325</v>
      </c>
      <c r="C613" s="19">
        <v>5728</v>
      </c>
      <c r="D613" s="19">
        <v>4597</v>
      </c>
      <c r="E613" s="19">
        <v>743</v>
      </c>
      <c r="F613" s="21">
        <v>38</v>
      </c>
      <c r="G613" s="19"/>
      <c r="H613" s="18">
        <v>10325</v>
      </c>
    </row>
    <row r="614" spans="1:8" s="18" customFormat="1" ht="9" customHeight="1">
      <c r="A614" s="42" t="s">
        <v>37</v>
      </c>
      <c r="B614" s="21">
        <f t="shared" si="15"/>
        <v>14257</v>
      </c>
      <c r="C614" s="19">
        <v>7727</v>
      </c>
      <c r="D614" s="19">
        <v>6530</v>
      </c>
      <c r="E614" s="19">
        <v>825</v>
      </c>
      <c r="F614" s="21">
        <v>44</v>
      </c>
      <c r="G614" s="19"/>
      <c r="H614" s="18">
        <v>14257</v>
      </c>
    </row>
    <row r="615" spans="1:8" s="18" customFormat="1" ht="9" customHeight="1">
      <c r="A615" s="42" t="s">
        <v>38</v>
      </c>
      <c r="B615" s="21">
        <f t="shared" si="15"/>
        <v>5087</v>
      </c>
      <c r="C615" s="19">
        <v>3006</v>
      </c>
      <c r="D615" s="19">
        <v>2081</v>
      </c>
      <c r="E615" s="19">
        <v>360</v>
      </c>
      <c r="F615" s="21">
        <v>13</v>
      </c>
      <c r="G615" s="19"/>
      <c r="H615" s="18">
        <v>5087</v>
      </c>
    </row>
    <row r="616" spans="1:8" s="18" customFormat="1" ht="9" customHeight="1">
      <c r="A616" s="43" t="s">
        <v>39</v>
      </c>
      <c r="B616" s="24">
        <f t="shared" si="15"/>
        <v>10893</v>
      </c>
      <c r="C616" s="24">
        <v>6044</v>
      </c>
      <c r="D616" s="24">
        <v>4849</v>
      </c>
      <c r="E616" s="24">
        <v>699</v>
      </c>
      <c r="F616" s="24">
        <v>40</v>
      </c>
      <c r="G616" s="19"/>
      <c r="H616" s="18">
        <v>10893</v>
      </c>
    </row>
    <row r="617" spans="1:8" s="18" customFormat="1" ht="9" customHeight="1">
      <c r="A617" s="42" t="s">
        <v>40</v>
      </c>
      <c r="B617" s="21">
        <f t="shared" si="15"/>
        <v>3863</v>
      </c>
      <c r="C617" s="19">
        <v>2253</v>
      </c>
      <c r="D617" s="19">
        <v>1610</v>
      </c>
      <c r="E617" s="19">
        <v>360</v>
      </c>
      <c r="F617" s="19">
        <v>20</v>
      </c>
      <c r="G617" s="19"/>
      <c r="H617" s="18">
        <v>3863</v>
      </c>
    </row>
    <row r="618" spans="1:8" s="18" customFormat="1" ht="9" customHeight="1">
      <c r="A618" s="42" t="s">
        <v>41</v>
      </c>
      <c r="B618" s="21">
        <f t="shared" si="15"/>
        <v>10515</v>
      </c>
      <c r="C618" s="19">
        <v>5882</v>
      </c>
      <c r="D618" s="19">
        <v>4633</v>
      </c>
      <c r="E618" s="19">
        <v>967</v>
      </c>
      <c r="F618" s="19">
        <v>35</v>
      </c>
      <c r="G618" s="19"/>
      <c r="H618" s="18">
        <v>10515</v>
      </c>
    </row>
    <row r="619" spans="1:8" s="18" customFormat="1" ht="9" customHeight="1">
      <c r="A619" s="42" t="s">
        <v>42</v>
      </c>
      <c r="B619" s="21">
        <f t="shared" si="15"/>
        <v>5098</v>
      </c>
      <c r="C619" s="19">
        <v>2869</v>
      </c>
      <c r="D619" s="19">
        <v>2229</v>
      </c>
      <c r="E619" s="19">
        <v>381</v>
      </c>
      <c r="F619" s="19">
        <v>13</v>
      </c>
      <c r="G619" s="19"/>
      <c r="H619" s="18">
        <v>5098</v>
      </c>
    </row>
    <row r="620" spans="1:8" s="18" customFormat="1" ht="9" customHeight="1">
      <c r="A620" s="43" t="s">
        <v>43</v>
      </c>
      <c r="B620" s="24">
        <f t="shared" si="15"/>
        <v>2335</v>
      </c>
      <c r="C620" s="23">
        <v>1393</v>
      </c>
      <c r="D620" s="23">
        <v>942</v>
      </c>
      <c r="E620" s="23">
        <v>181</v>
      </c>
      <c r="F620" s="23">
        <v>6</v>
      </c>
      <c r="G620" s="19"/>
      <c r="H620" s="18">
        <v>2335</v>
      </c>
    </row>
    <row r="621" spans="1:8" s="18" customFormat="1" ht="9" customHeight="1">
      <c r="A621" s="15"/>
      <c r="B621" s="41"/>
      <c r="C621" s="53"/>
      <c r="D621" s="53"/>
      <c r="E621" s="41"/>
      <c r="F621" s="41"/>
      <c r="G621" s="19"/>
    </row>
    <row r="622" spans="1:8" s="18" customFormat="1" ht="9" customHeight="1">
      <c r="A622" s="15" t="s">
        <v>64</v>
      </c>
      <c r="B622" s="17"/>
      <c r="C622" s="17"/>
      <c r="D622" s="17"/>
      <c r="E622" s="17"/>
      <c r="F622" s="17"/>
      <c r="G622" s="19"/>
    </row>
    <row r="623" spans="1:8" s="18" customFormat="1" ht="9" customHeight="1">
      <c r="A623" s="15" t="s">
        <v>11</v>
      </c>
      <c r="B623" s="41">
        <f>SUM(B625:B656)</f>
        <v>386527</v>
      </c>
      <c r="C623" s="41">
        <f t="shared" ref="C623:D623" si="16">SUM(C625:C656)</f>
        <v>205272</v>
      </c>
      <c r="D623" s="41">
        <f t="shared" si="16"/>
        <v>181255</v>
      </c>
      <c r="E623" s="41">
        <f>SUM(E625:E656)</f>
        <v>26847</v>
      </c>
      <c r="F623" s="41">
        <f>SUM(F625:F656)</f>
        <v>1317</v>
      </c>
      <c r="G623" s="19"/>
    </row>
    <row r="624" spans="1:8" s="18" customFormat="1" ht="3.95" customHeight="1">
      <c r="A624" s="15"/>
      <c r="B624" s="41"/>
      <c r="C624" s="53"/>
      <c r="D624" s="53"/>
      <c r="E624" s="41"/>
      <c r="F624" s="41"/>
      <c r="G624" s="19"/>
    </row>
    <row r="625" spans="1:7" s="18" customFormat="1" ht="9" customHeight="1">
      <c r="A625" s="42" t="s">
        <v>12</v>
      </c>
      <c r="B625" s="49">
        <f t="shared" ref="B625:B656" si="17">SUM(C625:D625)</f>
        <v>5300</v>
      </c>
      <c r="C625" s="49">
        <v>2851</v>
      </c>
      <c r="D625" s="49">
        <v>2449</v>
      </c>
      <c r="E625" s="19">
        <v>467</v>
      </c>
      <c r="F625" s="21">
        <v>16</v>
      </c>
      <c r="G625" s="19"/>
    </row>
    <row r="626" spans="1:7" s="18" customFormat="1" ht="9" customHeight="1">
      <c r="A626" s="42" t="s">
        <v>13</v>
      </c>
      <c r="B626" s="49">
        <f t="shared" si="17"/>
        <v>10529</v>
      </c>
      <c r="C626" s="49">
        <v>5312</v>
      </c>
      <c r="D626" s="49">
        <v>5217</v>
      </c>
      <c r="E626" s="19">
        <v>666</v>
      </c>
      <c r="F626" s="21">
        <v>37</v>
      </c>
      <c r="G626" s="19"/>
    </row>
    <row r="627" spans="1:7" s="18" customFormat="1" ht="9" customHeight="1">
      <c r="A627" s="42" t="s">
        <v>14</v>
      </c>
      <c r="B627" s="49">
        <f t="shared" si="17"/>
        <v>1902</v>
      </c>
      <c r="C627" s="49">
        <v>923</v>
      </c>
      <c r="D627" s="49">
        <v>979</v>
      </c>
      <c r="E627" s="19">
        <v>105</v>
      </c>
      <c r="F627" s="21">
        <v>4</v>
      </c>
      <c r="G627" s="19"/>
    </row>
    <row r="628" spans="1:7" s="18" customFormat="1" ht="9" customHeight="1">
      <c r="A628" s="43" t="s">
        <v>15</v>
      </c>
      <c r="B628" s="50">
        <f t="shared" si="17"/>
        <v>1851</v>
      </c>
      <c r="C628" s="50">
        <v>1115</v>
      </c>
      <c r="D628" s="50">
        <v>736</v>
      </c>
      <c r="E628" s="23">
        <v>166</v>
      </c>
      <c r="F628" s="24">
        <v>6</v>
      </c>
      <c r="G628" s="19"/>
    </row>
    <row r="629" spans="1:7" s="18" customFormat="1" ht="9" customHeight="1">
      <c r="A629" s="42" t="s">
        <v>16</v>
      </c>
      <c r="B629" s="49">
        <f t="shared" si="17"/>
        <v>15149</v>
      </c>
      <c r="C629" s="49">
        <v>7729</v>
      </c>
      <c r="D629" s="49">
        <v>7420</v>
      </c>
      <c r="E629" s="19">
        <v>1170</v>
      </c>
      <c r="F629" s="21">
        <v>86</v>
      </c>
      <c r="G629" s="19"/>
    </row>
    <row r="630" spans="1:7" s="18" customFormat="1" ht="9" customHeight="1">
      <c r="A630" s="42" t="s">
        <v>17</v>
      </c>
      <c r="B630" s="49">
        <f t="shared" si="17"/>
        <v>2192</v>
      </c>
      <c r="C630" s="49">
        <v>979</v>
      </c>
      <c r="D630" s="49">
        <v>1213</v>
      </c>
      <c r="E630" s="19">
        <v>220</v>
      </c>
      <c r="F630" s="21">
        <v>6</v>
      </c>
      <c r="G630" s="19"/>
    </row>
    <row r="631" spans="1:7" s="18" customFormat="1" ht="9" customHeight="1">
      <c r="A631" s="42" t="s">
        <v>18</v>
      </c>
      <c r="B631" s="49">
        <f t="shared" si="17"/>
        <v>8102</v>
      </c>
      <c r="C631" s="49">
        <v>3785</v>
      </c>
      <c r="D631" s="49">
        <v>4317</v>
      </c>
      <c r="E631" s="19">
        <v>544</v>
      </c>
      <c r="F631" s="21">
        <v>19</v>
      </c>
      <c r="G631" s="19"/>
    </row>
    <row r="632" spans="1:7" s="18" customFormat="1" ht="9" customHeight="1">
      <c r="A632" s="43" t="s">
        <v>19</v>
      </c>
      <c r="B632" s="50">
        <f t="shared" si="17"/>
        <v>14845</v>
      </c>
      <c r="C632" s="50">
        <v>7948</v>
      </c>
      <c r="D632" s="50">
        <v>6897</v>
      </c>
      <c r="E632" s="23">
        <v>1129</v>
      </c>
      <c r="F632" s="24">
        <v>44</v>
      </c>
      <c r="G632" s="19"/>
    </row>
    <row r="633" spans="1:7" s="18" customFormat="1" ht="9" customHeight="1">
      <c r="A633" s="42" t="s">
        <v>20</v>
      </c>
      <c r="B633" s="49">
        <f t="shared" si="17"/>
        <v>45367</v>
      </c>
      <c r="C633" s="49">
        <v>24151</v>
      </c>
      <c r="D633" s="49">
        <v>21216</v>
      </c>
      <c r="E633" s="19">
        <v>2851</v>
      </c>
      <c r="F633" s="21">
        <v>69</v>
      </c>
      <c r="G633" s="19"/>
    </row>
    <row r="634" spans="1:7" s="18" customFormat="1" ht="9" customHeight="1">
      <c r="A634" s="42" t="s">
        <v>21</v>
      </c>
      <c r="B634" s="49">
        <f t="shared" si="17"/>
        <v>5698</v>
      </c>
      <c r="C634" s="49">
        <v>2739</v>
      </c>
      <c r="D634" s="49">
        <v>2959</v>
      </c>
      <c r="E634" s="19">
        <v>414</v>
      </c>
      <c r="F634" s="21">
        <v>26</v>
      </c>
      <c r="G634" s="19"/>
    </row>
    <row r="635" spans="1:7" s="18" customFormat="1" ht="9" customHeight="1">
      <c r="A635" s="42" t="s">
        <v>22</v>
      </c>
      <c r="B635" s="49">
        <f t="shared" si="17"/>
        <v>19524</v>
      </c>
      <c r="C635" s="49">
        <v>11372</v>
      </c>
      <c r="D635" s="49">
        <v>8152</v>
      </c>
      <c r="E635" s="19">
        <v>1266</v>
      </c>
      <c r="F635" s="21">
        <v>55</v>
      </c>
      <c r="G635" s="19"/>
    </row>
    <row r="636" spans="1:7" s="18" customFormat="1" ht="9" customHeight="1">
      <c r="A636" s="43" t="s">
        <v>23</v>
      </c>
      <c r="B636" s="50">
        <f t="shared" si="17"/>
        <v>8108</v>
      </c>
      <c r="C636" s="50">
        <v>3707</v>
      </c>
      <c r="D636" s="50">
        <v>4401</v>
      </c>
      <c r="E636" s="23">
        <v>536</v>
      </c>
      <c r="F636" s="24">
        <v>17</v>
      </c>
      <c r="G636" s="19"/>
    </row>
    <row r="637" spans="1:7" s="18" customFormat="1" ht="9" customHeight="1">
      <c r="A637" s="42" t="s">
        <v>24</v>
      </c>
      <c r="B637" s="49">
        <f t="shared" si="17"/>
        <v>4822</v>
      </c>
      <c r="C637" s="49">
        <v>2663</v>
      </c>
      <c r="D637" s="49">
        <v>2159</v>
      </c>
      <c r="E637" s="19">
        <v>324</v>
      </c>
      <c r="F637" s="21">
        <v>13</v>
      </c>
      <c r="G637" s="19"/>
    </row>
    <row r="638" spans="1:7" s="18" customFormat="1" ht="9" customHeight="1">
      <c r="A638" s="42" t="s">
        <v>25</v>
      </c>
      <c r="B638" s="49">
        <f t="shared" si="17"/>
        <v>27672</v>
      </c>
      <c r="C638" s="49">
        <v>14498</v>
      </c>
      <c r="D638" s="49">
        <v>13174</v>
      </c>
      <c r="E638" s="19">
        <v>1819</v>
      </c>
      <c r="F638" s="21">
        <v>52</v>
      </c>
      <c r="G638" s="19"/>
    </row>
    <row r="639" spans="1:7" s="18" customFormat="1" ht="9" customHeight="1">
      <c r="A639" s="42" t="s">
        <v>26</v>
      </c>
      <c r="B639" s="49">
        <f t="shared" si="17"/>
        <v>52725</v>
      </c>
      <c r="C639" s="49">
        <v>28588</v>
      </c>
      <c r="D639" s="49">
        <v>24137</v>
      </c>
      <c r="E639" s="19">
        <v>3297</v>
      </c>
      <c r="F639" s="21">
        <v>97</v>
      </c>
      <c r="G639" s="19"/>
    </row>
    <row r="640" spans="1:7" s="18" customFormat="1" ht="9" customHeight="1">
      <c r="A640" s="43" t="s">
        <v>27</v>
      </c>
      <c r="B640" s="50">
        <f t="shared" si="17"/>
        <v>13920</v>
      </c>
      <c r="C640" s="50">
        <v>6875</v>
      </c>
      <c r="D640" s="50">
        <v>7045</v>
      </c>
      <c r="E640" s="23">
        <v>655</v>
      </c>
      <c r="F640" s="24">
        <v>24</v>
      </c>
      <c r="G640" s="19"/>
    </row>
    <row r="641" spans="1:7" s="18" customFormat="1" ht="9" customHeight="1">
      <c r="A641" s="42" t="s">
        <v>28</v>
      </c>
      <c r="B641" s="49">
        <f t="shared" si="17"/>
        <v>10088</v>
      </c>
      <c r="C641" s="49">
        <v>4958</v>
      </c>
      <c r="D641" s="49">
        <v>5130</v>
      </c>
      <c r="E641" s="19">
        <v>866</v>
      </c>
      <c r="F641" s="21">
        <v>113</v>
      </c>
      <c r="G641" s="19"/>
    </row>
    <row r="642" spans="1:7" s="18" customFormat="1" ht="9" customHeight="1">
      <c r="A642" s="42" t="s">
        <v>29</v>
      </c>
      <c r="B642" s="49">
        <f t="shared" si="17"/>
        <v>5896</v>
      </c>
      <c r="C642" s="49">
        <v>2677</v>
      </c>
      <c r="D642" s="49">
        <v>3219</v>
      </c>
      <c r="E642" s="19">
        <v>591</v>
      </c>
      <c r="F642" s="21">
        <v>96</v>
      </c>
      <c r="G642" s="19"/>
    </row>
    <row r="643" spans="1:7" s="18" customFormat="1" ht="9" customHeight="1">
      <c r="A643" s="42" t="s">
        <v>30</v>
      </c>
      <c r="B643" s="49">
        <f t="shared" si="17"/>
        <v>26928</v>
      </c>
      <c r="C643" s="49">
        <v>16840</v>
      </c>
      <c r="D643" s="49">
        <v>10088</v>
      </c>
      <c r="E643" s="19">
        <v>1780</v>
      </c>
      <c r="F643" s="21">
        <v>127</v>
      </c>
      <c r="G643" s="19"/>
    </row>
    <row r="644" spans="1:7" s="18" customFormat="1" ht="9" customHeight="1">
      <c r="A644" s="43" t="s">
        <v>31</v>
      </c>
      <c r="B644" s="50">
        <f t="shared" si="17"/>
        <v>7285</v>
      </c>
      <c r="C644" s="50">
        <v>3643</v>
      </c>
      <c r="D644" s="50">
        <v>3642</v>
      </c>
      <c r="E644" s="23">
        <v>489</v>
      </c>
      <c r="F644" s="24">
        <v>15</v>
      </c>
      <c r="G644" s="19"/>
    </row>
    <row r="645" spans="1:7" s="18" customFormat="1" ht="9" customHeight="1">
      <c r="A645" s="42" t="s">
        <v>32</v>
      </c>
      <c r="B645" s="51">
        <f t="shared" si="17"/>
        <v>18921</v>
      </c>
      <c r="C645" s="51">
        <v>7359</v>
      </c>
      <c r="D645" s="51">
        <v>11562</v>
      </c>
      <c r="E645" s="21">
        <v>1991</v>
      </c>
      <c r="F645" s="21">
        <v>158</v>
      </c>
      <c r="G645" s="19"/>
    </row>
    <row r="646" spans="1:7" s="18" customFormat="1" ht="9" customHeight="1">
      <c r="A646" s="42" t="s">
        <v>33</v>
      </c>
      <c r="B646" s="49">
        <f t="shared" si="17"/>
        <v>3237</v>
      </c>
      <c r="C646" s="49">
        <v>1683</v>
      </c>
      <c r="D646" s="49">
        <v>1554</v>
      </c>
      <c r="E646" s="19">
        <v>296</v>
      </c>
      <c r="F646" s="21">
        <v>11</v>
      </c>
      <c r="G646" s="19"/>
    </row>
    <row r="647" spans="1:7" s="18" customFormat="1" ht="9" customHeight="1">
      <c r="A647" s="42" t="s">
        <v>34</v>
      </c>
      <c r="B647" s="49">
        <f t="shared" si="17"/>
        <v>8924</v>
      </c>
      <c r="C647" s="49">
        <v>4464</v>
      </c>
      <c r="D647" s="49">
        <v>4460</v>
      </c>
      <c r="E647" s="19">
        <v>398</v>
      </c>
      <c r="F647" s="21">
        <v>16</v>
      </c>
      <c r="G647" s="19"/>
    </row>
    <row r="648" spans="1:7" s="18" customFormat="1" ht="9" customHeight="1">
      <c r="A648" s="43" t="s">
        <v>35</v>
      </c>
      <c r="B648" s="50">
        <f t="shared" si="17"/>
        <v>5797</v>
      </c>
      <c r="C648" s="50">
        <v>3249</v>
      </c>
      <c r="D648" s="50">
        <v>2548</v>
      </c>
      <c r="E648" s="23">
        <v>479</v>
      </c>
      <c r="F648" s="24">
        <v>20</v>
      </c>
      <c r="G648" s="19"/>
    </row>
    <row r="649" spans="1:7" s="18" customFormat="1" ht="9" customHeight="1">
      <c r="A649" s="42" t="s">
        <v>36</v>
      </c>
      <c r="B649" s="49">
        <f t="shared" si="17"/>
        <v>10642</v>
      </c>
      <c r="C649" s="49">
        <v>5973</v>
      </c>
      <c r="D649" s="49">
        <v>4669</v>
      </c>
      <c r="E649" s="19">
        <v>770</v>
      </c>
      <c r="F649" s="21">
        <v>38</v>
      </c>
      <c r="G649" s="19"/>
    </row>
    <row r="650" spans="1:7" s="18" customFormat="1" ht="9" customHeight="1">
      <c r="A650" s="42" t="s">
        <v>37</v>
      </c>
      <c r="B650" s="49">
        <f t="shared" si="17"/>
        <v>13567</v>
      </c>
      <c r="C650" s="49">
        <v>7290</v>
      </c>
      <c r="D650" s="49">
        <v>6277</v>
      </c>
      <c r="E650" s="19">
        <v>786</v>
      </c>
      <c r="F650" s="21">
        <v>30</v>
      </c>
      <c r="G650" s="19"/>
    </row>
    <row r="651" spans="1:7" s="18" customFormat="1" ht="9" customHeight="1">
      <c r="A651" s="42" t="s">
        <v>38</v>
      </c>
      <c r="B651" s="49">
        <f t="shared" si="17"/>
        <v>5339</v>
      </c>
      <c r="C651" s="49">
        <v>3189</v>
      </c>
      <c r="D651" s="49">
        <v>2150</v>
      </c>
      <c r="E651" s="19">
        <v>363</v>
      </c>
      <c r="F651" s="21">
        <v>13</v>
      </c>
      <c r="G651" s="19"/>
    </row>
    <row r="652" spans="1:7" s="18" customFormat="1" ht="9" customHeight="1">
      <c r="A652" s="43" t="s">
        <v>39</v>
      </c>
      <c r="B652" s="52">
        <f t="shared" si="17"/>
        <v>10402</v>
      </c>
      <c r="C652" s="52">
        <v>6142</v>
      </c>
      <c r="D652" s="52">
        <v>4260</v>
      </c>
      <c r="E652" s="24">
        <v>658</v>
      </c>
      <c r="F652" s="24">
        <v>38</v>
      </c>
      <c r="G652" s="19"/>
    </row>
    <row r="653" spans="1:7" s="18" customFormat="1" ht="9" customHeight="1">
      <c r="A653" s="42" t="s">
        <v>40</v>
      </c>
      <c r="B653" s="49">
        <f t="shared" si="17"/>
        <v>4165</v>
      </c>
      <c r="C653" s="49">
        <v>2492</v>
      </c>
      <c r="D653" s="49">
        <v>1673</v>
      </c>
      <c r="E653" s="19">
        <v>383</v>
      </c>
      <c r="F653" s="19">
        <v>18</v>
      </c>
      <c r="G653" s="19"/>
    </row>
    <row r="654" spans="1:7" s="18" customFormat="1" ht="9" customHeight="1">
      <c r="A654" s="42" t="s">
        <v>41</v>
      </c>
      <c r="B654" s="49">
        <f t="shared" si="17"/>
        <v>10510</v>
      </c>
      <c r="C654" s="49">
        <v>5991</v>
      </c>
      <c r="D654" s="49">
        <v>4519</v>
      </c>
      <c r="E654" s="19">
        <v>843</v>
      </c>
      <c r="F654" s="19">
        <v>35</v>
      </c>
      <c r="G654" s="19"/>
    </row>
    <row r="655" spans="1:7" s="18" customFormat="1" ht="9" customHeight="1">
      <c r="A655" s="42" t="s">
        <v>42</v>
      </c>
      <c r="B655" s="49">
        <f t="shared" si="17"/>
        <v>4868</v>
      </c>
      <c r="C655" s="49">
        <v>2740</v>
      </c>
      <c r="D655" s="49">
        <v>2128</v>
      </c>
      <c r="E655" s="19">
        <v>367</v>
      </c>
      <c r="F655" s="19">
        <v>13</v>
      </c>
      <c r="G655" s="19"/>
    </row>
    <row r="656" spans="1:7" s="18" customFormat="1" ht="9" customHeight="1">
      <c r="A656" s="43" t="s">
        <v>43</v>
      </c>
      <c r="B656" s="50">
        <f t="shared" si="17"/>
        <v>2252</v>
      </c>
      <c r="C656" s="50">
        <v>1347</v>
      </c>
      <c r="D656" s="50">
        <v>905</v>
      </c>
      <c r="E656" s="23">
        <v>158</v>
      </c>
      <c r="F656" s="23">
        <v>5</v>
      </c>
      <c r="G656" s="19"/>
    </row>
    <row r="657" spans="1:8" s="18" customFormat="1" ht="9" customHeight="1">
      <c r="A657" s="15"/>
      <c r="B657" s="41"/>
      <c r="C657" s="44"/>
      <c r="D657" s="44"/>
      <c r="E657" s="41"/>
      <c r="F657" s="41"/>
      <c r="G657" s="19"/>
    </row>
    <row r="658" spans="1:8" s="18" customFormat="1" ht="9" customHeight="1">
      <c r="A658" s="15" t="s">
        <v>65</v>
      </c>
      <c r="B658" s="17"/>
      <c r="C658" s="17"/>
      <c r="D658" s="17"/>
      <c r="E658" s="17"/>
      <c r="F658" s="17"/>
      <c r="G658" s="19"/>
    </row>
    <row r="659" spans="1:8" s="18" customFormat="1" ht="9" customHeight="1">
      <c r="A659" s="15" t="s">
        <v>11</v>
      </c>
      <c r="B659" s="41">
        <f>SUM(B661:B692)</f>
        <v>79499</v>
      </c>
      <c r="C659" s="41">
        <f t="shared" ref="C659:D659" si="18">SUM(C661:C692)</f>
        <v>31862</v>
      </c>
      <c r="D659" s="41">
        <f t="shared" si="18"/>
        <v>47637</v>
      </c>
      <c r="E659" s="41">
        <f>SUM(E661:E692)</f>
        <v>9965</v>
      </c>
      <c r="F659" s="41">
        <f>SUM(F661:F692)</f>
        <v>788</v>
      </c>
      <c r="G659" s="19"/>
      <c r="H659" s="41"/>
    </row>
    <row r="660" spans="1:8" s="18" customFormat="1" ht="3.95" customHeight="1">
      <c r="A660" s="15"/>
      <c r="B660" s="41"/>
      <c r="C660" s="53"/>
      <c r="D660" s="53"/>
      <c r="E660" s="41"/>
      <c r="F660" s="41"/>
      <c r="G660" s="19"/>
    </row>
    <row r="661" spans="1:8" s="18" customFormat="1" ht="9" customHeight="1">
      <c r="A661" s="42" t="s">
        <v>12</v>
      </c>
      <c r="B661" s="49">
        <f t="shared" ref="B661:B692" si="19">SUM(C661:D661)</f>
        <v>280</v>
      </c>
      <c r="C661" s="49">
        <v>84</v>
      </c>
      <c r="D661" s="49">
        <v>196</v>
      </c>
      <c r="E661" s="19">
        <v>46</v>
      </c>
      <c r="F661" s="21">
        <v>7</v>
      </c>
      <c r="G661" s="19"/>
    </row>
    <row r="662" spans="1:8" s="18" customFormat="1" ht="9" customHeight="1">
      <c r="A662" s="42" t="s">
        <v>13</v>
      </c>
      <c r="B662" s="49">
        <f t="shared" si="19"/>
        <v>1564</v>
      </c>
      <c r="C662" s="49">
        <v>790</v>
      </c>
      <c r="D662" s="49">
        <v>774</v>
      </c>
      <c r="E662" s="19">
        <v>208</v>
      </c>
      <c r="F662" s="21">
        <v>24</v>
      </c>
      <c r="G662" s="19"/>
      <c r="H662" s="19"/>
    </row>
    <row r="663" spans="1:8" s="18" customFormat="1" ht="9" customHeight="1">
      <c r="A663" s="42" t="s">
        <v>14</v>
      </c>
      <c r="B663" s="49" t="s">
        <v>88</v>
      </c>
      <c r="C663" s="49" t="s">
        <v>88</v>
      </c>
      <c r="D663" s="49" t="s">
        <v>88</v>
      </c>
      <c r="E663" s="49" t="s">
        <v>88</v>
      </c>
      <c r="F663" s="51" t="s">
        <v>88</v>
      </c>
      <c r="G663" s="19"/>
    </row>
    <row r="664" spans="1:8" s="18" customFormat="1" ht="9" customHeight="1">
      <c r="A664" s="43" t="s">
        <v>15</v>
      </c>
      <c r="B664" s="50" t="s">
        <v>88</v>
      </c>
      <c r="C664" s="50" t="s">
        <v>88</v>
      </c>
      <c r="D664" s="50" t="s">
        <v>88</v>
      </c>
      <c r="E664" s="50" t="s">
        <v>88</v>
      </c>
      <c r="F664" s="52" t="s">
        <v>88</v>
      </c>
      <c r="G664" s="19"/>
    </row>
    <row r="665" spans="1:8" s="18" customFormat="1" ht="9" customHeight="1">
      <c r="A665" s="42" t="s">
        <v>16</v>
      </c>
      <c r="B665" s="49">
        <f t="shared" si="19"/>
        <v>7276</v>
      </c>
      <c r="C665" s="49">
        <v>2807</v>
      </c>
      <c r="D665" s="49">
        <v>4469</v>
      </c>
      <c r="E665" s="49">
        <v>779</v>
      </c>
      <c r="F665" s="21">
        <v>71</v>
      </c>
      <c r="G665" s="19"/>
      <c r="H665" s="19"/>
    </row>
    <row r="666" spans="1:8" s="18" customFormat="1" ht="9" customHeight="1">
      <c r="A666" s="42" t="s">
        <v>17</v>
      </c>
      <c r="B666" s="49">
        <f t="shared" si="19"/>
        <v>330</v>
      </c>
      <c r="C666" s="49">
        <v>106</v>
      </c>
      <c r="D666" s="49">
        <v>224</v>
      </c>
      <c r="E666" s="19">
        <v>52</v>
      </c>
      <c r="F666" s="21">
        <v>3</v>
      </c>
      <c r="G666" s="19"/>
    </row>
    <row r="667" spans="1:8" s="18" customFormat="1" ht="9" customHeight="1">
      <c r="A667" s="42" t="s">
        <v>18</v>
      </c>
      <c r="B667" s="49">
        <f t="shared" si="19"/>
        <v>385</v>
      </c>
      <c r="C667" s="49">
        <v>86</v>
      </c>
      <c r="D667" s="49">
        <v>299</v>
      </c>
      <c r="E667" s="19">
        <v>28</v>
      </c>
      <c r="F667" s="21">
        <v>2</v>
      </c>
      <c r="G667" s="19"/>
    </row>
    <row r="668" spans="1:8" s="18" customFormat="1" ht="9" customHeight="1">
      <c r="A668" s="43" t="s">
        <v>19</v>
      </c>
      <c r="B668" s="50">
        <f t="shared" si="19"/>
        <v>6370</v>
      </c>
      <c r="C668" s="50">
        <v>2330</v>
      </c>
      <c r="D668" s="50">
        <v>4040</v>
      </c>
      <c r="E668" s="23">
        <v>660</v>
      </c>
      <c r="F668" s="24">
        <v>27</v>
      </c>
      <c r="G668" s="19"/>
      <c r="H668" s="19"/>
    </row>
    <row r="669" spans="1:8" s="18" customFormat="1" ht="9" customHeight="1">
      <c r="A669" s="42" t="s">
        <v>20</v>
      </c>
      <c r="B669" s="49">
        <f t="shared" si="19"/>
        <v>1427</v>
      </c>
      <c r="C669" s="49">
        <v>738</v>
      </c>
      <c r="D669" s="49">
        <v>689</v>
      </c>
      <c r="E669" s="19">
        <v>299</v>
      </c>
      <c r="F669" s="21">
        <v>13</v>
      </c>
      <c r="G669" s="19"/>
      <c r="H669" s="19"/>
    </row>
    <row r="670" spans="1:8" s="18" customFormat="1" ht="9" customHeight="1">
      <c r="A670" s="42" t="s">
        <v>21</v>
      </c>
      <c r="B670" s="49">
        <f t="shared" si="19"/>
        <v>3335</v>
      </c>
      <c r="C670" s="49">
        <v>1039</v>
      </c>
      <c r="D670" s="49">
        <v>2296</v>
      </c>
      <c r="E670" s="19">
        <v>277</v>
      </c>
      <c r="F670" s="21">
        <v>23</v>
      </c>
      <c r="G670" s="19"/>
      <c r="H670" s="19"/>
    </row>
    <row r="671" spans="1:8" s="18" customFormat="1" ht="9" customHeight="1">
      <c r="A671" s="42" t="s">
        <v>22</v>
      </c>
      <c r="B671" s="49">
        <f t="shared" si="19"/>
        <v>2917</v>
      </c>
      <c r="C671" s="49">
        <v>1429</v>
      </c>
      <c r="D671" s="49">
        <v>1488</v>
      </c>
      <c r="E671" s="19">
        <v>399</v>
      </c>
      <c r="F671" s="21">
        <v>28</v>
      </c>
      <c r="G671" s="19"/>
      <c r="H671" s="19"/>
    </row>
    <row r="672" spans="1:8" s="18" customFormat="1" ht="9" customHeight="1">
      <c r="A672" s="43" t="s">
        <v>23</v>
      </c>
      <c r="B672" s="50">
        <f t="shared" si="19"/>
        <v>1035</v>
      </c>
      <c r="C672" s="50">
        <v>372</v>
      </c>
      <c r="D672" s="50">
        <v>663</v>
      </c>
      <c r="E672" s="23">
        <v>111</v>
      </c>
      <c r="F672" s="24">
        <v>3</v>
      </c>
      <c r="G672" s="19"/>
      <c r="H672" s="19"/>
    </row>
    <row r="673" spans="1:8" s="18" customFormat="1" ht="9" customHeight="1">
      <c r="A673" s="42" t="s">
        <v>24</v>
      </c>
      <c r="B673" s="49">
        <f t="shared" si="19"/>
        <v>876</v>
      </c>
      <c r="C673" s="49">
        <v>285</v>
      </c>
      <c r="D673" s="49">
        <v>591</v>
      </c>
      <c r="E673" s="19">
        <v>137</v>
      </c>
      <c r="F673" s="21">
        <v>10</v>
      </c>
      <c r="G673" s="19"/>
    </row>
    <row r="674" spans="1:8" s="18" customFormat="1" ht="9" customHeight="1">
      <c r="A674" s="42" t="s">
        <v>25</v>
      </c>
      <c r="B674" s="49">
        <f t="shared" si="19"/>
        <v>12538</v>
      </c>
      <c r="C674" s="49">
        <v>5712</v>
      </c>
      <c r="D674" s="49">
        <v>6826</v>
      </c>
      <c r="E674" s="19">
        <v>1012</v>
      </c>
      <c r="F674" s="21">
        <v>20</v>
      </c>
      <c r="G674" s="19"/>
      <c r="H674" s="19"/>
    </row>
    <row r="675" spans="1:8" s="18" customFormat="1" ht="9" customHeight="1">
      <c r="A675" s="42" t="s">
        <v>26</v>
      </c>
      <c r="B675" s="49">
        <f t="shared" si="19"/>
        <v>3031</v>
      </c>
      <c r="C675" s="49">
        <v>933</v>
      </c>
      <c r="D675" s="49">
        <v>2098</v>
      </c>
      <c r="E675" s="19">
        <v>576</v>
      </c>
      <c r="F675" s="21">
        <v>22</v>
      </c>
      <c r="G675" s="19"/>
      <c r="H675" s="19"/>
    </row>
    <row r="676" spans="1:8" s="18" customFormat="1" ht="9" customHeight="1">
      <c r="A676" s="43" t="s">
        <v>27</v>
      </c>
      <c r="B676" s="50">
        <f t="shared" si="19"/>
        <v>1899</v>
      </c>
      <c r="C676" s="50">
        <v>525</v>
      </c>
      <c r="D676" s="50">
        <v>1374</v>
      </c>
      <c r="E676" s="23">
        <v>174</v>
      </c>
      <c r="F676" s="24">
        <v>8</v>
      </c>
      <c r="G676" s="19"/>
      <c r="H676" s="19"/>
    </row>
    <row r="677" spans="1:8" s="18" customFormat="1" ht="9" customHeight="1">
      <c r="A677" s="42" t="s">
        <v>28</v>
      </c>
      <c r="B677" s="49">
        <f t="shared" si="19"/>
        <v>5315</v>
      </c>
      <c r="C677" s="49">
        <v>2357</v>
      </c>
      <c r="D677" s="49">
        <v>2958</v>
      </c>
      <c r="E677" s="19">
        <v>724</v>
      </c>
      <c r="F677" s="21">
        <v>108</v>
      </c>
      <c r="G677" s="19"/>
      <c r="H677" s="19"/>
    </row>
    <row r="678" spans="1:8" s="18" customFormat="1" ht="9" customHeight="1">
      <c r="A678" s="42" t="s">
        <v>29</v>
      </c>
      <c r="B678" s="49">
        <f t="shared" si="19"/>
        <v>2629</v>
      </c>
      <c r="C678" s="49">
        <v>839</v>
      </c>
      <c r="D678" s="49">
        <v>1790</v>
      </c>
      <c r="E678" s="19">
        <v>452</v>
      </c>
      <c r="F678" s="21">
        <v>93</v>
      </c>
      <c r="G678" s="19"/>
      <c r="H678" s="19"/>
    </row>
    <row r="679" spans="1:8" s="18" customFormat="1" ht="9" customHeight="1">
      <c r="A679" s="42" t="s">
        <v>30</v>
      </c>
      <c r="B679" s="49">
        <f t="shared" si="19"/>
        <v>9847</v>
      </c>
      <c r="C679" s="49">
        <v>5636</v>
      </c>
      <c r="D679" s="49">
        <v>4211</v>
      </c>
      <c r="E679" s="19">
        <v>1162</v>
      </c>
      <c r="F679" s="21">
        <v>93</v>
      </c>
      <c r="G679" s="19"/>
      <c r="H679" s="19"/>
    </row>
    <row r="680" spans="1:8" s="18" customFormat="1" ht="9" customHeight="1">
      <c r="A680" s="43" t="s">
        <v>31</v>
      </c>
      <c r="B680" s="50">
        <f t="shared" si="19"/>
        <v>762</v>
      </c>
      <c r="C680" s="50">
        <v>419</v>
      </c>
      <c r="D680" s="50">
        <v>343</v>
      </c>
      <c r="E680" s="23">
        <v>139</v>
      </c>
      <c r="F680" s="24">
        <v>4</v>
      </c>
      <c r="G680" s="19"/>
    </row>
    <row r="681" spans="1:8" s="18" customFormat="1" ht="9" customHeight="1">
      <c r="A681" s="42" t="s">
        <v>32</v>
      </c>
      <c r="B681" s="51">
        <f t="shared" si="19"/>
        <v>10694</v>
      </c>
      <c r="C681" s="51">
        <v>2845</v>
      </c>
      <c r="D681" s="51">
        <v>7849</v>
      </c>
      <c r="E681" s="21">
        <v>1579</v>
      </c>
      <c r="F681" s="21">
        <v>134</v>
      </c>
      <c r="G681" s="19"/>
      <c r="H681" s="19"/>
    </row>
    <row r="682" spans="1:8" s="18" customFormat="1" ht="9" customHeight="1">
      <c r="A682" s="42" t="s">
        <v>33</v>
      </c>
      <c r="B682" s="49">
        <f t="shared" si="19"/>
        <v>268</v>
      </c>
      <c r="C682" s="49">
        <v>30</v>
      </c>
      <c r="D682" s="49">
        <v>238</v>
      </c>
      <c r="E682" s="19">
        <v>62</v>
      </c>
      <c r="F682" s="21">
        <v>6</v>
      </c>
      <c r="G682" s="19"/>
    </row>
    <row r="683" spans="1:8" s="18" customFormat="1" ht="9" customHeight="1">
      <c r="A683" s="42" t="s">
        <v>34</v>
      </c>
      <c r="B683" s="49">
        <f t="shared" si="19"/>
        <v>192</v>
      </c>
      <c r="C683" s="49">
        <v>126</v>
      </c>
      <c r="D683" s="49">
        <v>66</v>
      </c>
      <c r="E683" s="19">
        <v>22</v>
      </c>
      <c r="F683" s="21">
        <v>2</v>
      </c>
      <c r="G683" s="19"/>
    </row>
    <row r="684" spans="1:8" s="18" customFormat="1" ht="9" customHeight="1">
      <c r="A684" s="43" t="s">
        <v>35</v>
      </c>
      <c r="B684" s="50">
        <f t="shared" si="19"/>
        <v>206</v>
      </c>
      <c r="C684" s="50">
        <v>55</v>
      </c>
      <c r="D684" s="50">
        <v>151</v>
      </c>
      <c r="E684" s="23">
        <v>71</v>
      </c>
      <c r="F684" s="24">
        <v>8</v>
      </c>
      <c r="G684" s="19"/>
    </row>
    <row r="685" spans="1:8" s="18" customFormat="1" ht="9" customHeight="1">
      <c r="A685" s="42" t="s">
        <v>36</v>
      </c>
      <c r="B685" s="49">
        <f t="shared" si="19"/>
        <v>1092</v>
      </c>
      <c r="C685" s="49">
        <v>548</v>
      </c>
      <c r="D685" s="49">
        <v>544</v>
      </c>
      <c r="E685" s="19">
        <v>271</v>
      </c>
      <c r="F685" s="21">
        <v>24</v>
      </c>
      <c r="G685" s="19"/>
      <c r="H685" s="19"/>
    </row>
    <row r="686" spans="1:8" s="18" customFormat="1" ht="9" customHeight="1">
      <c r="A686" s="42" t="s">
        <v>37</v>
      </c>
      <c r="B686" s="49">
        <f t="shared" si="19"/>
        <v>246</v>
      </c>
      <c r="C686" s="49">
        <v>113</v>
      </c>
      <c r="D686" s="49">
        <v>133</v>
      </c>
      <c r="E686" s="19">
        <v>26</v>
      </c>
      <c r="F686" s="21">
        <v>5</v>
      </c>
      <c r="G686" s="19"/>
    </row>
    <row r="687" spans="1:8" s="18" customFormat="1" ht="9" customHeight="1">
      <c r="A687" s="42" t="s">
        <v>38</v>
      </c>
      <c r="B687" s="49">
        <f t="shared" si="19"/>
        <v>23</v>
      </c>
      <c r="C687" s="49">
        <v>5</v>
      </c>
      <c r="D687" s="49">
        <v>18</v>
      </c>
      <c r="E687" s="19">
        <v>13</v>
      </c>
      <c r="F687" s="21">
        <v>1</v>
      </c>
      <c r="G687" s="19"/>
    </row>
    <row r="688" spans="1:8" s="18" customFormat="1" ht="9" customHeight="1">
      <c r="A688" s="43" t="s">
        <v>39</v>
      </c>
      <c r="B688" s="52">
        <f t="shared" si="19"/>
        <v>2239</v>
      </c>
      <c r="C688" s="52">
        <v>838</v>
      </c>
      <c r="D688" s="52">
        <v>1401</v>
      </c>
      <c r="E688" s="24">
        <v>216</v>
      </c>
      <c r="F688" s="24">
        <v>20</v>
      </c>
      <c r="G688" s="19"/>
      <c r="H688" s="19"/>
    </row>
    <row r="689" spans="1:12" s="18" customFormat="1" ht="9" customHeight="1">
      <c r="A689" s="42" t="s">
        <v>40</v>
      </c>
      <c r="B689" s="49">
        <f t="shared" si="19"/>
        <v>898</v>
      </c>
      <c r="C689" s="49">
        <v>285</v>
      </c>
      <c r="D689" s="49">
        <v>613</v>
      </c>
      <c r="E689" s="19">
        <v>157</v>
      </c>
      <c r="F689" s="19">
        <v>14</v>
      </c>
      <c r="G689" s="19"/>
    </row>
    <row r="690" spans="1:12" s="18" customFormat="1" ht="9" customHeight="1">
      <c r="A690" s="42" t="s">
        <v>41</v>
      </c>
      <c r="B690" s="49">
        <f t="shared" si="19"/>
        <v>987</v>
      </c>
      <c r="C690" s="49">
        <v>191</v>
      </c>
      <c r="D690" s="49">
        <v>796</v>
      </c>
      <c r="E690" s="19">
        <v>243</v>
      </c>
      <c r="F690" s="19">
        <v>10</v>
      </c>
      <c r="G690" s="19"/>
    </row>
    <row r="691" spans="1:12" s="18" customFormat="1" ht="9" customHeight="1">
      <c r="A691" s="42" t="s">
        <v>42</v>
      </c>
      <c r="B691" s="49">
        <f t="shared" si="19"/>
        <v>380</v>
      </c>
      <c r="C691" s="49">
        <v>184</v>
      </c>
      <c r="D691" s="49">
        <v>196</v>
      </c>
      <c r="E691" s="19">
        <v>44</v>
      </c>
      <c r="F691" s="19">
        <v>4</v>
      </c>
      <c r="G691" s="19"/>
    </row>
    <row r="692" spans="1:12" s="18" customFormat="1" ht="9" customHeight="1">
      <c r="A692" s="43" t="s">
        <v>43</v>
      </c>
      <c r="B692" s="50">
        <f t="shared" si="19"/>
        <v>458</v>
      </c>
      <c r="C692" s="50">
        <v>155</v>
      </c>
      <c r="D692" s="50">
        <v>303</v>
      </c>
      <c r="E692" s="23">
        <v>26</v>
      </c>
      <c r="F692" s="23">
        <v>1</v>
      </c>
      <c r="G692" s="19"/>
    </row>
    <row r="693" spans="1:12" s="18" customFormat="1" ht="9" customHeight="1">
      <c r="A693" s="15"/>
      <c r="B693" s="41"/>
      <c r="C693" s="44"/>
      <c r="D693" s="44"/>
      <c r="E693" s="41"/>
      <c r="F693" s="41"/>
      <c r="G693" s="19"/>
    </row>
    <row r="694" spans="1:12" s="18" customFormat="1" ht="9" customHeight="1">
      <c r="A694" s="15" t="s">
        <v>66</v>
      </c>
      <c r="B694" s="17"/>
      <c r="C694" s="17"/>
      <c r="D694" s="17"/>
      <c r="E694" s="17"/>
      <c r="F694" s="17"/>
      <c r="G694" s="19"/>
    </row>
    <row r="695" spans="1:12" s="18" customFormat="1" ht="9" customHeight="1">
      <c r="A695" s="15" t="s">
        <v>11</v>
      </c>
      <c r="B695" s="41">
        <f>SUM(B697:B728)</f>
        <v>72334</v>
      </c>
      <c r="C695" s="41">
        <f t="shared" ref="C695:D695" si="20">SUM(C697:C728)</f>
        <v>29263</v>
      </c>
      <c r="D695" s="41">
        <f t="shared" si="20"/>
        <v>43071</v>
      </c>
      <c r="E695" s="41">
        <f>SUM(E697:E728)</f>
        <v>10367</v>
      </c>
      <c r="F695" s="41">
        <f>SUM(F697:F728)</f>
        <v>763</v>
      </c>
      <c r="G695" s="19"/>
      <c r="H695" s="41"/>
      <c r="I695" s="41"/>
      <c r="J695" s="41"/>
      <c r="K695" s="41"/>
      <c r="L695" s="41"/>
    </row>
    <row r="696" spans="1:12" s="18" customFormat="1" ht="3.95" customHeight="1">
      <c r="A696" s="15"/>
      <c r="B696" s="41"/>
      <c r="C696" s="53"/>
      <c r="D696" s="53"/>
      <c r="E696" s="41"/>
      <c r="F696" s="41"/>
      <c r="G696" s="19"/>
    </row>
    <row r="697" spans="1:12" s="18" customFormat="1" ht="9" customHeight="1">
      <c r="A697" s="42" t="s">
        <v>12</v>
      </c>
      <c r="B697" s="49">
        <f t="shared" ref="B697:B728" si="21">SUM(C697:D697)</f>
        <v>291</v>
      </c>
      <c r="C697" s="49">
        <v>89</v>
      </c>
      <c r="D697" s="49">
        <v>202</v>
      </c>
      <c r="E697" s="19">
        <v>51</v>
      </c>
      <c r="F697" s="21">
        <v>5</v>
      </c>
      <c r="G697" s="19"/>
    </row>
    <row r="698" spans="1:12" s="18" customFormat="1" ht="9" customHeight="1">
      <c r="A698" s="42" t="s">
        <v>13</v>
      </c>
      <c r="B698" s="49">
        <f t="shared" si="21"/>
        <v>1313</v>
      </c>
      <c r="C698" s="49">
        <v>700</v>
      </c>
      <c r="D698" s="49">
        <v>613</v>
      </c>
      <c r="E698" s="19">
        <v>201</v>
      </c>
      <c r="F698" s="21">
        <v>25</v>
      </c>
      <c r="G698" s="19"/>
      <c r="H698" s="19"/>
    </row>
    <row r="699" spans="1:12" s="18" customFormat="1" ht="9" customHeight="1">
      <c r="A699" s="42" t="s">
        <v>14</v>
      </c>
      <c r="B699" s="49" t="s">
        <v>88</v>
      </c>
      <c r="C699" s="49" t="s">
        <v>88</v>
      </c>
      <c r="D699" s="49" t="s">
        <v>88</v>
      </c>
      <c r="E699" s="49" t="s">
        <v>88</v>
      </c>
      <c r="F699" s="49" t="s">
        <v>88</v>
      </c>
      <c r="G699" s="19"/>
    </row>
    <row r="700" spans="1:12" s="18" customFormat="1" ht="9" customHeight="1">
      <c r="A700" s="43" t="s">
        <v>15</v>
      </c>
      <c r="B700" s="50" t="s">
        <v>88</v>
      </c>
      <c r="C700" s="50" t="s">
        <v>88</v>
      </c>
      <c r="D700" s="50" t="s">
        <v>88</v>
      </c>
      <c r="E700" s="50" t="s">
        <v>88</v>
      </c>
      <c r="F700" s="50" t="s">
        <v>88</v>
      </c>
      <c r="G700" s="19"/>
    </row>
    <row r="701" spans="1:12" s="18" customFormat="1" ht="9" customHeight="1">
      <c r="A701" s="42" t="s">
        <v>16</v>
      </c>
      <c r="B701" s="49">
        <f t="shared" si="21"/>
        <v>6686</v>
      </c>
      <c r="C701" s="49">
        <v>2557</v>
      </c>
      <c r="D701" s="49">
        <v>4129</v>
      </c>
      <c r="E701" s="49">
        <v>823</v>
      </c>
      <c r="F701" s="21">
        <v>75</v>
      </c>
      <c r="G701" s="19"/>
      <c r="H701" s="19"/>
      <c r="I701" s="19"/>
      <c r="J701" s="19"/>
    </row>
    <row r="702" spans="1:12" s="18" customFormat="1" ht="9" customHeight="1">
      <c r="A702" s="42" t="s">
        <v>17</v>
      </c>
      <c r="B702" s="49">
        <f t="shared" si="21"/>
        <v>342</v>
      </c>
      <c r="C702" s="49">
        <v>104</v>
      </c>
      <c r="D702" s="49">
        <v>238</v>
      </c>
      <c r="E702" s="19">
        <v>57</v>
      </c>
      <c r="F702" s="21">
        <v>3</v>
      </c>
      <c r="G702" s="19"/>
    </row>
    <row r="703" spans="1:12" s="18" customFormat="1" ht="9" customHeight="1">
      <c r="A703" s="42" t="s">
        <v>18</v>
      </c>
      <c r="B703" s="49">
        <f t="shared" si="21"/>
        <v>370</v>
      </c>
      <c r="C703" s="49">
        <v>86</v>
      </c>
      <c r="D703" s="49">
        <v>284</v>
      </c>
      <c r="E703" s="19">
        <v>27</v>
      </c>
      <c r="F703" s="21">
        <v>2</v>
      </c>
      <c r="G703" s="19"/>
    </row>
    <row r="704" spans="1:12" s="18" customFormat="1" ht="9" customHeight="1">
      <c r="A704" s="43" t="s">
        <v>19</v>
      </c>
      <c r="B704" s="50">
        <f t="shared" si="21"/>
        <v>5579</v>
      </c>
      <c r="C704" s="50">
        <v>1881</v>
      </c>
      <c r="D704" s="50">
        <v>3698</v>
      </c>
      <c r="E704" s="23">
        <v>613</v>
      </c>
      <c r="F704" s="24">
        <v>29</v>
      </c>
      <c r="G704" s="19"/>
      <c r="H704" s="19"/>
      <c r="I704" s="19"/>
      <c r="J704" s="19"/>
    </row>
    <row r="705" spans="1:11" s="18" customFormat="1" ht="9" customHeight="1">
      <c r="A705" s="42" t="s">
        <v>20</v>
      </c>
      <c r="B705" s="49">
        <f t="shared" si="21"/>
        <v>1616</v>
      </c>
      <c r="C705" s="49">
        <v>818</v>
      </c>
      <c r="D705" s="49">
        <v>798</v>
      </c>
      <c r="E705" s="19">
        <v>315</v>
      </c>
      <c r="F705" s="21">
        <v>14</v>
      </c>
      <c r="G705" s="19"/>
      <c r="H705" s="19"/>
    </row>
    <row r="706" spans="1:11" s="18" customFormat="1" ht="9" customHeight="1">
      <c r="A706" s="42" t="s">
        <v>21</v>
      </c>
      <c r="B706" s="49">
        <f t="shared" si="21"/>
        <v>3240</v>
      </c>
      <c r="C706" s="49">
        <v>1016</v>
      </c>
      <c r="D706" s="49">
        <v>2224</v>
      </c>
      <c r="E706" s="19">
        <v>299</v>
      </c>
      <c r="F706" s="21">
        <v>22</v>
      </c>
      <c r="G706" s="19"/>
      <c r="H706" s="19"/>
      <c r="I706" s="19"/>
      <c r="J706" s="19"/>
    </row>
    <row r="707" spans="1:11" s="18" customFormat="1" ht="9" customHeight="1">
      <c r="A707" s="42" t="s">
        <v>22</v>
      </c>
      <c r="B707" s="49">
        <f t="shared" si="21"/>
        <v>2742</v>
      </c>
      <c r="C707" s="49">
        <v>1322</v>
      </c>
      <c r="D707" s="49">
        <v>1420</v>
      </c>
      <c r="E707" s="19">
        <v>346</v>
      </c>
      <c r="F707" s="21">
        <v>26</v>
      </c>
      <c r="G707" s="19"/>
      <c r="H707" s="19"/>
      <c r="I707" s="19"/>
      <c r="J707" s="19"/>
    </row>
    <row r="708" spans="1:11" s="18" customFormat="1" ht="9" customHeight="1">
      <c r="A708" s="43" t="s">
        <v>23</v>
      </c>
      <c r="B708" s="50">
        <f t="shared" si="21"/>
        <v>1098</v>
      </c>
      <c r="C708" s="50">
        <v>378</v>
      </c>
      <c r="D708" s="50">
        <v>720</v>
      </c>
      <c r="E708" s="23">
        <v>144</v>
      </c>
      <c r="F708" s="24">
        <v>4</v>
      </c>
      <c r="G708" s="19"/>
      <c r="H708" s="19"/>
    </row>
    <row r="709" spans="1:11" s="18" customFormat="1" ht="9" customHeight="1">
      <c r="A709" s="42" t="s">
        <v>24</v>
      </c>
      <c r="B709" s="49">
        <f t="shared" si="21"/>
        <v>804</v>
      </c>
      <c r="C709" s="49">
        <v>277</v>
      </c>
      <c r="D709" s="49">
        <v>527</v>
      </c>
      <c r="E709" s="19">
        <v>198</v>
      </c>
      <c r="F709" s="21">
        <v>10</v>
      </c>
      <c r="G709" s="19"/>
    </row>
    <row r="710" spans="1:11" s="18" customFormat="1" ht="9" customHeight="1">
      <c r="A710" s="42" t="s">
        <v>25</v>
      </c>
      <c r="B710" s="49">
        <f t="shared" si="21"/>
        <v>11775</v>
      </c>
      <c r="C710" s="49">
        <v>5667</v>
      </c>
      <c r="D710" s="49">
        <v>6108</v>
      </c>
      <c r="E710" s="19">
        <v>1918</v>
      </c>
      <c r="F710" s="21">
        <v>21</v>
      </c>
      <c r="G710" s="19"/>
      <c r="H710" s="19"/>
      <c r="I710" s="19"/>
      <c r="J710" s="19"/>
      <c r="K710" s="19"/>
    </row>
    <row r="711" spans="1:11" s="18" customFormat="1" ht="9" customHeight="1">
      <c r="A711" s="42" t="s">
        <v>26</v>
      </c>
      <c r="B711" s="49">
        <f t="shared" si="21"/>
        <v>2359</v>
      </c>
      <c r="C711" s="49">
        <v>955</v>
      </c>
      <c r="D711" s="49">
        <v>1404</v>
      </c>
      <c r="E711" s="19">
        <v>496</v>
      </c>
      <c r="F711" s="21">
        <v>19</v>
      </c>
      <c r="G711" s="19"/>
      <c r="H711" s="19"/>
      <c r="J711" s="19"/>
    </row>
    <row r="712" spans="1:11" s="18" customFormat="1" ht="9" customHeight="1">
      <c r="A712" s="43" t="s">
        <v>27</v>
      </c>
      <c r="B712" s="50">
        <f t="shared" si="21"/>
        <v>1959</v>
      </c>
      <c r="C712" s="50">
        <v>529</v>
      </c>
      <c r="D712" s="50">
        <v>1430</v>
      </c>
      <c r="E712" s="23">
        <v>174</v>
      </c>
      <c r="F712" s="24">
        <v>7</v>
      </c>
      <c r="G712" s="19"/>
      <c r="H712" s="19"/>
      <c r="J712" s="19"/>
    </row>
    <row r="713" spans="1:11" s="18" customFormat="1" ht="9" customHeight="1">
      <c r="A713" s="42" t="s">
        <v>28</v>
      </c>
      <c r="B713" s="49">
        <f t="shared" si="21"/>
        <v>4421</v>
      </c>
      <c r="C713" s="49">
        <v>1893</v>
      </c>
      <c r="D713" s="49">
        <v>2528</v>
      </c>
      <c r="E713" s="19">
        <v>609</v>
      </c>
      <c r="F713" s="21">
        <v>103</v>
      </c>
      <c r="G713" s="19"/>
      <c r="H713" s="19"/>
      <c r="I713" s="19"/>
      <c r="J713" s="19"/>
    </row>
    <row r="714" spans="1:11" s="18" customFormat="1" ht="9" customHeight="1">
      <c r="A714" s="42" t="s">
        <v>29</v>
      </c>
      <c r="B714" s="49">
        <f t="shared" si="21"/>
        <v>2249</v>
      </c>
      <c r="C714" s="49">
        <v>704</v>
      </c>
      <c r="D714" s="49">
        <v>1545</v>
      </c>
      <c r="E714" s="19">
        <v>519</v>
      </c>
      <c r="F714" s="21">
        <v>87</v>
      </c>
      <c r="G714" s="19"/>
      <c r="H714" s="19"/>
      <c r="J714" s="19"/>
    </row>
    <row r="715" spans="1:11" s="18" customFormat="1" ht="9" customHeight="1">
      <c r="A715" s="42" t="s">
        <v>30</v>
      </c>
      <c r="B715" s="49">
        <f t="shared" si="21"/>
        <v>8789</v>
      </c>
      <c r="C715" s="49">
        <v>4949</v>
      </c>
      <c r="D715" s="49">
        <v>3840</v>
      </c>
      <c r="E715" s="19">
        <v>1096</v>
      </c>
      <c r="F715" s="21">
        <v>92</v>
      </c>
      <c r="G715" s="19"/>
      <c r="H715" s="19"/>
      <c r="I715" s="19"/>
      <c r="J715" s="19"/>
      <c r="K715" s="19"/>
    </row>
    <row r="716" spans="1:11" s="18" customFormat="1" ht="9" customHeight="1">
      <c r="A716" s="43" t="s">
        <v>31</v>
      </c>
      <c r="B716" s="50">
        <f t="shared" si="21"/>
        <v>441</v>
      </c>
      <c r="C716" s="50">
        <v>325</v>
      </c>
      <c r="D716" s="50">
        <v>116</v>
      </c>
      <c r="E716" s="23">
        <v>68</v>
      </c>
      <c r="F716" s="24">
        <v>3</v>
      </c>
      <c r="G716" s="19"/>
    </row>
    <row r="717" spans="1:11" s="18" customFormat="1" ht="9" customHeight="1">
      <c r="A717" s="42" t="s">
        <v>32</v>
      </c>
      <c r="B717" s="51">
        <f t="shared" si="21"/>
        <v>10049</v>
      </c>
      <c r="C717" s="51">
        <v>2763</v>
      </c>
      <c r="D717" s="51">
        <v>7286</v>
      </c>
      <c r="E717" s="21">
        <v>1340</v>
      </c>
      <c r="F717" s="21">
        <v>125</v>
      </c>
      <c r="G717" s="19"/>
      <c r="H717" s="19"/>
      <c r="I717" s="19"/>
      <c r="J717" s="19"/>
      <c r="K717" s="19"/>
    </row>
    <row r="718" spans="1:11" s="18" customFormat="1" ht="9" customHeight="1">
      <c r="A718" s="42" t="s">
        <v>33</v>
      </c>
      <c r="B718" s="49">
        <f t="shared" si="21"/>
        <v>219</v>
      </c>
      <c r="C718" s="49">
        <v>30</v>
      </c>
      <c r="D718" s="49">
        <v>189</v>
      </c>
      <c r="E718" s="19">
        <v>68</v>
      </c>
      <c r="F718" s="21">
        <v>6</v>
      </c>
      <c r="G718" s="19"/>
    </row>
    <row r="719" spans="1:11" s="18" customFormat="1" ht="9" customHeight="1">
      <c r="A719" s="42" t="s">
        <v>34</v>
      </c>
      <c r="B719" s="49">
        <f t="shared" si="21"/>
        <v>154</v>
      </c>
      <c r="C719" s="49">
        <v>87</v>
      </c>
      <c r="D719" s="49">
        <v>67</v>
      </c>
      <c r="E719" s="19">
        <v>25</v>
      </c>
      <c r="F719" s="21">
        <v>3</v>
      </c>
      <c r="G719" s="19"/>
    </row>
    <row r="720" spans="1:11" s="18" customFormat="1" ht="9" customHeight="1">
      <c r="A720" s="43" t="s">
        <v>35</v>
      </c>
      <c r="B720" s="50">
        <f t="shared" si="21"/>
        <v>137</v>
      </c>
      <c r="C720" s="50">
        <v>28</v>
      </c>
      <c r="D720" s="50">
        <v>109</v>
      </c>
      <c r="E720" s="23">
        <v>49</v>
      </c>
      <c r="F720" s="24">
        <v>6</v>
      </c>
      <c r="G720" s="19"/>
    </row>
    <row r="721" spans="1:12" s="18" customFormat="1" ht="9" customHeight="1">
      <c r="A721" s="42" t="s">
        <v>36</v>
      </c>
      <c r="B721" s="49">
        <f t="shared" si="21"/>
        <v>907</v>
      </c>
      <c r="C721" s="49">
        <v>444</v>
      </c>
      <c r="D721" s="49">
        <v>463</v>
      </c>
      <c r="E721" s="19">
        <v>271</v>
      </c>
      <c r="F721" s="21">
        <v>21</v>
      </c>
      <c r="G721" s="19"/>
    </row>
    <row r="722" spans="1:12" s="18" customFormat="1" ht="9" customHeight="1">
      <c r="A722" s="42" t="s">
        <v>37</v>
      </c>
      <c r="B722" s="49">
        <f t="shared" si="21"/>
        <v>218</v>
      </c>
      <c r="C722" s="49">
        <v>109</v>
      </c>
      <c r="D722" s="49">
        <v>109</v>
      </c>
      <c r="E722" s="19">
        <v>29</v>
      </c>
      <c r="F722" s="21">
        <v>5</v>
      </c>
      <c r="G722" s="19"/>
    </row>
    <row r="723" spans="1:12" s="18" customFormat="1" ht="9" customHeight="1">
      <c r="A723" s="42" t="s">
        <v>38</v>
      </c>
      <c r="B723" s="49">
        <f t="shared" si="21"/>
        <v>28</v>
      </c>
      <c r="C723" s="49">
        <v>7</v>
      </c>
      <c r="D723" s="49">
        <v>21</v>
      </c>
      <c r="E723" s="19">
        <v>13</v>
      </c>
      <c r="F723" s="21">
        <v>1</v>
      </c>
      <c r="G723" s="19"/>
    </row>
    <row r="724" spans="1:12" s="18" customFormat="1" ht="9" customHeight="1">
      <c r="A724" s="43" t="s">
        <v>39</v>
      </c>
      <c r="B724" s="52">
        <f t="shared" si="21"/>
        <v>1919</v>
      </c>
      <c r="C724" s="52">
        <v>738</v>
      </c>
      <c r="D724" s="52">
        <v>1181</v>
      </c>
      <c r="E724" s="24">
        <v>220</v>
      </c>
      <c r="F724" s="24">
        <v>19</v>
      </c>
      <c r="G724" s="19"/>
      <c r="H724" s="19"/>
      <c r="J724" s="19"/>
    </row>
    <row r="725" spans="1:12" s="18" customFormat="1" ht="9" customHeight="1">
      <c r="A725" s="42" t="s">
        <v>40</v>
      </c>
      <c r="B725" s="49">
        <f t="shared" si="21"/>
        <v>802</v>
      </c>
      <c r="C725" s="49">
        <v>280</v>
      </c>
      <c r="D725" s="49">
        <v>522</v>
      </c>
      <c r="E725" s="19">
        <v>133</v>
      </c>
      <c r="F725" s="19">
        <v>13</v>
      </c>
      <c r="G725" s="19"/>
    </row>
    <row r="726" spans="1:12" s="18" customFormat="1" ht="9" customHeight="1">
      <c r="A726" s="42" t="s">
        <v>41</v>
      </c>
      <c r="B726" s="49">
        <f t="shared" si="21"/>
        <v>1013</v>
      </c>
      <c r="C726" s="49">
        <v>200</v>
      </c>
      <c r="D726" s="49">
        <v>813</v>
      </c>
      <c r="E726" s="19">
        <v>146</v>
      </c>
      <c r="F726" s="19">
        <v>10</v>
      </c>
      <c r="G726" s="19"/>
      <c r="H726" s="19"/>
    </row>
    <row r="727" spans="1:12" s="18" customFormat="1" ht="9" customHeight="1">
      <c r="A727" s="42" t="s">
        <v>42</v>
      </c>
      <c r="B727" s="49">
        <f t="shared" si="21"/>
        <v>329</v>
      </c>
      <c r="C727" s="49">
        <v>154</v>
      </c>
      <c r="D727" s="49">
        <v>175</v>
      </c>
      <c r="E727" s="19">
        <v>66</v>
      </c>
      <c r="F727" s="19">
        <v>4</v>
      </c>
      <c r="G727" s="19"/>
    </row>
    <row r="728" spans="1:12" s="18" customFormat="1" ht="9" customHeight="1">
      <c r="A728" s="43" t="s">
        <v>43</v>
      </c>
      <c r="B728" s="50">
        <f t="shared" si="21"/>
        <v>485</v>
      </c>
      <c r="C728" s="50">
        <v>173</v>
      </c>
      <c r="D728" s="50">
        <v>312</v>
      </c>
      <c r="E728" s="23">
        <v>53</v>
      </c>
      <c r="F728" s="23">
        <v>3</v>
      </c>
      <c r="G728" s="19"/>
    </row>
    <row r="729" spans="1:12" s="18" customFormat="1" ht="9" customHeight="1">
      <c r="A729" s="15"/>
      <c r="B729" s="41"/>
      <c r="C729" s="44"/>
      <c r="D729" s="44"/>
      <c r="E729" s="41"/>
      <c r="F729" s="41"/>
      <c r="G729" s="19"/>
    </row>
    <row r="730" spans="1:12" s="18" customFormat="1" ht="9" customHeight="1">
      <c r="A730" s="15" t="s">
        <v>67</v>
      </c>
      <c r="B730" s="17"/>
      <c r="C730" s="17"/>
      <c r="D730" s="17"/>
      <c r="E730" s="17"/>
      <c r="F730" s="17"/>
      <c r="G730" s="19"/>
    </row>
    <row r="731" spans="1:12" s="18" customFormat="1" ht="9" customHeight="1">
      <c r="A731" s="15" t="s">
        <v>11</v>
      </c>
      <c r="B731" s="41">
        <f>SUM(B733:B764)</f>
        <v>68460</v>
      </c>
      <c r="C731" s="41">
        <f t="shared" ref="C731:D731" si="22">SUM(C733:C764)</f>
        <v>28260</v>
      </c>
      <c r="D731" s="41">
        <f t="shared" si="22"/>
        <v>40200</v>
      </c>
      <c r="E731" s="41">
        <f>SUM(E733:E764)</f>
        <v>10089</v>
      </c>
      <c r="F731" s="41">
        <f>SUM(F733:F764)</f>
        <v>736</v>
      </c>
      <c r="G731" s="19"/>
      <c r="H731" s="41"/>
      <c r="I731" s="41"/>
      <c r="J731" s="41"/>
      <c r="K731" s="41"/>
      <c r="L731" s="41"/>
    </row>
    <row r="732" spans="1:12" s="18" customFormat="1" ht="3.95" customHeight="1">
      <c r="A732" s="15"/>
      <c r="B732" s="41"/>
      <c r="C732" s="53"/>
      <c r="D732" s="53"/>
      <c r="E732" s="41"/>
      <c r="F732" s="41"/>
      <c r="G732" s="19"/>
    </row>
    <row r="733" spans="1:12" s="18" customFormat="1" ht="9" customHeight="1">
      <c r="A733" s="42" t="s">
        <v>12</v>
      </c>
      <c r="B733" s="49">
        <f t="shared" ref="B733:B734" si="23">SUM(C733:D733)</f>
        <v>274</v>
      </c>
      <c r="C733" s="49">
        <v>91</v>
      </c>
      <c r="D733" s="49">
        <v>183</v>
      </c>
      <c r="E733" s="19">
        <v>51</v>
      </c>
      <c r="F733" s="21">
        <v>5</v>
      </c>
      <c r="G733" s="19"/>
    </row>
    <row r="734" spans="1:12" s="18" customFormat="1" ht="9" customHeight="1">
      <c r="A734" s="42" t="s">
        <v>13</v>
      </c>
      <c r="B734" s="49">
        <f t="shared" si="23"/>
        <v>1302</v>
      </c>
      <c r="C734" s="49">
        <v>693</v>
      </c>
      <c r="D734" s="49">
        <v>609</v>
      </c>
      <c r="E734" s="19">
        <v>181</v>
      </c>
      <c r="F734" s="21">
        <v>23</v>
      </c>
      <c r="G734" s="19"/>
      <c r="H734" s="19"/>
    </row>
    <row r="735" spans="1:12" s="18" customFormat="1" ht="9" customHeight="1">
      <c r="A735" s="42" t="s">
        <v>14</v>
      </c>
      <c r="B735" s="49" t="s">
        <v>88</v>
      </c>
      <c r="C735" s="49" t="s">
        <v>88</v>
      </c>
      <c r="D735" s="49" t="s">
        <v>88</v>
      </c>
      <c r="E735" s="49" t="s">
        <v>88</v>
      </c>
      <c r="F735" s="49" t="s">
        <v>88</v>
      </c>
      <c r="G735" s="19"/>
    </row>
    <row r="736" spans="1:12" s="18" customFormat="1" ht="9" customHeight="1">
      <c r="A736" s="43" t="s">
        <v>15</v>
      </c>
      <c r="B736" s="50" t="s">
        <v>88</v>
      </c>
      <c r="C736" s="50" t="s">
        <v>88</v>
      </c>
      <c r="D736" s="50" t="s">
        <v>88</v>
      </c>
      <c r="E736" s="50" t="s">
        <v>88</v>
      </c>
      <c r="F736" s="50" t="s">
        <v>88</v>
      </c>
      <c r="G736" s="19"/>
    </row>
    <row r="737" spans="1:11" s="18" customFormat="1" ht="9" customHeight="1">
      <c r="A737" s="42" t="s">
        <v>16</v>
      </c>
      <c r="B737" s="49">
        <f t="shared" ref="B737:B764" si="24">SUM(C737:D737)</f>
        <v>6174</v>
      </c>
      <c r="C737" s="49">
        <v>2323</v>
      </c>
      <c r="D737" s="49">
        <v>3851</v>
      </c>
      <c r="E737" s="49">
        <v>753</v>
      </c>
      <c r="F737" s="21">
        <v>71</v>
      </c>
      <c r="G737" s="19"/>
      <c r="H737" s="19"/>
      <c r="I737" s="19"/>
      <c r="J737" s="19"/>
    </row>
    <row r="738" spans="1:11" s="18" customFormat="1" ht="9" customHeight="1">
      <c r="A738" s="42" t="s">
        <v>17</v>
      </c>
      <c r="B738" s="49">
        <f t="shared" si="24"/>
        <v>356</v>
      </c>
      <c r="C738" s="49">
        <v>105</v>
      </c>
      <c r="D738" s="49">
        <v>251</v>
      </c>
      <c r="E738" s="19">
        <v>63</v>
      </c>
      <c r="F738" s="21">
        <v>3</v>
      </c>
      <c r="G738" s="19"/>
    </row>
    <row r="739" spans="1:11" s="18" customFormat="1" ht="9" customHeight="1">
      <c r="A739" s="42" t="s">
        <v>18</v>
      </c>
      <c r="B739" s="49">
        <f t="shared" si="24"/>
        <v>362</v>
      </c>
      <c r="C739" s="49">
        <v>94</v>
      </c>
      <c r="D739" s="49">
        <v>268</v>
      </c>
      <c r="E739" s="19">
        <v>32</v>
      </c>
      <c r="F739" s="21">
        <v>3</v>
      </c>
      <c r="G739" s="19"/>
    </row>
    <row r="740" spans="1:11" s="18" customFormat="1" ht="9" customHeight="1">
      <c r="A740" s="43" t="s">
        <v>19</v>
      </c>
      <c r="B740" s="50">
        <f t="shared" si="24"/>
        <v>5634</v>
      </c>
      <c r="C740" s="50">
        <v>1787</v>
      </c>
      <c r="D740" s="50">
        <v>3847</v>
      </c>
      <c r="E740" s="23">
        <v>621</v>
      </c>
      <c r="F740" s="24">
        <v>32</v>
      </c>
      <c r="G740" s="19"/>
      <c r="H740" s="19"/>
      <c r="I740" s="19"/>
      <c r="J740" s="19"/>
    </row>
    <row r="741" spans="1:11" s="18" customFormat="1" ht="9" customHeight="1">
      <c r="A741" s="42" t="s">
        <v>20</v>
      </c>
      <c r="B741" s="49">
        <f t="shared" si="24"/>
        <v>1675</v>
      </c>
      <c r="C741" s="49">
        <v>879</v>
      </c>
      <c r="D741" s="49">
        <v>796</v>
      </c>
      <c r="E741" s="19">
        <v>290</v>
      </c>
      <c r="F741" s="21">
        <v>12</v>
      </c>
      <c r="G741" s="19"/>
      <c r="H741" s="19"/>
    </row>
    <row r="742" spans="1:11" s="18" customFormat="1" ht="9" customHeight="1">
      <c r="A742" s="42" t="s">
        <v>21</v>
      </c>
      <c r="B742" s="49">
        <f t="shared" si="24"/>
        <v>2868</v>
      </c>
      <c r="C742" s="49">
        <v>951</v>
      </c>
      <c r="D742" s="49">
        <v>1917</v>
      </c>
      <c r="E742" s="19">
        <v>287</v>
      </c>
      <c r="F742" s="21">
        <v>23</v>
      </c>
      <c r="G742" s="19"/>
      <c r="H742" s="19"/>
      <c r="I742" s="19"/>
      <c r="J742" s="19"/>
    </row>
    <row r="743" spans="1:11" s="18" customFormat="1" ht="9" customHeight="1">
      <c r="A743" s="42" t="s">
        <v>22</v>
      </c>
      <c r="B743" s="49">
        <f t="shared" si="24"/>
        <v>2377</v>
      </c>
      <c r="C743" s="49">
        <v>1183</v>
      </c>
      <c r="D743" s="49">
        <v>1194</v>
      </c>
      <c r="E743" s="19">
        <v>350</v>
      </c>
      <c r="F743" s="21">
        <v>26</v>
      </c>
      <c r="G743" s="19"/>
      <c r="H743" s="19"/>
      <c r="I743" s="19"/>
      <c r="J743" s="19"/>
    </row>
    <row r="744" spans="1:11" s="18" customFormat="1" ht="9" customHeight="1">
      <c r="A744" s="43" t="s">
        <v>23</v>
      </c>
      <c r="B744" s="50">
        <f t="shared" si="24"/>
        <v>1128</v>
      </c>
      <c r="C744" s="50">
        <v>387</v>
      </c>
      <c r="D744" s="50">
        <v>741</v>
      </c>
      <c r="E744" s="23">
        <v>97</v>
      </c>
      <c r="F744" s="24">
        <v>4</v>
      </c>
      <c r="G744" s="19"/>
      <c r="H744" s="19"/>
    </row>
    <row r="745" spans="1:11" s="18" customFormat="1" ht="9" customHeight="1">
      <c r="A745" s="42" t="s">
        <v>24</v>
      </c>
      <c r="B745" s="49">
        <f t="shared" si="24"/>
        <v>773</v>
      </c>
      <c r="C745" s="49">
        <v>248</v>
      </c>
      <c r="D745" s="49">
        <v>525</v>
      </c>
      <c r="E745" s="19">
        <v>159</v>
      </c>
      <c r="F745" s="21">
        <v>10</v>
      </c>
      <c r="G745" s="19"/>
    </row>
    <row r="746" spans="1:11" s="18" customFormat="1" ht="9" customHeight="1">
      <c r="A746" s="42" t="s">
        <v>25</v>
      </c>
      <c r="B746" s="49">
        <f t="shared" si="24"/>
        <v>12059</v>
      </c>
      <c r="C746" s="49">
        <v>6040</v>
      </c>
      <c r="D746" s="49">
        <v>6019</v>
      </c>
      <c r="E746" s="19">
        <v>1855</v>
      </c>
      <c r="F746" s="21">
        <v>20</v>
      </c>
      <c r="G746" s="19"/>
      <c r="H746" s="19"/>
      <c r="I746" s="19"/>
      <c r="J746" s="19"/>
      <c r="K746" s="19"/>
    </row>
    <row r="747" spans="1:11" s="18" customFormat="1" ht="9" customHeight="1">
      <c r="A747" s="42" t="s">
        <v>26</v>
      </c>
      <c r="B747" s="49">
        <f t="shared" si="24"/>
        <v>1674</v>
      </c>
      <c r="C747" s="49">
        <v>799</v>
      </c>
      <c r="D747" s="49">
        <v>875</v>
      </c>
      <c r="E747" s="19">
        <v>511</v>
      </c>
      <c r="F747" s="21">
        <v>15</v>
      </c>
      <c r="G747" s="19"/>
      <c r="H747" s="19"/>
      <c r="J747" s="19"/>
    </row>
    <row r="748" spans="1:11" s="18" customFormat="1" ht="9" customHeight="1">
      <c r="A748" s="43" t="s">
        <v>27</v>
      </c>
      <c r="B748" s="50">
        <f t="shared" si="24"/>
        <v>1828</v>
      </c>
      <c r="C748" s="50">
        <v>451</v>
      </c>
      <c r="D748" s="50">
        <v>1377</v>
      </c>
      <c r="E748" s="23">
        <v>151</v>
      </c>
      <c r="F748" s="24">
        <v>6</v>
      </c>
      <c r="G748" s="19"/>
      <c r="H748" s="19"/>
      <c r="J748" s="19"/>
    </row>
    <row r="749" spans="1:11" s="18" customFormat="1" ht="9" customHeight="1">
      <c r="A749" s="42" t="s">
        <v>28</v>
      </c>
      <c r="B749" s="49">
        <f t="shared" si="24"/>
        <v>4680</v>
      </c>
      <c r="C749" s="49">
        <v>2083</v>
      </c>
      <c r="D749" s="49">
        <v>2597</v>
      </c>
      <c r="E749" s="19">
        <v>699</v>
      </c>
      <c r="F749" s="21">
        <v>116</v>
      </c>
      <c r="G749" s="19"/>
      <c r="H749" s="19"/>
      <c r="I749" s="19"/>
      <c r="J749" s="19"/>
    </row>
    <row r="750" spans="1:11" s="18" customFormat="1" ht="9" customHeight="1">
      <c r="A750" s="42" t="s">
        <v>29</v>
      </c>
      <c r="B750" s="49">
        <f t="shared" si="24"/>
        <v>2029</v>
      </c>
      <c r="C750" s="49">
        <v>675</v>
      </c>
      <c r="D750" s="49">
        <v>1354</v>
      </c>
      <c r="E750" s="19">
        <v>393</v>
      </c>
      <c r="F750" s="21">
        <v>72</v>
      </c>
      <c r="G750" s="19"/>
      <c r="H750" s="19"/>
      <c r="J750" s="19"/>
    </row>
    <row r="751" spans="1:11" s="18" customFormat="1" ht="9" customHeight="1">
      <c r="A751" s="42" t="s">
        <v>30</v>
      </c>
      <c r="B751" s="49">
        <f t="shared" si="24"/>
        <v>8151</v>
      </c>
      <c r="C751" s="49">
        <v>4583</v>
      </c>
      <c r="D751" s="49">
        <v>3568</v>
      </c>
      <c r="E751" s="19">
        <v>1004</v>
      </c>
      <c r="F751" s="21">
        <v>83</v>
      </c>
      <c r="G751" s="19"/>
      <c r="H751" s="19"/>
      <c r="I751" s="19"/>
      <c r="J751" s="19"/>
      <c r="K751" s="19"/>
    </row>
    <row r="752" spans="1:11" s="18" customFormat="1" ht="9" customHeight="1">
      <c r="A752" s="43" t="s">
        <v>31</v>
      </c>
      <c r="B752" s="50">
        <f t="shared" si="24"/>
        <v>458</v>
      </c>
      <c r="C752" s="50">
        <v>293</v>
      </c>
      <c r="D752" s="50">
        <v>165</v>
      </c>
      <c r="E752" s="23">
        <v>74</v>
      </c>
      <c r="F752" s="24">
        <v>4</v>
      </c>
      <c r="G752" s="19"/>
    </row>
    <row r="753" spans="1:12" s="18" customFormat="1" ht="9" customHeight="1">
      <c r="A753" s="42" t="s">
        <v>32</v>
      </c>
      <c r="B753" s="51">
        <f t="shared" si="24"/>
        <v>9221</v>
      </c>
      <c r="C753" s="51">
        <v>2618</v>
      </c>
      <c r="D753" s="51">
        <v>6603</v>
      </c>
      <c r="E753" s="21">
        <v>1388</v>
      </c>
      <c r="F753" s="21">
        <v>121</v>
      </c>
      <c r="G753" s="19"/>
      <c r="H753" s="19"/>
      <c r="I753" s="19"/>
      <c r="J753" s="19"/>
      <c r="K753" s="19"/>
    </row>
    <row r="754" spans="1:12" s="18" customFormat="1" ht="9" customHeight="1">
      <c r="A754" s="42" t="s">
        <v>33</v>
      </c>
      <c r="B754" s="49">
        <f t="shared" si="24"/>
        <v>195</v>
      </c>
      <c r="C754" s="49">
        <v>24</v>
      </c>
      <c r="D754" s="49">
        <v>171</v>
      </c>
      <c r="E754" s="19">
        <v>74</v>
      </c>
      <c r="F754" s="21">
        <v>6</v>
      </c>
      <c r="G754" s="19"/>
    </row>
    <row r="755" spans="1:12" s="18" customFormat="1" ht="9" customHeight="1">
      <c r="A755" s="42" t="s">
        <v>34</v>
      </c>
      <c r="B755" s="49">
        <f t="shared" si="24"/>
        <v>152</v>
      </c>
      <c r="C755" s="49">
        <v>82</v>
      </c>
      <c r="D755" s="49">
        <v>70</v>
      </c>
      <c r="E755" s="19">
        <v>27</v>
      </c>
      <c r="F755" s="21">
        <v>4</v>
      </c>
      <c r="G755" s="19"/>
    </row>
    <row r="756" spans="1:12" s="18" customFormat="1" ht="9" customHeight="1">
      <c r="A756" s="43" t="s">
        <v>35</v>
      </c>
      <c r="B756" s="50">
        <f t="shared" si="24"/>
        <v>141</v>
      </c>
      <c r="C756" s="50">
        <v>30</v>
      </c>
      <c r="D756" s="50">
        <v>111</v>
      </c>
      <c r="E756" s="23">
        <v>46</v>
      </c>
      <c r="F756" s="24">
        <v>5</v>
      </c>
      <c r="G756" s="19"/>
    </row>
    <row r="757" spans="1:12" s="18" customFormat="1" ht="9" customHeight="1">
      <c r="A757" s="42" t="s">
        <v>36</v>
      </c>
      <c r="B757" s="49">
        <f t="shared" si="24"/>
        <v>750</v>
      </c>
      <c r="C757" s="49">
        <v>385</v>
      </c>
      <c r="D757" s="49">
        <v>365</v>
      </c>
      <c r="E757" s="19">
        <v>280</v>
      </c>
      <c r="F757" s="21">
        <v>20</v>
      </c>
      <c r="G757" s="19"/>
    </row>
    <row r="758" spans="1:12" s="18" customFormat="1" ht="9" customHeight="1">
      <c r="A758" s="42" t="s">
        <v>37</v>
      </c>
      <c r="B758" s="49">
        <f t="shared" si="24"/>
        <v>205</v>
      </c>
      <c r="C758" s="49">
        <v>128</v>
      </c>
      <c r="D758" s="49">
        <v>77</v>
      </c>
      <c r="E758" s="19">
        <v>21</v>
      </c>
      <c r="F758" s="21">
        <v>4</v>
      </c>
      <c r="G758" s="19"/>
    </row>
    <row r="759" spans="1:12" s="18" customFormat="1" ht="9" customHeight="1">
      <c r="A759" s="42" t="s">
        <v>38</v>
      </c>
      <c r="B759" s="49">
        <f t="shared" si="24"/>
        <v>20</v>
      </c>
      <c r="C759" s="49">
        <v>9</v>
      </c>
      <c r="D759" s="49">
        <v>11</v>
      </c>
      <c r="E759" s="19">
        <v>7</v>
      </c>
      <c r="F759" s="21">
        <v>1</v>
      </c>
      <c r="G759" s="19"/>
    </row>
    <row r="760" spans="1:12" s="18" customFormat="1" ht="9" customHeight="1">
      <c r="A760" s="43" t="s">
        <v>39</v>
      </c>
      <c r="B760" s="52">
        <f t="shared" si="24"/>
        <v>1538</v>
      </c>
      <c r="C760" s="52">
        <v>610</v>
      </c>
      <c r="D760" s="52">
        <v>928</v>
      </c>
      <c r="E760" s="24">
        <v>205</v>
      </c>
      <c r="F760" s="24">
        <v>19</v>
      </c>
      <c r="G760" s="19"/>
      <c r="H760" s="19"/>
      <c r="J760" s="19"/>
    </row>
    <row r="761" spans="1:12" s="18" customFormat="1" ht="9" customHeight="1">
      <c r="A761" s="42" t="s">
        <v>40</v>
      </c>
      <c r="B761" s="49">
        <f t="shared" si="24"/>
        <v>764</v>
      </c>
      <c r="C761" s="49">
        <v>266</v>
      </c>
      <c r="D761" s="49">
        <v>498</v>
      </c>
      <c r="E761" s="19">
        <v>132</v>
      </c>
      <c r="F761" s="19">
        <v>12</v>
      </c>
      <c r="G761" s="19"/>
    </row>
    <row r="762" spans="1:12" s="18" customFormat="1" ht="9" customHeight="1">
      <c r="A762" s="42" t="s">
        <v>41</v>
      </c>
      <c r="B762" s="49">
        <f t="shared" si="24"/>
        <v>963</v>
      </c>
      <c r="C762" s="49">
        <v>190</v>
      </c>
      <c r="D762" s="49">
        <v>773</v>
      </c>
      <c r="E762" s="19">
        <v>213</v>
      </c>
      <c r="F762" s="19">
        <v>10</v>
      </c>
      <c r="G762" s="19"/>
      <c r="H762" s="19"/>
    </row>
    <row r="763" spans="1:12" s="18" customFormat="1" ht="9" customHeight="1">
      <c r="A763" s="42" t="s">
        <v>42</v>
      </c>
      <c r="B763" s="49">
        <f t="shared" si="24"/>
        <v>250</v>
      </c>
      <c r="C763" s="49">
        <v>105</v>
      </c>
      <c r="D763" s="49">
        <v>145</v>
      </c>
      <c r="E763" s="19">
        <v>48</v>
      </c>
      <c r="F763" s="19">
        <v>4</v>
      </c>
      <c r="G763" s="19"/>
    </row>
    <row r="764" spans="1:12" s="18" customFormat="1" ht="9" customHeight="1">
      <c r="A764" s="43" t="s">
        <v>43</v>
      </c>
      <c r="B764" s="50">
        <f t="shared" si="24"/>
        <v>459</v>
      </c>
      <c r="C764" s="50">
        <v>148</v>
      </c>
      <c r="D764" s="50">
        <v>311</v>
      </c>
      <c r="E764" s="23">
        <v>77</v>
      </c>
      <c r="F764" s="23">
        <v>2</v>
      </c>
      <c r="G764" s="19"/>
    </row>
    <row r="765" spans="1:12" s="18" customFormat="1" ht="9" customHeight="1">
      <c r="A765" s="15"/>
      <c r="B765" s="41"/>
      <c r="C765" s="44"/>
      <c r="D765" s="44"/>
      <c r="E765" s="41"/>
      <c r="F765" s="41"/>
      <c r="G765" s="19"/>
    </row>
    <row r="766" spans="1:12" s="18" customFormat="1" ht="9" customHeight="1">
      <c r="A766" s="15" t="s">
        <v>115</v>
      </c>
      <c r="B766" s="17"/>
      <c r="C766" s="17"/>
      <c r="D766" s="17"/>
      <c r="E766" s="17"/>
      <c r="F766" s="17"/>
      <c r="G766" s="19"/>
    </row>
    <row r="767" spans="1:12" s="18" customFormat="1" ht="9" customHeight="1">
      <c r="A767" s="15" t="s">
        <v>11</v>
      </c>
      <c r="B767" s="41">
        <f>SUM(B769:B800)</f>
        <v>66390</v>
      </c>
      <c r="C767" s="41">
        <f t="shared" ref="C767:D767" si="25">SUM(C769:C800)</f>
        <v>27486</v>
      </c>
      <c r="D767" s="41">
        <f t="shared" si="25"/>
        <v>38904</v>
      </c>
      <c r="E767" s="41">
        <f>SUM(E769:E800)</f>
        <v>9732</v>
      </c>
      <c r="F767" s="41">
        <f>SUM(F769:F800)</f>
        <v>700</v>
      </c>
      <c r="G767" s="19"/>
      <c r="H767" s="41"/>
      <c r="I767" s="41"/>
      <c r="J767" s="41"/>
      <c r="K767" s="41"/>
      <c r="L767" s="41"/>
    </row>
    <row r="768" spans="1:12" s="18" customFormat="1" ht="3.95" customHeight="1">
      <c r="A768" s="15"/>
      <c r="B768" s="41"/>
      <c r="C768" s="53"/>
      <c r="D768" s="53"/>
      <c r="E768" s="41"/>
      <c r="F768" s="41"/>
      <c r="G768" s="19"/>
    </row>
    <row r="769" spans="1:11" s="18" customFormat="1" ht="9" customHeight="1">
      <c r="A769" s="42" t="s">
        <v>12</v>
      </c>
      <c r="B769" s="49">
        <f t="shared" ref="B769:B770" si="26">SUM(C769:D769)</f>
        <v>229</v>
      </c>
      <c r="C769" s="49">
        <v>56</v>
      </c>
      <c r="D769" s="49">
        <v>173</v>
      </c>
      <c r="E769" s="19">
        <v>45</v>
      </c>
      <c r="F769" s="21">
        <v>4</v>
      </c>
      <c r="G769" s="19"/>
    </row>
    <row r="770" spans="1:11" s="18" customFormat="1" ht="9" customHeight="1">
      <c r="A770" s="42" t="s">
        <v>13</v>
      </c>
      <c r="B770" s="49">
        <f t="shared" si="26"/>
        <v>1236</v>
      </c>
      <c r="C770" s="49">
        <v>612</v>
      </c>
      <c r="D770" s="49">
        <v>624</v>
      </c>
      <c r="E770" s="19">
        <v>185</v>
      </c>
      <c r="F770" s="21">
        <v>20</v>
      </c>
      <c r="G770" s="19"/>
      <c r="H770" s="19"/>
    </row>
    <row r="771" spans="1:11" s="18" customFormat="1" ht="9" customHeight="1">
      <c r="A771" s="42" t="s">
        <v>14</v>
      </c>
      <c r="B771" s="49" t="s">
        <v>88</v>
      </c>
      <c r="C771" s="49" t="s">
        <v>88</v>
      </c>
      <c r="D771" s="49" t="s">
        <v>88</v>
      </c>
      <c r="E771" s="49" t="s">
        <v>88</v>
      </c>
      <c r="F771" s="49" t="s">
        <v>88</v>
      </c>
      <c r="G771" s="19"/>
    </row>
    <row r="772" spans="1:11" s="18" customFormat="1" ht="9" customHeight="1">
      <c r="A772" s="43" t="s">
        <v>15</v>
      </c>
      <c r="B772" s="50" t="s">
        <v>88</v>
      </c>
      <c r="C772" s="50" t="s">
        <v>88</v>
      </c>
      <c r="D772" s="50" t="s">
        <v>88</v>
      </c>
      <c r="E772" s="50" t="s">
        <v>88</v>
      </c>
      <c r="F772" s="50" t="s">
        <v>88</v>
      </c>
      <c r="G772" s="19"/>
    </row>
    <row r="773" spans="1:11" s="18" customFormat="1" ht="9" customHeight="1">
      <c r="A773" s="42" t="s">
        <v>16</v>
      </c>
      <c r="B773" s="49">
        <f t="shared" ref="B773:B800" si="27">SUM(C773:D773)</f>
        <v>6013</v>
      </c>
      <c r="C773" s="49">
        <v>2175</v>
      </c>
      <c r="D773" s="49">
        <v>3838</v>
      </c>
      <c r="E773" s="49">
        <v>744</v>
      </c>
      <c r="F773" s="21">
        <v>71</v>
      </c>
      <c r="G773" s="19"/>
      <c r="H773" s="19"/>
      <c r="I773" s="19"/>
      <c r="J773" s="19"/>
    </row>
    <row r="774" spans="1:11" s="18" customFormat="1" ht="9" customHeight="1">
      <c r="A774" s="42" t="s">
        <v>17</v>
      </c>
      <c r="B774" s="49">
        <f t="shared" si="27"/>
        <v>336</v>
      </c>
      <c r="C774" s="49">
        <v>93</v>
      </c>
      <c r="D774" s="49">
        <v>243</v>
      </c>
      <c r="E774" s="19">
        <v>60</v>
      </c>
      <c r="F774" s="21">
        <v>3</v>
      </c>
      <c r="G774" s="19"/>
    </row>
    <row r="775" spans="1:11" s="18" customFormat="1" ht="9" customHeight="1">
      <c r="A775" s="42" t="s">
        <v>18</v>
      </c>
      <c r="B775" s="49">
        <f t="shared" si="27"/>
        <v>377</v>
      </c>
      <c r="C775" s="49">
        <v>97</v>
      </c>
      <c r="D775" s="49">
        <v>280</v>
      </c>
      <c r="E775" s="19">
        <v>35</v>
      </c>
      <c r="F775" s="21">
        <v>3</v>
      </c>
      <c r="G775" s="19"/>
    </row>
    <row r="776" spans="1:11" s="18" customFormat="1" ht="9" customHeight="1">
      <c r="A776" s="43" t="s">
        <v>19</v>
      </c>
      <c r="B776" s="50">
        <f t="shared" si="27"/>
        <v>5630</v>
      </c>
      <c r="C776" s="50">
        <v>1736</v>
      </c>
      <c r="D776" s="50">
        <v>3894</v>
      </c>
      <c r="E776" s="23">
        <v>636</v>
      </c>
      <c r="F776" s="24">
        <v>32</v>
      </c>
      <c r="G776" s="19"/>
      <c r="H776" s="19"/>
      <c r="I776" s="19"/>
      <c r="J776" s="19"/>
    </row>
    <row r="777" spans="1:11" s="18" customFormat="1" ht="9" customHeight="1">
      <c r="A777" s="42" t="s">
        <v>20</v>
      </c>
      <c r="B777" s="49">
        <f t="shared" si="27"/>
        <v>1567</v>
      </c>
      <c r="C777" s="49">
        <v>822</v>
      </c>
      <c r="D777" s="49">
        <v>745</v>
      </c>
      <c r="E777" s="19">
        <v>279</v>
      </c>
      <c r="F777" s="21">
        <v>11</v>
      </c>
      <c r="G777" s="19"/>
      <c r="H777" s="19"/>
    </row>
    <row r="778" spans="1:11" s="18" customFormat="1" ht="9" customHeight="1">
      <c r="A778" s="42" t="s">
        <v>21</v>
      </c>
      <c r="B778" s="49">
        <f t="shared" si="27"/>
        <v>2747</v>
      </c>
      <c r="C778" s="49">
        <v>942</v>
      </c>
      <c r="D778" s="49">
        <v>1805</v>
      </c>
      <c r="E778" s="19">
        <v>249</v>
      </c>
      <c r="F778" s="21">
        <v>20</v>
      </c>
      <c r="G778" s="19"/>
      <c r="H778" s="19"/>
      <c r="I778" s="19"/>
      <c r="J778" s="19"/>
    </row>
    <row r="779" spans="1:11" s="18" customFormat="1" ht="9" customHeight="1">
      <c r="A779" s="42" t="s">
        <v>22</v>
      </c>
      <c r="B779" s="49">
        <f t="shared" si="27"/>
        <v>1935</v>
      </c>
      <c r="C779" s="49">
        <v>927</v>
      </c>
      <c r="D779" s="49">
        <v>1008</v>
      </c>
      <c r="E779" s="19">
        <v>763</v>
      </c>
      <c r="F779" s="21">
        <v>22</v>
      </c>
      <c r="G779" s="19"/>
      <c r="H779" s="19"/>
      <c r="I779" s="19"/>
      <c r="J779" s="19"/>
    </row>
    <row r="780" spans="1:11" s="18" customFormat="1" ht="9" customHeight="1">
      <c r="A780" s="43" t="s">
        <v>23</v>
      </c>
      <c r="B780" s="50">
        <f t="shared" si="27"/>
        <v>1165</v>
      </c>
      <c r="C780" s="50">
        <v>376</v>
      </c>
      <c r="D780" s="50">
        <v>789</v>
      </c>
      <c r="E780" s="23">
        <v>85</v>
      </c>
      <c r="F780" s="24">
        <v>4</v>
      </c>
      <c r="G780" s="19"/>
      <c r="H780" s="19"/>
    </row>
    <row r="781" spans="1:11" s="18" customFormat="1" ht="9" customHeight="1">
      <c r="A781" s="42" t="s">
        <v>24</v>
      </c>
      <c r="B781" s="49">
        <f t="shared" si="27"/>
        <v>765</v>
      </c>
      <c r="C781" s="49">
        <v>237</v>
      </c>
      <c r="D781" s="49">
        <v>528</v>
      </c>
      <c r="E781" s="19">
        <v>154</v>
      </c>
      <c r="F781" s="21">
        <v>10</v>
      </c>
      <c r="G781" s="19"/>
    </row>
    <row r="782" spans="1:11" s="18" customFormat="1" ht="9" customHeight="1">
      <c r="A782" s="42" t="s">
        <v>25</v>
      </c>
      <c r="B782" s="49">
        <f t="shared" si="27"/>
        <v>12433</v>
      </c>
      <c r="C782" s="49">
        <v>6467</v>
      </c>
      <c r="D782" s="49">
        <v>5966</v>
      </c>
      <c r="E782" s="19">
        <v>1470</v>
      </c>
      <c r="F782" s="21">
        <v>20</v>
      </c>
      <c r="G782" s="19"/>
      <c r="H782" s="19"/>
      <c r="I782" s="19"/>
      <c r="J782" s="19"/>
      <c r="K782" s="19"/>
    </row>
    <row r="783" spans="1:11" s="18" customFormat="1" ht="9" customHeight="1">
      <c r="A783" s="42" t="s">
        <v>26</v>
      </c>
      <c r="B783" s="49">
        <f t="shared" si="27"/>
        <v>1418</v>
      </c>
      <c r="C783" s="49">
        <v>679</v>
      </c>
      <c r="D783" s="49">
        <v>739</v>
      </c>
      <c r="E783" s="19">
        <v>355</v>
      </c>
      <c r="F783" s="21">
        <v>15</v>
      </c>
      <c r="G783" s="19"/>
      <c r="H783" s="19"/>
      <c r="J783" s="19"/>
    </row>
    <row r="784" spans="1:11" s="18" customFormat="1" ht="9" customHeight="1">
      <c r="A784" s="43" t="s">
        <v>27</v>
      </c>
      <c r="B784" s="50">
        <f t="shared" si="27"/>
        <v>1829</v>
      </c>
      <c r="C784" s="50">
        <v>475</v>
      </c>
      <c r="D784" s="50">
        <v>1354</v>
      </c>
      <c r="E784" s="23">
        <v>150</v>
      </c>
      <c r="F784" s="24">
        <v>6</v>
      </c>
      <c r="G784" s="19"/>
      <c r="H784" s="19"/>
      <c r="J784" s="19"/>
    </row>
    <row r="785" spans="1:11" s="18" customFormat="1" ht="9" customHeight="1">
      <c r="A785" s="42" t="s">
        <v>28</v>
      </c>
      <c r="B785" s="49">
        <f t="shared" si="27"/>
        <v>4918</v>
      </c>
      <c r="C785" s="49">
        <v>2068</v>
      </c>
      <c r="D785" s="49">
        <v>2850</v>
      </c>
      <c r="E785" s="19">
        <v>711</v>
      </c>
      <c r="F785" s="21">
        <v>114</v>
      </c>
      <c r="G785" s="19"/>
      <c r="H785" s="19"/>
      <c r="I785" s="19"/>
      <c r="J785" s="19"/>
    </row>
    <row r="786" spans="1:11" s="18" customFormat="1" ht="9" customHeight="1">
      <c r="A786" s="42" t="s">
        <v>29</v>
      </c>
      <c r="B786" s="49">
        <f t="shared" si="27"/>
        <v>1785</v>
      </c>
      <c r="C786" s="49">
        <v>586</v>
      </c>
      <c r="D786" s="49">
        <v>1199</v>
      </c>
      <c r="E786" s="19">
        <v>378</v>
      </c>
      <c r="F786" s="21">
        <v>69</v>
      </c>
      <c r="G786" s="19"/>
      <c r="H786" s="19"/>
      <c r="J786" s="19"/>
    </row>
    <row r="787" spans="1:11" s="18" customFormat="1" ht="9" customHeight="1">
      <c r="A787" s="42" t="s">
        <v>30</v>
      </c>
      <c r="B787" s="49">
        <f t="shared" si="27"/>
        <v>8299</v>
      </c>
      <c r="C787" s="49">
        <v>4680</v>
      </c>
      <c r="D787" s="49">
        <v>3619</v>
      </c>
      <c r="E787" s="19">
        <v>904</v>
      </c>
      <c r="F787" s="21">
        <v>81</v>
      </c>
      <c r="G787" s="19"/>
      <c r="H787" s="19"/>
      <c r="I787" s="19"/>
      <c r="J787" s="19"/>
      <c r="K787" s="19"/>
    </row>
    <row r="788" spans="1:11" s="18" customFormat="1" ht="9" customHeight="1">
      <c r="A788" s="43" t="s">
        <v>31</v>
      </c>
      <c r="B788" s="50">
        <f t="shared" si="27"/>
        <v>329</v>
      </c>
      <c r="C788" s="50">
        <v>212</v>
      </c>
      <c r="D788" s="50">
        <v>117</v>
      </c>
      <c r="E788" s="23">
        <v>68</v>
      </c>
      <c r="F788" s="24">
        <v>4</v>
      </c>
      <c r="G788" s="19"/>
    </row>
    <row r="789" spans="1:11" s="18" customFormat="1" ht="9" customHeight="1">
      <c r="A789" s="42" t="s">
        <v>32</v>
      </c>
      <c r="B789" s="51">
        <f t="shared" si="27"/>
        <v>8577</v>
      </c>
      <c r="C789" s="51">
        <v>2449</v>
      </c>
      <c r="D789" s="51">
        <v>6128</v>
      </c>
      <c r="E789" s="21">
        <v>1353</v>
      </c>
      <c r="F789" s="21">
        <v>114</v>
      </c>
      <c r="G789" s="19"/>
      <c r="H789" s="19"/>
      <c r="I789" s="19"/>
      <c r="J789" s="19"/>
      <c r="K789" s="19"/>
    </row>
    <row r="790" spans="1:11" s="18" customFormat="1" ht="9" customHeight="1">
      <c r="A790" s="42" t="s">
        <v>33</v>
      </c>
      <c r="B790" s="49">
        <f t="shared" si="27"/>
        <v>148</v>
      </c>
      <c r="C790" s="49">
        <v>16</v>
      </c>
      <c r="D790" s="49">
        <v>132</v>
      </c>
      <c r="E790" s="19">
        <v>59</v>
      </c>
      <c r="F790" s="21">
        <v>5</v>
      </c>
      <c r="G790" s="19"/>
    </row>
    <row r="791" spans="1:11" s="18" customFormat="1" ht="9" customHeight="1">
      <c r="A791" s="42" t="s">
        <v>34</v>
      </c>
      <c r="B791" s="49">
        <f t="shared" si="27"/>
        <v>163</v>
      </c>
      <c r="C791" s="49">
        <v>92</v>
      </c>
      <c r="D791" s="49">
        <v>71</v>
      </c>
      <c r="E791" s="19">
        <v>158</v>
      </c>
      <c r="F791" s="21">
        <v>5</v>
      </c>
      <c r="G791" s="19"/>
    </row>
    <row r="792" spans="1:11" s="18" customFormat="1" ht="9" customHeight="1">
      <c r="A792" s="43" t="s">
        <v>35</v>
      </c>
      <c r="B792" s="50">
        <f t="shared" si="27"/>
        <v>104</v>
      </c>
      <c r="C792" s="50">
        <v>56</v>
      </c>
      <c r="D792" s="50">
        <v>48</v>
      </c>
      <c r="E792" s="23">
        <v>29</v>
      </c>
      <c r="F792" s="24">
        <v>4</v>
      </c>
      <c r="G792" s="19"/>
    </row>
    <row r="793" spans="1:11" s="18" customFormat="1" ht="9" customHeight="1">
      <c r="A793" s="42" t="s">
        <v>36</v>
      </c>
      <c r="B793" s="49">
        <f t="shared" si="27"/>
        <v>818</v>
      </c>
      <c r="C793" s="49">
        <v>359</v>
      </c>
      <c r="D793" s="49">
        <v>459</v>
      </c>
      <c r="E793" s="19">
        <v>267</v>
      </c>
      <c r="F793" s="21">
        <v>16</v>
      </c>
      <c r="G793" s="19"/>
    </row>
    <row r="794" spans="1:11" s="18" customFormat="1" ht="9" customHeight="1">
      <c r="A794" s="42" t="s">
        <v>37</v>
      </c>
      <c r="B794" s="49">
        <f t="shared" si="27"/>
        <v>171</v>
      </c>
      <c r="C794" s="49">
        <v>104</v>
      </c>
      <c r="D794" s="49">
        <v>67</v>
      </c>
      <c r="E794" s="19">
        <v>19</v>
      </c>
      <c r="F794" s="21">
        <v>4</v>
      </c>
      <c r="G794" s="19"/>
    </row>
    <row r="795" spans="1:11" s="18" customFormat="1" ht="9" customHeight="1">
      <c r="A795" s="42" t="s">
        <v>38</v>
      </c>
      <c r="B795" s="49" t="s">
        <v>88</v>
      </c>
      <c r="C795" s="49" t="s">
        <v>88</v>
      </c>
      <c r="D795" s="49" t="s">
        <v>88</v>
      </c>
      <c r="E795" s="49" t="s">
        <v>88</v>
      </c>
      <c r="F795" s="49">
        <v>1</v>
      </c>
      <c r="G795" s="19"/>
    </row>
    <row r="796" spans="1:11" s="18" customFormat="1" ht="9" customHeight="1">
      <c r="A796" s="43" t="s">
        <v>39</v>
      </c>
      <c r="B796" s="52">
        <f t="shared" si="27"/>
        <v>1127</v>
      </c>
      <c r="C796" s="52">
        <v>505</v>
      </c>
      <c r="D796" s="52">
        <v>622</v>
      </c>
      <c r="E796" s="24">
        <v>115</v>
      </c>
      <c r="F796" s="24">
        <v>15</v>
      </c>
      <c r="G796" s="19"/>
      <c r="H796" s="19"/>
      <c r="J796" s="19"/>
    </row>
    <row r="797" spans="1:11" s="18" customFormat="1" ht="9" customHeight="1">
      <c r="A797" s="42" t="s">
        <v>40</v>
      </c>
      <c r="B797" s="49">
        <f t="shared" si="27"/>
        <v>707</v>
      </c>
      <c r="C797" s="49">
        <v>236</v>
      </c>
      <c r="D797" s="49">
        <v>471</v>
      </c>
      <c r="E797" s="19">
        <v>141</v>
      </c>
      <c r="F797" s="19">
        <v>11</v>
      </c>
      <c r="G797" s="19"/>
    </row>
    <row r="798" spans="1:11" s="18" customFormat="1" ht="9" customHeight="1">
      <c r="A798" s="42" t="s">
        <v>41</v>
      </c>
      <c r="B798" s="49">
        <f t="shared" si="27"/>
        <v>932</v>
      </c>
      <c r="C798" s="49">
        <v>193</v>
      </c>
      <c r="D798" s="49">
        <v>739</v>
      </c>
      <c r="E798" s="19">
        <v>216</v>
      </c>
      <c r="F798" s="19">
        <v>10</v>
      </c>
      <c r="G798" s="19"/>
      <c r="H798" s="19"/>
    </row>
    <row r="799" spans="1:11" s="18" customFormat="1" ht="9" customHeight="1">
      <c r="A799" s="42" t="s">
        <v>42</v>
      </c>
      <c r="B799" s="49">
        <f t="shared" si="27"/>
        <v>195</v>
      </c>
      <c r="C799" s="49">
        <v>84</v>
      </c>
      <c r="D799" s="49">
        <v>111</v>
      </c>
      <c r="E799" s="19">
        <v>34</v>
      </c>
      <c r="F799" s="19">
        <v>4</v>
      </c>
      <c r="G799" s="19"/>
    </row>
    <row r="800" spans="1:11" s="18" customFormat="1" ht="9" customHeight="1">
      <c r="A800" s="43" t="s">
        <v>43</v>
      </c>
      <c r="B800" s="50">
        <f t="shared" si="27"/>
        <v>437</v>
      </c>
      <c r="C800" s="50">
        <v>152</v>
      </c>
      <c r="D800" s="50">
        <v>285</v>
      </c>
      <c r="E800" s="23">
        <v>70</v>
      </c>
      <c r="F800" s="23">
        <v>2</v>
      </c>
      <c r="G800" s="19"/>
    </row>
    <row r="801" spans="1:12" s="18" customFormat="1" ht="9" customHeight="1">
      <c r="A801" s="15"/>
      <c r="B801" s="41"/>
      <c r="C801" s="44"/>
      <c r="D801" s="44"/>
      <c r="E801" s="41"/>
      <c r="F801" s="41"/>
      <c r="G801" s="19"/>
    </row>
    <row r="802" spans="1:12" s="18" customFormat="1" ht="9" customHeight="1">
      <c r="A802" s="15" t="s">
        <v>116</v>
      </c>
      <c r="B802" s="17"/>
      <c r="C802" s="17"/>
      <c r="D802" s="17"/>
      <c r="E802" s="17"/>
      <c r="F802" s="17"/>
      <c r="G802" s="19"/>
    </row>
    <row r="803" spans="1:12" s="18" customFormat="1" ht="9" customHeight="1">
      <c r="A803" s="15" t="s">
        <v>11</v>
      </c>
      <c r="B803" s="41">
        <f>SUM(B805:B836)</f>
        <v>64451</v>
      </c>
      <c r="C803" s="41">
        <f t="shared" ref="C803:D803" si="28">SUM(C805:C836)</f>
        <v>27235</v>
      </c>
      <c r="D803" s="41">
        <f t="shared" si="28"/>
        <v>37216</v>
      </c>
      <c r="E803" s="41">
        <f>SUM(E805:E836)</f>
        <v>9577</v>
      </c>
      <c r="F803" s="41">
        <f>SUM(F805:F836)</f>
        <v>666</v>
      </c>
      <c r="G803" s="19"/>
      <c r="H803" s="41"/>
      <c r="I803" s="41"/>
      <c r="J803" s="41"/>
      <c r="K803" s="41"/>
      <c r="L803" s="41"/>
    </row>
    <row r="804" spans="1:12" s="18" customFormat="1" ht="3.95" customHeight="1">
      <c r="A804" s="15"/>
      <c r="B804" s="41"/>
      <c r="C804" s="53"/>
      <c r="D804" s="53"/>
      <c r="E804" s="41"/>
      <c r="F804" s="41"/>
      <c r="G804" s="19"/>
    </row>
    <row r="805" spans="1:12" s="18" customFormat="1" ht="9" customHeight="1">
      <c r="A805" s="42" t="s">
        <v>12</v>
      </c>
      <c r="B805" s="49">
        <f t="shared" ref="B805:B806" si="29">SUM(C805:D805)</f>
        <v>217</v>
      </c>
      <c r="C805" s="49">
        <v>74</v>
      </c>
      <c r="D805" s="49">
        <v>143</v>
      </c>
      <c r="E805" s="19">
        <v>42</v>
      </c>
      <c r="F805" s="21">
        <v>4</v>
      </c>
      <c r="G805" s="19"/>
    </row>
    <row r="806" spans="1:12" s="18" customFormat="1" ht="9" customHeight="1">
      <c r="A806" s="42" t="s">
        <v>13</v>
      </c>
      <c r="B806" s="49">
        <f t="shared" si="29"/>
        <v>1429</v>
      </c>
      <c r="C806" s="49">
        <v>666</v>
      </c>
      <c r="D806" s="49">
        <v>763</v>
      </c>
      <c r="E806" s="19">
        <v>174</v>
      </c>
      <c r="F806" s="21">
        <v>17</v>
      </c>
      <c r="G806" s="19"/>
      <c r="H806" s="19"/>
    </row>
    <row r="807" spans="1:12" s="18" customFormat="1" ht="9" customHeight="1">
      <c r="A807" s="42" t="s">
        <v>14</v>
      </c>
      <c r="B807" s="49" t="s">
        <v>88</v>
      </c>
      <c r="C807" s="49" t="s">
        <v>88</v>
      </c>
      <c r="D807" s="49" t="s">
        <v>88</v>
      </c>
      <c r="E807" s="49" t="s">
        <v>88</v>
      </c>
      <c r="F807" s="49" t="s">
        <v>88</v>
      </c>
      <c r="G807" s="19"/>
    </row>
    <row r="808" spans="1:12" s="18" customFormat="1" ht="9" customHeight="1">
      <c r="A808" s="43" t="s">
        <v>15</v>
      </c>
      <c r="B808" s="50" t="s">
        <v>88</v>
      </c>
      <c r="C808" s="50" t="s">
        <v>88</v>
      </c>
      <c r="D808" s="50" t="s">
        <v>88</v>
      </c>
      <c r="E808" s="50" t="s">
        <v>88</v>
      </c>
      <c r="F808" s="50" t="s">
        <v>88</v>
      </c>
      <c r="G808" s="19"/>
    </row>
    <row r="809" spans="1:12" s="18" customFormat="1" ht="9" customHeight="1">
      <c r="A809" s="42" t="s">
        <v>16</v>
      </c>
      <c r="B809" s="49">
        <f t="shared" ref="B809:B830" si="30">SUM(C809:D809)</f>
        <v>5474</v>
      </c>
      <c r="C809" s="49">
        <v>1923</v>
      </c>
      <c r="D809" s="49">
        <v>3551</v>
      </c>
      <c r="E809" s="49">
        <v>674</v>
      </c>
      <c r="F809" s="21">
        <v>69</v>
      </c>
      <c r="G809" s="19"/>
      <c r="H809" s="19"/>
      <c r="I809" s="19"/>
      <c r="J809" s="19"/>
    </row>
    <row r="810" spans="1:12" s="18" customFormat="1" ht="9" customHeight="1">
      <c r="A810" s="42" t="s">
        <v>17</v>
      </c>
      <c r="B810" s="49">
        <f t="shared" si="30"/>
        <v>370</v>
      </c>
      <c r="C810" s="49">
        <v>94</v>
      </c>
      <c r="D810" s="49">
        <v>276</v>
      </c>
      <c r="E810" s="19">
        <v>57</v>
      </c>
      <c r="F810" s="21">
        <v>3</v>
      </c>
      <c r="G810" s="19"/>
    </row>
    <row r="811" spans="1:12" s="18" customFormat="1" ht="9" customHeight="1">
      <c r="A811" s="42" t="s">
        <v>18</v>
      </c>
      <c r="B811" s="49">
        <f t="shared" si="30"/>
        <v>381</v>
      </c>
      <c r="C811" s="49">
        <v>104</v>
      </c>
      <c r="D811" s="49">
        <v>277</v>
      </c>
      <c r="E811" s="19">
        <v>37</v>
      </c>
      <c r="F811" s="21">
        <v>3</v>
      </c>
      <c r="G811" s="19"/>
    </row>
    <row r="812" spans="1:12" s="18" customFormat="1" ht="9" customHeight="1">
      <c r="A812" s="43" t="s">
        <v>19</v>
      </c>
      <c r="B812" s="50">
        <f t="shared" si="30"/>
        <v>5349</v>
      </c>
      <c r="C812" s="50">
        <v>1644</v>
      </c>
      <c r="D812" s="50">
        <v>3705</v>
      </c>
      <c r="E812" s="23">
        <v>641</v>
      </c>
      <c r="F812" s="24">
        <v>33</v>
      </c>
      <c r="G812" s="19"/>
      <c r="H812" s="19"/>
      <c r="I812" s="19"/>
      <c r="J812" s="19"/>
    </row>
    <row r="813" spans="1:12" s="18" customFormat="1" ht="9" customHeight="1">
      <c r="A813" s="42" t="s">
        <v>20</v>
      </c>
      <c r="B813" s="49">
        <f t="shared" si="30"/>
        <v>1318</v>
      </c>
      <c r="C813" s="49">
        <v>646</v>
      </c>
      <c r="D813" s="49">
        <v>672</v>
      </c>
      <c r="E813" s="19">
        <v>244</v>
      </c>
      <c r="F813" s="21">
        <v>10</v>
      </c>
      <c r="G813" s="19"/>
      <c r="H813" s="19"/>
    </row>
    <row r="814" spans="1:12" s="18" customFormat="1" ht="9" customHeight="1">
      <c r="A814" s="42" t="s">
        <v>21</v>
      </c>
      <c r="B814" s="49">
        <f t="shared" si="30"/>
        <v>2533</v>
      </c>
      <c r="C814" s="49">
        <v>827</v>
      </c>
      <c r="D814" s="49">
        <v>1706</v>
      </c>
      <c r="E814" s="19">
        <v>247</v>
      </c>
      <c r="F814" s="21">
        <v>21</v>
      </c>
      <c r="G814" s="19"/>
      <c r="H814" s="19"/>
      <c r="I814" s="19"/>
      <c r="J814" s="19"/>
    </row>
    <row r="815" spans="1:12" s="18" customFormat="1" ht="9" customHeight="1">
      <c r="A815" s="42" t="s">
        <v>22</v>
      </c>
      <c r="B815" s="49">
        <f t="shared" si="30"/>
        <v>1515</v>
      </c>
      <c r="C815" s="49">
        <v>686</v>
      </c>
      <c r="D815" s="49">
        <v>829</v>
      </c>
      <c r="E815" s="19">
        <v>1065</v>
      </c>
      <c r="F815" s="21">
        <v>21</v>
      </c>
      <c r="G815" s="19"/>
      <c r="H815" s="19"/>
      <c r="I815" s="19"/>
      <c r="J815" s="19"/>
    </row>
    <row r="816" spans="1:12" s="18" customFormat="1" ht="9" customHeight="1">
      <c r="A816" s="43" t="s">
        <v>23</v>
      </c>
      <c r="B816" s="50">
        <f t="shared" si="30"/>
        <v>1158</v>
      </c>
      <c r="C816" s="50">
        <v>377</v>
      </c>
      <c r="D816" s="50">
        <v>781</v>
      </c>
      <c r="E816" s="23">
        <v>95</v>
      </c>
      <c r="F816" s="24">
        <v>4</v>
      </c>
      <c r="G816" s="19"/>
      <c r="H816" s="19"/>
    </row>
    <row r="817" spans="1:11" s="18" customFormat="1" ht="9" customHeight="1">
      <c r="A817" s="42" t="s">
        <v>24</v>
      </c>
      <c r="B817" s="49">
        <f t="shared" si="30"/>
        <v>828</v>
      </c>
      <c r="C817" s="49">
        <v>260</v>
      </c>
      <c r="D817" s="49">
        <v>568</v>
      </c>
      <c r="E817" s="19">
        <v>152</v>
      </c>
      <c r="F817" s="21">
        <v>10</v>
      </c>
      <c r="G817" s="19"/>
    </row>
    <row r="818" spans="1:11" s="18" customFormat="1" ht="9" customHeight="1">
      <c r="A818" s="42" t="s">
        <v>25</v>
      </c>
      <c r="B818" s="49">
        <f t="shared" si="30"/>
        <v>12570</v>
      </c>
      <c r="C818" s="49">
        <v>6738</v>
      </c>
      <c r="D818" s="49">
        <v>5832</v>
      </c>
      <c r="E818" s="19">
        <v>1203</v>
      </c>
      <c r="F818" s="21">
        <v>18</v>
      </c>
      <c r="G818" s="19"/>
      <c r="H818" s="19"/>
      <c r="I818" s="19"/>
      <c r="J818" s="19"/>
      <c r="K818" s="19"/>
    </row>
    <row r="819" spans="1:11" s="18" customFormat="1" ht="9" customHeight="1">
      <c r="A819" s="42" t="s">
        <v>26</v>
      </c>
      <c r="B819" s="49">
        <f t="shared" si="30"/>
        <v>1366</v>
      </c>
      <c r="C819" s="49">
        <v>639</v>
      </c>
      <c r="D819" s="49">
        <v>727</v>
      </c>
      <c r="E819" s="19">
        <v>295</v>
      </c>
      <c r="F819" s="21">
        <v>12</v>
      </c>
      <c r="G819" s="19"/>
      <c r="H819" s="19"/>
      <c r="J819" s="19"/>
    </row>
    <row r="820" spans="1:11" s="18" customFormat="1" ht="9" customHeight="1">
      <c r="A820" s="43" t="s">
        <v>27</v>
      </c>
      <c r="B820" s="50">
        <f t="shared" si="30"/>
        <v>1762</v>
      </c>
      <c r="C820" s="50">
        <v>420</v>
      </c>
      <c r="D820" s="50">
        <v>1342</v>
      </c>
      <c r="E820" s="23">
        <v>117</v>
      </c>
      <c r="F820" s="24">
        <v>5</v>
      </c>
      <c r="G820" s="19"/>
      <c r="H820" s="19"/>
      <c r="J820" s="19"/>
    </row>
    <row r="821" spans="1:11" s="18" customFormat="1" ht="9" customHeight="1">
      <c r="A821" s="42" t="s">
        <v>28</v>
      </c>
      <c r="B821" s="49">
        <f t="shared" si="30"/>
        <v>4702</v>
      </c>
      <c r="C821" s="49">
        <v>2123</v>
      </c>
      <c r="D821" s="49">
        <v>2579</v>
      </c>
      <c r="E821" s="19">
        <v>703</v>
      </c>
      <c r="F821" s="21">
        <v>110</v>
      </c>
      <c r="G821" s="19"/>
      <c r="H821" s="19"/>
      <c r="I821" s="19"/>
      <c r="J821" s="19"/>
    </row>
    <row r="822" spans="1:11" s="18" customFormat="1" ht="9" customHeight="1">
      <c r="A822" s="42" t="s">
        <v>29</v>
      </c>
      <c r="B822" s="49">
        <f t="shared" si="30"/>
        <v>1663</v>
      </c>
      <c r="C822" s="49">
        <v>492</v>
      </c>
      <c r="D822" s="49">
        <v>1171</v>
      </c>
      <c r="E822" s="19">
        <v>355</v>
      </c>
      <c r="F822" s="21">
        <v>64</v>
      </c>
      <c r="G822" s="19"/>
      <c r="H822" s="19"/>
      <c r="J822" s="19"/>
    </row>
    <row r="823" spans="1:11" s="18" customFormat="1" ht="9" customHeight="1">
      <c r="A823" s="42" t="s">
        <v>30</v>
      </c>
      <c r="B823" s="49">
        <f t="shared" si="30"/>
        <v>8372</v>
      </c>
      <c r="C823" s="49">
        <v>4744</v>
      </c>
      <c r="D823" s="49">
        <v>3628</v>
      </c>
      <c r="E823" s="19">
        <v>1033</v>
      </c>
      <c r="F823" s="21">
        <v>76</v>
      </c>
      <c r="G823" s="19"/>
      <c r="H823" s="19"/>
      <c r="I823" s="19"/>
      <c r="J823" s="19"/>
      <c r="K823" s="19"/>
    </row>
    <row r="824" spans="1:11" s="18" customFormat="1" ht="9" customHeight="1">
      <c r="A824" s="43" t="s">
        <v>31</v>
      </c>
      <c r="B824" s="50">
        <f t="shared" si="30"/>
        <v>345</v>
      </c>
      <c r="C824" s="50">
        <v>243</v>
      </c>
      <c r="D824" s="50">
        <v>102</v>
      </c>
      <c r="E824" s="23">
        <v>64</v>
      </c>
      <c r="F824" s="24">
        <v>3</v>
      </c>
      <c r="G824" s="19"/>
    </row>
    <row r="825" spans="1:11" s="18" customFormat="1" ht="9" customHeight="1">
      <c r="A825" s="42" t="s">
        <v>32</v>
      </c>
      <c r="B825" s="51">
        <f t="shared" si="30"/>
        <v>8410</v>
      </c>
      <c r="C825" s="51">
        <v>2724</v>
      </c>
      <c r="D825" s="51">
        <v>5686</v>
      </c>
      <c r="E825" s="21">
        <v>1330</v>
      </c>
      <c r="F825" s="21">
        <v>114</v>
      </c>
      <c r="G825" s="19"/>
      <c r="H825" s="19"/>
      <c r="I825" s="19"/>
      <c r="J825" s="19"/>
      <c r="K825" s="19"/>
    </row>
    <row r="826" spans="1:11" s="18" customFormat="1" ht="9" customHeight="1">
      <c r="A826" s="42" t="s">
        <v>33</v>
      </c>
      <c r="B826" s="49">
        <f t="shared" si="30"/>
        <v>270</v>
      </c>
      <c r="C826" s="49">
        <v>98</v>
      </c>
      <c r="D826" s="49">
        <v>172</v>
      </c>
      <c r="E826" s="19">
        <v>86</v>
      </c>
      <c r="F826" s="21">
        <v>7</v>
      </c>
      <c r="G826" s="19"/>
    </row>
    <row r="827" spans="1:11" s="18" customFormat="1" ht="9" customHeight="1">
      <c r="A827" s="42" t="s">
        <v>34</v>
      </c>
      <c r="B827" s="49">
        <f t="shared" si="30"/>
        <v>195</v>
      </c>
      <c r="C827" s="49">
        <v>106</v>
      </c>
      <c r="D827" s="49">
        <v>89</v>
      </c>
      <c r="E827" s="19">
        <v>44</v>
      </c>
      <c r="F827" s="21">
        <v>5</v>
      </c>
      <c r="G827" s="19"/>
    </row>
    <row r="828" spans="1:11" s="18" customFormat="1" ht="9" customHeight="1">
      <c r="A828" s="43" t="s">
        <v>35</v>
      </c>
      <c r="B828" s="50">
        <f t="shared" si="30"/>
        <v>125</v>
      </c>
      <c r="C828" s="50">
        <v>51</v>
      </c>
      <c r="D828" s="50">
        <v>74</v>
      </c>
      <c r="E828" s="23">
        <v>27</v>
      </c>
      <c r="F828" s="24">
        <v>3</v>
      </c>
      <c r="G828" s="19"/>
    </row>
    <row r="829" spans="1:11" s="18" customFormat="1" ht="9" customHeight="1">
      <c r="A829" s="42" t="s">
        <v>36</v>
      </c>
      <c r="B829" s="49">
        <f t="shared" si="30"/>
        <v>975</v>
      </c>
      <c r="C829" s="49">
        <v>456</v>
      </c>
      <c r="D829" s="49">
        <v>519</v>
      </c>
      <c r="E829" s="19">
        <v>289</v>
      </c>
      <c r="F829" s="21">
        <v>14</v>
      </c>
      <c r="G829" s="19"/>
    </row>
    <row r="830" spans="1:11" s="18" customFormat="1" ht="9" customHeight="1">
      <c r="A830" s="42" t="s">
        <v>37</v>
      </c>
      <c r="B830" s="49">
        <f t="shared" si="30"/>
        <v>105</v>
      </c>
      <c r="C830" s="49">
        <v>67</v>
      </c>
      <c r="D830" s="49">
        <v>38</v>
      </c>
      <c r="E830" s="19">
        <v>16</v>
      </c>
      <c r="F830" s="21">
        <v>2</v>
      </c>
      <c r="G830" s="19"/>
    </row>
    <row r="831" spans="1:11" s="18" customFormat="1" ht="9" customHeight="1">
      <c r="A831" s="42" t="s">
        <v>38</v>
      </c>
      <c r="B831" s="49" t="s">
        <v>88</v>
      </c>
      <c r="C831" s="49" t="s">
        <v>88</v>
      </c>
      <c r="D831" s="49" t="s">
        <v>88</v>
      </c>
      <c r="E831" s="49" t="s">
        <v>88</v>
      </c>
      <c r="F831" s="49" t="s">
        <v>88</v>
      </c>
      <c r="G831" s="19"/>
    </row>
    <row r="832" spans="1:11" s="18" customFormat="1" ht="9" customHeight="1">
      <c r="A832" s="43" t="s">
        <v>39</v>
      </c>
      <c r="B832" s="52">
        <f t="shared" ref="B832:B836" si="31">SUM(C832:D832)</f>
        <v>1027</v>
      </c>
      <c r="C832" s="52">
        <v>459</v>
      </c>
      <c r="D832" s="52">
        <v>568</v>
      </c>
      <c r="E832" s="24">
        <v>144</v>
      </c>
      <c r="F832" s="24">
        <v>13</v>
      </c>
      <c r="G832" s="19"/>
      <c r="H832" s="19"/>
      <c r="J832" s="19"/>
    </row>
    <row r="833" spans="1:8" s="18" customFormat="1" ht="9" customHeight="1">
      <c r="A833" s="42" t="s">
        <v>40</v>
      </c>
      <c r="B833" s="49">
        <f t="shared" si="31"/>
        <v>602</v>
      </c>
      <c r="C833" s="49">
        <v>195</v>
      </c>
      <c r="D833" s="49">
        <v>407</v>
      </c>
      <c r="E833" s="19">
        <v>120</v>
      </c>
      <c r="F833" s="19">
        <v>10</v>
      </c>
      <c r="G833" s="19"/>
    </row>
    <row r="834" spans="1:8" s="18" customFormat="1" ht="9" customHeight="1">
      <c r="A834" s="42" t="s">
        <v>41</v>
      </c>
      <c r="B834" s="49">
        <f t="shared" si="31"/>
        <v>957</v>
      </c>
      <c r="C834" s="49">
        <v>233</v>
      </c>
      <c r="D834" s="49">
        <v>724</v>
      </c>
      <c r="E834" s="19">
        <v>241</v>
      </c>
      <c r="F834" s="19">
        <v>10</v>
      </c>
      <c r="G834" s="19"/>
      <c r="H834" s="19"/>
    </row>
    <row r="835" spans="1:8" s="18" customFormat="1" ht="9" customHeight="1">
      <c r="A835" s="42" t="s">
        <v>42</v>
      </c>
      <c r="B835" s="49">
        <f t="shared" si="31"/>
        <v>188</v>
      </c>
      <c r="C835" s="49">
        <v>74</v>
      </c>
      <c r="D835" s="49">
        <v>114</v>
      </c>
      <c r="E835" s="19">
        <v>34</v>
      </c>
      <c r="F835" s="19">
        <v>4</v>
      </c>
      <c r="G835" s="19"/>
    </row>
    <row r="836" spans="1:8" s="18" customFormat="1" ht="9" customHeight="1">
      <c r="A836" s="43" t="s">
        <v>43</v>
      </c>
      <c r="B836" s="50">
        <f t="shared" si="31"/>
        <v>245</v>
      </c>
      <c r="C836" s="50">
        <v>72</v>
      </c>
      <c r="D836" s="50">
        <v>173</v>
      </c>
      <c r="E836" s="23">
        <v>48</v>
      </c>
      <c r="F836" s="23">
        <v>1</v>
      </c>
      <c r="G836" s="19"/>
    </row>
    <row r="837" spans="1:8" ht="3" customHeight="1">
      <c r="A837" s="6"/>
      <c r="B837" s="6"/>
      <c r="C837" s="6"/>
      <c r="D837" s="6"/>
      <c r="E837" s="6"/>
      <c r="F837" s="6"/>
    </row>
    <row r="838" spans="1:8" ht="3" customHeight="1"/>
    <row r="839" spans="1:8" s="12" customFormat="1" ht="9.6" customHeight="1">
      <c r="A839" s="61" t="s">
        <v>89</v>
      </c>
      <c r="E839" s="76"/>
      <c r="F839" s="76"/>
    </row>
    <row r="840" spans="1:8" s="12" customFormat="1" ht="9.6" customHeight="1">
      <c r="A840" s="61" t="s">
        <v>90</v>
      </c>
      <c r="E840" s="76"/>
      <c r="F840" s="76"/>
    </row>
    <row r="841" spans="1:8" s="12" customFormat="1" ht="9.6" customHeight="1">
      <c r="A841" s="61" t="s">
        <v>80</v>
      </c>
    </row>
    <row r="842" spans="1:8" s="12" customFormat="1" ht="9.6" customHeight="1">
      <c r="A842" s="12" t="s">
        <v>71</v>
      </c>
    </row>
    <row r="843" spans="1:8" s="12" customFormat="1" ht="9.6" customHeight="1">
      <c r="A843" s="12" t="s">
        <v>72</v>
      </c>
    </row>
    <row r="844" spans="1:8" s="12" customFormat="1" ht="9.6" customHeight="1">
      <c r="A844" s="12" t="s">
        <v>73</v>
      </c>
    </row>
    <row r="845" spans="1:8" s="12" customFormat="1" ht="9.6" customHeight="1">
      <c r="A845" s="37" t="s">
        <v>74</v>
      </c>
    </row>
    <row r="846" spans="1:8" s="12" customFormat="1" ht="9.6" customHeight="1">
      <c r="A846" s="39" t="s">
        <v>117</v>
      </c>
    </row>
    <row r="847" spans="1:8" s="12" customFormat="1" ht="9.6" hidden="1" customHeight="1">
      <c r="A847" s="39"/>
      <c r="B847" s="62"/>
      <c r="C847" s="62"/>
      <c r="D847" s="62"/>
      <c r="E847" s="62"/>
    </row>
    <row r="848" spans="1:8" ht="12.75" hidden="1" customHeight="1">
      <c r="A848" s="77"/>
      <c r="G848" s="7" t="s">
        <v>75</v>
      </c>
    </row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46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2" manualBreakCount="12">
    <brk id="81" max="5" man="1"/>
    <brk id="153" max="5" man="1"/>
    <brk id="225" max="5" man="1"/>
    <brk id="297" max="5" man="1"/>
    <brk id="369" max="5" man="1"/>
    <brk id="441" max="5" man="1"/>
    <brk id="513" max="5" man="1"/>
    <brk id="585" max="5" man="1"/>
    <brk id="657" max="5" man="1"/>
    <brk id="693" max="5" man="1"/>
    <brk id="765" max="5" man="1"/>
    <brk id="801" max="5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3"/>
  <sheetViews>
    <sheetView showGridLines="0" showRowColHeaders="0" zoomScale="130" zoomScaleNormal="130" workbookViewId="0"/>
  </sheetViews>
  <sheetFormatPr baseColWidth="10" defaultColWidth="0" defaultRowHeight="11.25" customHeight="1" zeroHeight="1"/>
  <cols>
    <col min="1" max="1" width="17.140625" style="7" customWidth="1"/>
    <col min="2" max="2" width="8.42578125" style="7" customWidth="1"/>
    <col min="3" max="3" width="8.140625" style="7" customWidth="1"/>
    <col min="4" max="4" width="9.5703125" style="7" customWidth="1"/>
    <col min="5" max="5" width="9" style="7" customWidth="1"/>
    <col min="6" max="6" width="2.7109375" style="7" customWidth="1"/>
    <col min="7" max="7" width="7" style="7" customWidth="1"/>
    <col min="8" max="8" width="8.42578125" style="7" customWidth="1"/>
    <col min="9" max="10" width="9.5703125" style="7" customWidth="1"/>
    <col min="11" max="11" width="0.85546875" style="525" customWidth="1"/>
    <col min="12" max="12" width="0" style="533" hidden="1" customWidth="1"/>
    <col min="13" max="16384" width="11.42578125" style="7" hidden="1"/>
  </cols>
  <sheetData>
    <row r="1" spans="1:11" s="4" customFormat="1" ht="12" customHeight="1">
      <c r="A1" s="63" t="s">
        <v>383</v>
      </c>
      <c r="B1" s="2"/>
      <c r="C1" s="2"/>
      <c r="E1" s="227"/>
      <c r="F1" s="63"/>
      <c r="G1" s="2"/>
      <c r="H1" s="2"/>
      <c r="J1" s="3" t="s">
        <v>384</v>
      </c>
      <c r="K1" s="530"/>
    </row>
    <row r="2" spans="1:11" s="4" customFormat="1" ht="12" customHeight="1">
      <c r="A2" s="40" t="s">
        <v>382</v>
      </c>
      <c r="B2" s="2"/>
      <c r="C2" s="2"/>
      <c r="D2" s="2"/>
      <c r="E2" s="54"/>
      <c r="F2" s="40"/>
      <c r="G2" s="2"/>
      <c r="H2" s="2"/>
      <c r="I2" s="2"/>
      <c r="J2" s="54" t="s">
        <v>200</v>
      </c>
      <c r="K2" s="531"/>
    </row>
    <row r="3" spans="1:11" s="4" customFormat="1" ht="12" customHeight="1">
      <c r="A3" s="145" t="s">
        <v>367</v>
      </c>
      <c r="B3" s="2"/>
      <c r="C3" s="2"/>
      <c r="D3" s="2"/>
      <c r="F3" s="40"/>
      <c r="G3" s="2"/>
      <c r="H3" s="2"/>
      <c r="I3" s="2"/>
      <c r="K3" s="523"/>
    </row>
    <row r="4" spans="1:11" s="533" customFormat="1" ht="3" customHeight="1">
      <c r="A4" s="6"/>
      <c r="B4" s="6"/>
      <c r="C4" s="6"/>
      <c r="D4" s="6"/>
      <c r="E4" s="6"/>
      <c r="F4" s="6"/>
      <c r="G4" s="6"/>
      <c r="H4" s="6"/>
      <c r="I4" s="6"/>
      <c r="J4" s="6"/>
      <c r="K4" s="532"/>
    </row>
    <row r="5" spans="1:11" s="533" customFormat="1" ht="3" customHeight="1">
      <c r="A5" s="8"/>
      <c r="B5" s="8"/>
      <c r="C5" s="9"/>
      <c r="D5" s="9"/>
      <c r="E5" s="7"/>
      <c r="F5" s="8"/>
      <c r="G5" s="8"/>
      <c r="H5" s="9"/>
      <c r="I5" s="9"/>
      <c r="J5" s="7"/>
      <c r="K5" s="525"/>
    </row>
    <row r="6" spans="1:11" s="533" customFormat="1" ht="9" customHeight="1">
      <c r="A6" s="741" t="s">
        <v>3</v>
      </c>
      <c r="B6" s="10" t="s">
        <v>48</v>
      </c>
      <c r="C6" s="517"/>
      <c r="D6" s="517"/>
      <c r="E6" s="517"/>
      <c r="F6" s="263"/>
      <c r="G6" s="10" t="s">
        <v>368</v>
      </c>
      <c r="H6" s="517"/>
      <c r="I6" s="517"/>
      <c r="J6" s="517"/>
      <c r="K6" s="525"/>
    </row>
    <row r="7" spans="1:11" s="12" customFormat="1" ht="9.6" customHeight="1">
      <c r="A7" s="741"/>
      <c r="B7" s="743" t="s">
        <v>369</v>
      </c>
      <c r="C7" s="265" t="s">
        <v>370</v>
      </c>
      <c r="D7" s="265" t="s">
        <v>371</v>
      </c>
      <c r="E7" s="743" t="s">
        <v>377</v>
      </c>
      <c r="F7" s="263"/>
      <c r="G7" s="743" t="s">
        <v>369</v>
      </c>
      <c r="H7" s="265" t="s">
        <v>370</v>
      </c>
      <c r="I7" s="265" t="s">
        <v>371</v>
      </c>
      <c r="J7" s="743" t="s">
        <v>377</v>
      </c>
      <c r="K7" s="534"/>
    </row>
    <row r="8" spans="1:11" s="12" customFormat="1" ht="9" customHeight="1">
      <c r="A8" s="741"/>
      <c r="B8" s="744"/>
      <c r="C8" s="518"/>
      <c r="D8" s="265"/>
      <c r="E8" s="744"/>
      <c r="F8" s="263"/>
      <c r="G8" s="744"/>
      <c r="H8" s="518"/>
      <c r="I8" s="265"/>
      <c r="J8" s="744"/>
      <c r="K8" s="534"/>
    </row>
    <row r="9" spans="1:11" s="533" customFormat="1" ht="3" customHeight="1">
      <c r="A9" s="6"/>
      <c r="B9" s="6"/>
      <c r="C9" s="6"/>
      <c r="D9" s="6"/>
      <c r="E9" s="6"/>
      <c r="F9" s="6"/>
      <c r="G9" s="6"/>
      <c r="H9" s="6"/>
      <c r="I9" s="6"/>
      <c r="J9" s="6"/>
      <c r="K9" s="532"/>
    </row>
    <row r="10" spans="1:11" s="533" customFormat="1" ht="3" customHeight="1">
      <c r="A10" s="8"/>
      <c r="B10" s="8"/>
      <c r="C10" s="8"/>
      <c r="D10" s="8"/>
      <c r="E10" s="7"/>
      <c r="F10" s="8"/>
      <c r="G10" s="8"/>
      <c r="H10" s="8"/>
      <c r="I10" s="8"/>
      <c r="J10" s="7"/>
      <c r="K10" s="525"/>
    </row>
    <row r="11" spans="1:11" s="18" customFormat="1" ht="9" customHeight="1">
      <c r="A11" s="15" t="s">
        <v>11</v>
      </c>
      <c r="B11" s="41">
        <f>SUM(B13:B44)</f>
        <v>346841</v>
      </c>
      <c r="C11" s="41">
        <f>SUM(C13:C44)</f>
        <v>48312</v>
      </c>
      <c r="D11" s="41">
        <f>SUM(D13:D44)</f>
        <v>298529</v>
      </c>
      <c r="E11" s="41">
        <f>SUM(E13:E44)</f>
        <v>226769</v>
      </c>
      <c r="F11" s="15"/>
      <c r="G11" s="41">
        <f>SUM(G13:G44)</f>
        <v>1841377</v>
      </c>
      <c r="H11" s="41">
        <f>SUM(H13:H44)</f>
        <v>264829</v>
      </c>
      <c r="I11" s="41">
        <f>SUM(I13:I44)</f>
        <v>1576548</v>
      </c>
      <c r="J11" s="41">
        <f>SUM(J13:J44)</f>
        <v>1112446</v>
      </c>
      <c r="K11" s="74"/>
    </row>
    <row r="12" spans="1:11" s="18" customFormat="1" ht="3.95" customHeight="1">
      <c r="A12" s="15"/>
      <c r="B12" s="41"/>
      <c r="C12" s="41"/>
      <c r="D12" s="41"/>
      <c r="E12" s="41"/>
      <c r="F12" s="15"/>
      <c r="G12" s="41"/>
      <c r="H12" s="41"/>
      <c r="I12" s="41"/>
      <c r="J12" s="41"/>
      <c r="K12" s="74"/>
    </row>
    <row r="13" spans="1:11" s="18" customFormat="1" ht="9" customHeight="1">
      <c r="A13" s="42" t="s">
        <v>12</v>
      </c>
      <c r="B13" s="21">
        <v>2900</v>
      </c>
      <c r="C13" s="19">
        <f t="shared" ref="C13:C44" si="0">B13-D13</f>
        <v>552</v>
      </c>
      <c r="D13" s="19">
        <v>2348</v>
      </c>
      <c r="E13" s="19">
        <v>1909</v>
      </c>
      <c r="F13" s="42"/>
      <c r="G13" s="21">
        <v>30368</v>
      </c>
      <c r="H13" s="21">
        <v>2560</v>
      </c>
      <c r="I13" s="19">
        <v>27808</v>
      </c>
      <c r="J13" s="19">
        <v>18076</v>
      </c>
      <c r="K13" s="69"/>
    </row>
    <row r="14" spans="1:11" s="18" customFormat="1" ht="9" customHeight="1">
      <c r="A14" s="42" t="s">
        <v>13</v>
      </c>
      <c r="B14" s="21">
        <v>7816</v>
      </c>
      <c r="C14" s="19">
        <f t="shared" si="0"/>
        <v>1142</v>
      </c>
      <c r="D14" s="19">
        <v>6674</v>
      </c>
      <c r="E14" s="19">
        <v>4956</v>
      </c>
      <c r="F14" s="42"/>
      <c r="G14" s="21">
        <v>75692</v>
      </c>
      <c r="H14" s="21">
        <v>8177</v>
      </c>
      <c r="I14" s="19">
        <v>67515</v>
      </c>
      <c r="J14" s="19">
        <v>50149</v>
      </c>
      <c r="K14" s="69"/>
    </row>
    <row r="15" spans="1:11" s="18" customFormat="1" ht="9" customHeight="1">
      <c r="A15" s="42" t="s">
        <v>14</v>
      </c>
      <c r="B15" s="21">
        <v>1489</v>
      </c>
      <c r="C15" s="19">
        <f t="shared" si="0"/>
        <v>328</v>
      </c>
      <c r="D15" s="19">
        <v>1161</v>
      </c>
      <c r="E15" s="19">
        <v>1101</v>
      </c>
      <c r="F15" s="42"/>
      <c r="G15" s="21">
        <v>17206</v>
      </c>
      <c r="H15" s="21">
        <v>2659</v>
      </c>
      <c r="I15" s="19">
        <v>14547</v>
      </c>
      <c r="J15" s="19">
        <v>10319</v>
      </c>
      <c r="K15" s="69"/>
    </row>
    <row r="16" spans="1:11" s="18" customFormat="1" ht="9" customHeight="1">
      <c r="A16" s="43" t="s">
        <v>15</v>
      </c>
      <c r="B16" s="24">
        <v>1226</v>
      </c>
      <c r="C16" s="23">
        <f t="shared" si="0"/>
        <v>207</v>
      </c>
      <c r="D16" s="23">
        <v>1019</v>
      </c>
      <c r="E16" s="23">
        <v>730</v>
      </c>
      <c r="F16" s="43"/>
      <c r="G16" s="24">
        <v>14639</v>
      </c>
      <c r="H16" s="24">
        <v>1774</v>
      </c>
      <c r="I16" s="23">
        <v>12865</v>
      </c>
      <c r="J16" s="23">
        <v>8821</v>
      </c>
      <c r="K16" s="69"/>
    </row>
    <row r="17" spans="1:11" s="18" customFormat="1" ht="9" customHeight="1">
      <c r="A17" s="42" t="s">
        <v>16</v>
      </c>
      <c r="B17" s="21">
        <v>13609</v>
      </c>
      <c r="C17" s="19">
        <f t="shared" si="0"/>
        <v>1139</v>
      </c>
      <c r="D17" s="19">
        <v>12470</v>
      </c>
      <c r="E17" s="19">
        <v>10763</v>
      </c>
      <c r="F17" s="42"/>
      <c r="G17" s="21">
        <v>60288</v>
      </c>
      <c r="H17" s="21">
        <v>7541</v>
      </c>
      <c r="I17" s="19">
        <v>52747</v>
      </c>
      <c r="J17" s="19">
        <v>37792</v>
      </c>
      <c r="K17" s="69"/>
    </row>
    <row r="18" spans="1:11" s="18" customFormat="1" ht="9" customHeight="1">
      <c r="A18" s="42" t="s">
        <v>17</v>
      </c>
      <c r="B18" s="21">
        <v>1575</v>
      </c>
      <c r="C18" s="19">
        <f t="shared" si="0"/>
        <v>270</v>
      </c>
      <c r="D18" s="19">
        <v>1305</v>
      </c>
      <c r="E18" s="19">
        <v>1002</v>
      </c>
      <c r="F18" s="42"/>
      <c r="G18" s="21">
        <v>13977</v>
      </c>
      <c r="H18" s="21">
        <v>4041</v>
      </c>
      <c r="I18" s="19">
        <v>9936</v>
      </c>
      <c r="J18" s="19">
        <v>6919</v>
      </c>
      <c r="K18" s="69"/>
    </row>
    <row r="19" spans="1:11" s="18" customFormat="1" ht="9" customHeight="1">
      <c r="A19" s="42" t="s">
        <v>18</v>
      </c>
      <c r="B19" s="21">
        <v>6275</v>
      </c>
      <c r="C19" s="19">
        <f t="shared" si="0"/>
        <v>919</v>
      </c>
      <c r="D19" s="19">
        <v>5356</v>
      </c>
      <c r="E19" s="19">
        <v>3451</v>
      </c>
      <c r="F19" s="42"/>
      <c r="G19" s="21">
        <v>57649</v>
      </c>
      <c r="H19" s="21">
        <v>7997</v>
      </c>
      <c r="I19" s="19">
        <v>49652</v>
      </c>
      <c r="J19" s="19">
        <v>39968</v>
      </c>
      <c r="K19" s="69"/>
    </row>
    <row r="20" spans="1:11" s="18" customFormat="1" ht="9" customHeight="1">
      <c r="A20" s="43" t="s">
        <v>19</v>
      </c>
      <c r="B20" s="24">
        <v>8696</v>
      </c>
      <c r="C20" s="23">
        <f t="shared" si="0"/>
        <v>937</v>
      </c>
      <c r="D20" s="23">
        <v>7759</v>
      </c>
      <c r="E20" s="23">
        <v>6035</v>
      </c>
      <c r="F20" s="43"/>
      <c r="G20" s="24">
        <v>58641</v>
      </c>
      <c r="H20" s="24">
        <v>2800</v>
      </c>
      <c r="I20" s="23">
        <v>55841</v>
      </c>
      <c r="J20" s="23">
        <v>37430</v>
      </c>
      <c r="K20" s="69"/>
    </row>
    <row r="21" spans="1:11" s="18" customFormat="1" ht="9" customHeight="1">
      <c r="A21" s="20" t="s">
        <v>20</v>
      </c>
      <c r="B21" s="21">
        <v>52833</v>
      </c>
      <c r="C21" s="19">
        <f t="shared" si="0"/>
        <v>10208</v>
      </c>
      <c r="D21" s="19">
        <v>42625</v>
      </c>
      <c r="E21" s="19">
        <v>26070</v>
      </c>
      <c r="F21" s="42"/>
      <c r="G21" s="21">
        <v>206413</v>
      </c>
      <c r="H21" s="21">
        <v>43017</v>
      </c>
      <c r="I21" s="19">
        <v>163396</v>
      </c>
      <c r="J21" s="19">
        <v>102313</v>
      </c>
      <c r="K21" s="69"/>
    </row>
    <row r="22" spans="1:11" s="18" customFormat="1" ht="9" customHeight="1">
      <c r="A22" s="42" t="s">
        <v>21</v>
      </c>
      <c r="B22" s="21">
        <v>6010</v>
      </c>
      <c r="C22" s="19">
        <f t="shared" si="0"/>
        <v>877</v>
      </c>
      <c r="D22" s="19">
        <v>5133</v>
      </c>
      <c r="E22" s="19">
        <v>4028</v>
      </c>
      <c r="F22" s="42"/>
      <c r="G22" s="21">
        <v>35131</v>
      </c>
      <c r="H22" s="21">
        <v>5696</v>
      </c>
      <c r="I22" s="19">
        <v>29435</v>
      </c>
      <c r="J22" s="19">
        <v>21148</v>
      </c>
      <c r="K22" s="69"/>
    </row>
    <row r="23" spans="1:11" s="18" customFormat="1" ht="9" customHeight="1">
      <c r="A23" s="42" t="s">
        <v>22</v>
      </c>
      <c r="B23" s="21">
        <v>18416</v>
      </c>
      <c r="C23" s="19">
        <f t="shared" si="0"/>
        <v>2706</v>
      </c>
      <c r="D23" s="19">
        <v>15710</v>
      </c>
      <c r="E23" s="19">
        <v>12260</v>
      </c>
      <c r="F23" s="42"/>
      <c r="G23" s="21">
        <v>101031</v>
      </c>
      <c r="H23" s="21">
        <v>16342</v>
      </c>
      <c r="I23" s="19">
        <v>84689</v>
      </c>
      <c r="J23" s="19">
        <v>60678</v>
      </c>
      <c r="K23" s="69"/>
    </row>
    <row r="24" spans="1:11" s="18" customFormat="1" ht="9" customHeight="1">
      <c r="A24" s="43" t="s">
        <v>23</v>
      </c>
      <c r="B24" s="24">
        <v>6439</v>
      </c>
      <c r="C24" s="23">
        <f t="shared" si="0"/>
        <v>398</v>
      </c>
      <c r="D24" s="23">
        <v>6041</v>
      </c>
      <c r="E24" s="23">
        <v>4522</v>
      </c>
      <c r="F24" s="43"/>
      <c r="G24" s="24">
        <v>38498</v>
      </c>
      <c r="H24" s="24">
        <v>5361</v>
      </c>
      <c r="I24" s="23">
        <v>33137</v>
      </c>
      <c r="J24" s="23">
        <v>23831</v>
      </c>
      <c r="K24" s="69"/>
    </row>
    <row r="25" spans="1:11" s="18" customFormat="1" ht="9" customHeight="1">
      <c r="A25" s="42" t="s">
        <v>24</v>
      </c>
      <c r="B25" s="21">
        <v>4132</v>
      </c>
      <c r="C25" s="19">
        <f t="shared" si="0"/>
        <v>722</v>
      </c>
      <c r="D25" s="19">
        <v>3410</v>
      </c>
      <c r="E25" s="19">
        <v>2444</v>
      </c>
      <c r="F25" s="42"/>
      <c r="G25" s="21">
        <v>52660</v>
      </c>
      <c r="H25" s="21">
        <v>6397</v>
      </c>
      <c r="I25" s="19">
        <v>46263</v>
      </c>
      <c r="J25" s="19">
        <v>32272</v>
      </c>
      <c r="K25" s="69"/>
    </row>
    <row r="26" spans="1:11" s="18" customFormat="1" ht="9" customHeight="1">
      <c r="A26" s="42" t="s">
        <v>25</v>
      </c>
      <c r="B26" s="21">
        <v>16791</v>
      </c>
      <c r="C26" s="19">
        <f t="shared" si="0"/>
        <v>1558</v>
      </c>
      <c r="D26" s="19">
        <v>15233</v>
      </c>
      <c r="E26" s="19">
        <v>11043</v>
      </c>
      <c r="F26" s="42"/>
      <c r="G26" s="21">
        <v>88376</v>
      </c>
      <c r="H26" s="21">
        <v>9368</v>
      </c>
      <c r="I26" s="19">
        <v>79008</v>
      </c>
      <c r="J26" s="19">
        <v>58249</v>
      </c>
      <c r="K26" s="69"/>
    </row>
    <row r="27" spans="1:11" s="18" customFormat="1" ht="9" customHeight="1">
      <c r="A27" s="42" t="s">
        <v>26</v>
      </c>
      <c r="B27" s="21">
        <v>44755</v>
      </c>
      <c r="C27" s="19">
        <f t="shared" si="0"/>
        <v>4817</v>
      </c>
      <c r="D27" s="19">
        <v>39938</v>
      </c>
      <c r="E27" s="19">
        <v>31208</v>
      </c>
      <c r="F27" s="42"/>
      <c r="G27" s="21">
        <v>232154</v>
      </c>
      <c r="H27" s="21">
        <v>35512</v>
      </c>
      <c r="I27" s="19">
        <v>196642</v>
      </c>
      <c r="J27" s="19">
        <v>141750</v>
      </c>
      <c r="K27" s="69"/>
    </row>
    <row r="28" spans="1:11" s="18" customFormat="1" ht="9" customHeight="1">
      <c r="A28" s="43" t="s">
        <v>27</v>
      </c>
      <c r="B28" s="24">
        <v>8991</v>
      </c>
      <c r="C28" s="23">
        <f t="shared" si="0"/>
        <v>635</v>
      </c>
      <c r="D28" s="23">
        <v>8356</v>
      </c>
      <c r="E28" s="23">
        <v>6085</v>
      </c>
      <c r="F28" s="43"/>
      <c r="G28" s="24">
        <v>63453</v>
      </c>
      <c r="H28" s="24">
        <v>9973</v>
      </c>
      <c r="I28" s="23">
        <v>53480</v>
      </c>
      <c r="J28" s="23">
        <v>36641</v>
      </c>
      <c r="K28" s="69"/>
    </row>
    <row r="29" spans="1:11" s="18" customFormat="1" ht="9" customHeight="1">
      <c r="A29" s="42" t="s">
        <v>28</v>
      </c>
      <c r="B29" s="21">
        <v>4567</v>
      </c>
      <c r="C29" s="19">
        <f t="shared" si="0"/>
        <v>414</v>
      </c>
      <c r="D29" s="19">
        <v>4153</v>
      </c>
      <c r="E29" s="19">
        <v>2702</v>
      </c>
      <c r="F29" s="42"/>
      <c r="G29" s="21">
        <v>43502</v>
      </c>
      <c r="H29" s="21">
        <v>9275</v>
      </c>
      <c r="I29" s="19">
        <v>34227</v>
      </c>
      <c r="J29" s="19">
        <v>26241</v>
      </c>
      <c r="K29" s="69"/>
    </row>
    <row r="30" spans="1:11" s="18" customFormat="1" ht="9" customHeight="1">
      <c r="A30" s="42" t="s">
        <v>29</v>
      </c>
      <c r="B30" s="21">
        <v>6514</v>
      </c>
      <c r="C30" s="19">
        <f t="shared" si="0"/>
        <v>1193</v>
      </c>
      <c r="D30" s="19">
        <v>5321</v>
      </c>
      <c r="E30" s="19">
        <v>4739</v>
      </c>
      <c r="F30" s="42"/>
      <c r="G30" s="21">
        <v>23933</v>
      </c>
      <c r="H30" s="21">
        <v>4424</v>
      </c>
      <c r="I30" s="19">
        <v>19509</v>
      </c>
      <c r="J30" s="19">
        <v>14690</v>
      </c>
      <c r="K30" s="69"/>
    </row>
    <row r="31" spans="1:11" s="18" customFormat="1" ht="9" customHeight="1">
      <c r="A31" s="42" t="s">
        <v>30</v>
      </c>
      <c r="B31" s="21">
        <v>32120</v>
      </c>
      <c r="C31" s="19">
        <f t="shared" si="0"/>
        <v>5657</v>
      </c>
      <c r="D31" s="19">
        <v>26463</v>
      </c>
      <c r="E31" s="19">
        <v>22859</v>
      </c>
      <c r="F31" s="42"/>
      <c r="G31" s="21">
        <v>79249</v>
      </c>
      <c r="H31" s="21">
        <v>12182</v>
      </c>
      <c r="I31" s="19">
        <v>67067</v>
      </c>
      <c r="J31" s="19">
        <v>39444</v>
      </c>
      <c r="K31" s="69"/>
    </row>
    <row r="32" spans="1:11" s="18" customFormat="1" ht="9" customHeight="1">
      <c r="A32" s="43" t="s">
        <v>31</v>
      </c>
      <c r="B32" s="24">
        <v>6890</v>
      </c>
      <c r="C32" s="23">
        <f t="shared" si="0"/>
        <v>860</v>
      </c>
      <c r="D32" s="23">
        <v>6030</v>
      </c>
      <c r="E32" s="23">
        <v>3979</v>
      </c>
      <c r="F32" s="43"/>
      <c r="G32" s="24">
        <v>49817</v>
      </c>
      <c r="H32" s="24">
        <v>8212</v>
      </c>
      <c r="I32" s="24">
        <v>41605</v>
      </c>
      <c r="J32" s="24">
        <v>29096</v>
      </c>
      <c r="K32" s="69"/>
    </row>
    <row r="33" spans="1:11" s="18" customFormat="1" ht="9" customHeight="1">
      <c r="A33" s="42" t="s">
        <v>32</v>
      </c>
      <c r="B33" s="21">
        <v>18897</v>
      </c>
      <c r="C33" s="19">
        <f t="shared" si="0"/>
        <v>1963</v>
      </c>
      <c r="D33" s="21">
        <v>16934</v>
      </c>
      <c r="E33" s="19">
        <v>14533</v>
      </c>
      <c r="F33" s="42"/>
      <c r="G33" s="21">
        <v>43771</v>
      </c>
      <c r="H33" s="21">
        <v>3862</v>
      </c>
      <c r="I33" s="19">
        <v>39909</v>
      </c>
      <c r="J33" s="19">
        <v>30118</v>
      </c>
      <c r="K33" s="69"/>
    </row>
    <row r="34" spans="1:11" s="18" customFormat="1" ht="9" customHeight="1">
      <c r="A34" s="42" t="s">
        <v>33</v>
      </c>
      <c r="B34" s="21">
        <v>4872</v>
      </c>
      <c r="C34" s="19">
        <f t="shared" si="0"/>
        <v>400</v>
      </c>
      <c r="D34" s="19">
        <v>4472</v>
      </c>
      <c r="E34" s="19">
        <v>3224</v>
      </c>
      <c r="F34" s="42"/>
      <c r="G34" s="21">
        <v>22418</v>
      </c>
      <c r="H34" s="21">
        <v>1729</v>
      </c>
      <c r="I34" s="19">
        <v>20689</v>
      </c>
      <c r="J34" s="19">
        <v>14307</v>
      </c>
      <c r="K34" s="69"/>
    </row>
    <row r="35" spans="1:11" s="18" customFormat="1" ht="9" customHeight="1">
      <c r="A35" s="42" t="s">
        <v>34</v>
      </c>
      <c r="B35" s="21">
        <v>3105</v>
      </c>
      <c r="C35" s="19">
        <f t="shared" si="0"/>
        <v>649</v>
      </c>
      <c r="D35" s="19">
        <v>2456</v>
      </c>
      <c r="E35" s="19">
        <v>1519</v>
      </c>
      <c r="F35" s="42"/>
      <c r="G35" s="21">
        <v>31795</v>
      </c>
      <c r="H35" s="21">
        <v>3789</v>
      </c>
      <c r="I35" s="19">
        <v>28006</v>
      </c>
      <c r="J35" s="19">
        <v>21434</v>
      </c>
      <c r="K35" s="69"/>
    </row>
    <row r="36" spans="1:11" s="18" customFormat="1" ht="9" customHeight="1">
      <c r="A36" s="43" t="s">
        <v>35</v>
      </c>
      <c r="B36" s="24">
        <v>4891</v>
      </c>
      <c r="C36" s="23">
        <f t="shared" si="0"/>
        <v>836</v>
      </c>
      <c r="D36" s="23">
        <v>4055</v>
      </c>
      <c r="E36" s="23">
        <v>3297</v>
      </c>
      <c r="F36" s="43"/>
      <c r="G36" s="24">
        <v>35159</v>
      </c>
      <c r="H36" s="24">
        <v>5069</v>
      </c>
      <c r="I36" s="23">
        <v>30090</v>
      </c>
      <c r="J36" s="23">
        <v>18577</v>
      </c>
      <c r="K36" s="69"/>
    </row>
    <row r="37" spans="1:11" s="18" customFormat="1" ht="9" customHeight="1">
      <c r="A37" s="42" t="s">
        <v>36</v>
      </c>
      <c r="B37" s="21">
        <v>16309</v>
      </c>
      <c r="C37" s="19">
        <f t="shared" si="0"/>
        <v>2281</v>
      </c>
      <c r="D37" s="19">
        <v>14028</v>
      </c>
      <c r="E37" s="19">
        <v>11878</v>
      </c>
      <c r="F37" s="42"/>
      <c r="G37" s="21">
        <v>27922</v>
      </c>
      <c r="H37" s="21">
        <v>3287</v>
      </c>
      <c r="I37" s="19">
        <v>24635</v>
      </c>
      <c r="J37" s="19">
        <v>18379</v>
      </c>
      <c r="K37" s="69"/>
    </row>
    <row r="38" spans="1:11" s="18" customFormat="1" ht="9" customHeight="1">
      <c r="A38" s="42" t="s">
        <v>37</v>
      </c>
      <c r="B38" s="21">
        <v>12188</v>
      </c>
      <c r="C38" s="19">
        <f t="shared" si="0"/>
        <v>2491</v>
      </c>
      <c r="D38" s="19">
        <v>9697</v>
      </c>
      <c r="E38" s="19">
        <v>7720</v>
      </c>
      <c r="F38" s="42"/>
      <c r="G38" s="21">
        <v>65559</v>
      </c>
      <c r="H38" s="21">
        <v>9991</v>
      </c>
      <c r="I38" s="19">
        <v>55568</v>
      </c>
      <c r="J38" s="19">
        <v>38313</v>
      </c>
      <c r="K38" s="69"/>
    </row>
    <row r="39" spans="1:11" s="18" customFormat="1" ht="9" customHeight="1">
      <c r="A39" s="42" t="s">
        <v>38</v>
      </c>
      <c r="B39" s="21">
        <v>4409</v>
      </c>
      <c r="C39" s="19">
        <f t="shared" si="0"/>
        <v>663</v>
      </c>
      <c r="D39" s="19">
        <v>3746</v>
      </c>
      <c r="E39" s="19">
        <v>2864</v>
      </c>
      <c r="F39" s="42"/>
      <c r="G39" s="21">
        <v>41525</v>
      </c>
      <c r="H39" s="21">
        <v>5688</v>
      </c>
      <c r="I39" s="21">
        <v>35837</v>
      </c>
      <c r="J39" s="21">
        <v>28048</v>
      </c>
      <c r="K39" s="69"/>
    </row>
    <row r="40" spans="1:11" s="18" customFormat="1" ht="9" customHeight="1">
      <c r="A40" s="43" t="s">
        <v>39</v>
      </c>
      <c r="B40" s="24">
        <v>12593</v>
      </c>
      <c r="C40" s="23">
        <f t="shared" si="0"/>
        <v>1276</v>
      </c>
      <c r="D40" s="24">
        <v>11317</v>
      </c>
      <c r="E40" s="23">
        <v>8283</v>
      </c>
      <c r="F40" s="43"/>
      <c r="G40" s="24">
        <v>75228</v>
      </c>
      <c r="H40" s="24">
        <v>8363</v>
      </c>
      <c r="I40" s="23">
        <v>66865</v>
      </c>
      <c r="J40" s="23">
        <v>50169</v>
      </c>
      <c r="K40" s="69"/>
    </row>
    <row r="41" spans="1:11" s="18" customFormat="1" ht="9" customHeight="1">
      <c r="A41" s="42" t="s">
        <v>40</v>
      </c>
      <c r="B41" s="21">
        <v>3525</v>
      </c>
      <c r="C41" s="19">
        <f t="shared" si="0"/>
        <v>574</v>
      </c>
      <c r="D41" s="19">
        <v>2951</v>
      </c>
      <c r="E41" s="19">
        <v>2357</v>
      </c>
      <c r="F41" s="42"/>
      <c r="G41" s="21">
        <v>29466</v>
      </c>
      <c r="H41" s="21">
        <v>2920</v>
      </c>
      <c r="I41" s="19">
        <v>26546</v>
      </c>
      <c r="J41" s="19">
        <v>19675</v>
      </c>
      <c r="K41" s="69"/>
    </row>
    <row r="42" spans="1:11" s="18" customFormat="1" ht="9" customHeight="1">
      <c r="A42" s="42" t="s">
        <v>41</v>
      </c>
      <c r="B42" s="21">
        <v>8558</v>
      </c>
      <c r="C42" s="19">
        <f t="shared" si="0"/>
        <v>920</v>
      </c>
      <c r="D42" s="19">
        <v>7638</v>
      </c>
      <c r="E42" s="19">
        <v>4881</v>
      </c>
      <c r="F42" s="42"/>
      <c r="G42" s="21">
        <v>85301</v>
      </c>
      <c r="H42" s="21">
        <v>11464</v>
      </c>
      <c r="I42" s="19">
        <v>73837</v>
      </c>
      <c r="J42" s="19">
        <v>53384</v>
      </c>
      <c r="K42" s="69"/>
    </row>
    <row r="43" spans="1:11" s="18" customFormat="1" ht="9" customHeight="1">
      <c r="A43" s="42" t="s">
        <v>42</v>
      </c>
      <c r="B43" s="21">
        <v>4242</v>
      </c>
      <c r="C43" s="19">
        <f t="shared" si="0"/>
        <v>560</v>
      </c>
      <c r="D43" s="19">
        <v>3682</v>
      </c>
      <c r="E43" s="19">
        <v>3427</v>
      </c>
      <c r="F43" s="42"/>
      <c r="G43" s="21">
        <v>22335</v>
      </c>
      <c r="H43" s="21">
        <v>2150</v>
      </c>
      <c r="I43" s="19">
        <v>20185</v>
      </c>
      <c r="J43" s="19">
        <v>12959</v>
      </c>
      <c r="K43" s="69"/>
    </row>
    <row r="44" spans="1:11" s="18" customFormat="1" ht="9" customHeight="1">
      <c r="A44" s="43" t="s">
        <v>43</v>
      </c>
      <c r="B44" s="24">
        <v>1208</v>
      </c>
      <c r="C44" s="23">
        <f t="shared" si="0"/>
        <v>160</v>
      </c>
      <c r="D44" s="23">
        <v>1048</v>
      </c>
      <c r="E44" s="23">
        <v>900</v>
      </c>
      <c r="F44" s="43"/>
      <c r="G44" s="24">
        <v>18221</v>
      </c>
      <c r="H44" s="24">
        <v>3209</v>
      </c>
      <c r="I44" s="23">
        <v>15012</v>
      </c>
      <c r="J44" s="23">
        <v>11256</v>
      </c>
      <c r="K44" s="69"/>
    </row>
    <row r="45" spans="1:11" s="16" customFormat="1" ht="3" customHeight="1">
      <c r="A45" s="231"/>
      <c r="B45" s="231"/>
      <c r="C45" s="231"/>
      <c r="D45" s="231"/>
      <c r="E45" s="231"/>
      <c r="F45" s="231"/>
      <c r="G45" s="231"/>
      <c r="H45" s="231"/>
      <c r="I45" s="231"/>
      <c r="J45" s="231"/>
      <c r="K45" s="527"/>
    </row>
    <row r="46" spans="1:11" s="16" customFormat="1" ht="3" customHeight="1">
      <c r="A46" s="519"/>
      <c r="B46" s="519"/>
      <c r="C46" s="519"/>
      <c r="D46" s="519"/>
      <c r="E46" s="519"/>
      <c r="F46" s="519"/>
      <c r="G46" s="519"/>
      <c r="H46" s="519"/>
      <c r="I46" s="519"/>
      <c r="J46" s="519"/>
      <c r="K46" s="527"/>
    </row>
    <row r="47" spans="1:11" s="16" customFormat="1" ht="9" customHeight="1">
      <c r="K47" s="527"/>
    </row>
    <row r="48" spans="1:11" s="4" customFormat="1" ht="12" customHeight="1">
      <c r="A48" s="63" t="s">
        <v>383</v>
      </c>
      <c r="B48" s="2"/>
      <c r="C48" s="2"/>
      <c r="E48" s="227"/>
      <c r="F48" s="63"/>
      <c r="G48" s="2"/>
      <c r="H48" s="2"/>
      <c r="J48" s="708" t="s">
        <v>384</v>
      </c>
      <c r="K48" s="530"/>
    </row>
    <row r="49" spans="1:11" s="4" customFormat="1" ht="12" customHeight="1">
      <c r="A49" s="40" t="s">
        <v>382</v>
      </c>
      <c r="B49" s="2"/>
      <c r="C49" s="2"/>
      <c r="D49" s="2"/>
      <c r="E49" s="54"/>
      <c r="F49" s="40"/>
      <c r="G49" s="2"/>
      <c r="H49" s="2"/>
      <c r="I49" s="2"/>
      <c r="J49" s="54" t="s">
        <v>205</v>
      </c>
      <c r="K49" s="531"/>
    </row>
    <row r="50" spans="1:11" s="4" customFormat="1" ht="12" customHeight="1">
      <c r="A50" s="145" t="s">
        <v>367</v>
      </c>
      <c r="B50" s="2"/>
      <c r="C50" s="2"/>
      <c r="D50" s="2"/>
      <c r="F50" s="40"/>
      <c r="G50" s="2"/>
      <c r="H50" s="2"/>
      <c r="I50" s="2"/>
      <c r="K50" s="523"/>
    </row>
    <row r="51" spans="1:11" s="533" customFormat="1" ht="3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532"/>
    </row>
    <row r="52" spans="1:11" s="533" customFormat="1" ht="3" customHeight="1">
      <c r="A52" s="8"/>
      <c r="B52" s="8"/>
      <c r="C52" s="9"/>
      <c r="D52" s="9"/>
      <c r="E52" s="7"/>
      <c r="F52" s="8"/>
      <c r="G52" s="8"/>
      <c r="H52" s="9"/>
      <c r="I52" s="9"/>
      <c r="J52" s="7"/>
      <c r="K52" s="525"/>
    </row>
    <row r="53" spans="1:11" s="533" customFormat="1" ht="9" customHeight="1">
      <c r="A53" s="741" t="s">
        <v>3</v>
      </c>
      <c r="B53" s="520"/>
      <c r="C53" s="9"/>
      <c r="D53" s="9"/>
      <c r="E53" s="9"/>
      <c r="F53" s="263"/>
      <c r="G53" s="526" t="s">
        <v>373</v>
      </c>
      <c r="H53" s="517"/>
      <c r="I53" s="517"/>
      <c r="J53" s="517"/>
      <c r="K53" s="525"/>
    </row>
    <row r="54" spans="1:11" s="12" customFormat="1" ht="9.6" customHeight="1">
      <c r="A54" s="741"/>
      <c r="B54" s="743"/>
      <c r="C54" s="265"/>
      <c r="D54" s="265"/>
      <c r="E54" s="743"/>
      <c r="F54" s="263"/>
      <c r="G54" s="743" t="s">
        <v>369</v>
      </c>
      <c r="H54" s="265" t="s">
        <v>370</v>
      </c>
      <c r="I54" s="265" t="s">
        <v>371</v>
      </c>
      <c r="J54" s="743" t="s">
        <v>377</v>
      </c>
      <c r="K54" s="534"/>
    </row>
    <row r="55" spans="1:11" s="12" customFormat="1" ht="9" customHeight="1">
      <c r="A55" s="741"/>
      <c r="B55" s="744"/>
      <c r="C55" s="518"/>
      <c r="D55" s="265"/>
      <c r="E55" s="744"/>
      <c r="F55" s="263"/>
      <c r="G55" s="744"/>
      <c r="H55" s="518"/>
      <c r="I55" s="265"/>
      <c r="J55" s="744"/>
      <c r="K55" s="534"/>
    </row>
    <row r="56" spans="1:11" s="533" customFormat="1" ht="3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532"/>
    </row>
    <row r="57" spans="1:11" s="533" customFormat="1" ht="3" customHeight="1">
      <c r="A57" s="8"/>
      <c r="B57" s="8"/>
      <c r="C57" s="8"/>
      <c r="D57" s="8"/>
      <c r="E57" s="7"/>
      <c r="F57" s="8"/>
      <c r="G57" s="8"/>
      <c r="H57" s="8"/>
      <c r="I57" s="8"/>
      <c r="J57" s="7"/>
      <c r="K57" s="525"/>
    </row>
    <row r="58" spans="1:11" s="18" customFormat="1" ht="9" customHeight="1">
      <c r="A58" s="15" t="s">
        <v>11</v>
      </c>
      <c r="B58" s="41"/>
      <c r="C58" s="41"/>
      <c r="D58" s="41"/>
      <c r="E58" s="41"/>
      <c r="F58" s="15"/>
      <c r="G58" s="41">
        <f>SUM(G60:G91)</f>
        <v>1890091</v>
      </c>
      <c r="H58" s="41">
        <f>SUM(H60:H91)</f>
        <v>291412</v>
      </c>
      <c r="I58" s="41">
        <f>SUM(I60:I91)</f>
        <v>1598679</v>
      </c>
      <c r="J58" s="41">
        <f>SUM(J60:J91)</f>
        <v>1151736</v>
      </c>
      <c r="K58" s="74"/>
    </row>
    <row r="59" spans="1:11" s="18" customFormat="1" ht="3.95" customHeight="1">
      <c r="A59" s="15"/>
      <c r="B59" s="41"/>
      <c r="C59" s="41"/>
      <c r="D59" s="41"/>
      <c r="E59" s="41"/>
      <c r="F59" s="15"/>
      <c r="G59" s="41"/>
      <c r="H59" s="41"/>
      <c r="I59" s="41"/>
      <c r="J59" s="41"/>
      <c r="K59" s="74"/>
    </row>
    <row r="60" spans="1:11" s="18" customFormat="1" ht="9" customHeight="1">
      <c r="A60" s="42" t="s">
        <v>12</v>
      </c>
      <c r="B60" s="535"/>
      <c r="C60" s="19"/>
      <c r="D60" s="536"/>
      <c r="E60" s="536"/>
      <c r="F60" s="42"/>
      <c r="G60" s="535">
        <v>32221</v>
      </c>
      <c r="H60" s="19">
        <v>3794</v>
      </c>
      <c r="I60" s="536">
        <v>28427</v>
      </c>
      <c r="J60" s="536">
        <v>19931</v>
      </c>
      <c r="K60" s="69"/>
    </row>
    <row r="61" spans="1:11" s="18" customFormat="1" ht="9" customHeight="1">
      <c r="A61" s="42" t="s">
        <v>13</v>
      </c>
      <c r="B61" s="535"/>
      <c r="C61" s="19"/>
      <c r="D61" s="536"/>
      <c r="E61" s="536"/>
      <c r="F61" s="42"/>
      <c r="G61" s="535">
        <v>79144</v>
      </c>
      <c r="H61" s="19">
        <v>9959</v>
      </c>
      <c r="I61" s="536">
        <v>69185</v>
      </c>
      <c r="J61" s="536">
        <v>51850</v>
      </c>
      <c r="K61" s="69"/>
    </row>
    <row r="62" spans="1:11" s="18" customFormat="1" ht="9" customHeight="1">
      <c r="A62" s="42" t="s">
        <v>14</v>
      </c>
      <c r="B62" s="535"/>
      <c r="C62" s="19"/>
      <c r="D62" s="536"/>
      <c r="E62" s="536"/>
      <c r="F62" s="42"/>
      <c r="G62" s="535">
        <v>17954</v>
      </c>
      <c r="H62" s="19">
        <v>2356</v>
      </c>
      <c r="I62" s="536">
        <v>15598</v>
      </c>
      <c r="J62" s="536">
        <v>11959</v>
      </c>
      <c r="K62" s="69"/>
    </row>
    <row r="63" spans="1:11" s="18" customFormat="1" ht="9" customHeight="1">
      <c r="A63" s="43" t="s">
        <v>15</v>
      </c>
      <c r="B63" s="537"/>
      <c r="C63" s="23"/>
      <c r="D63" s="538"/>
      <c r="E63" s="538"/>
      <c r="F63" s="43"/>
      <c r="G63" s="537">
        <v>15110</v>
      </c>
      <c r="H63" s="23">
        <v>1193</v>
      </c>
      <c r="I63" s="538">
        <v>13917</v>
      </c>
      <c r="J63" s="538">
        <v>10278</v>
      </c>
      <c r="K63" s="69"/>
    </row>
    <row r="64" spans="1:11" s="18" customFormat="1" ht="9" customHeight="1">
      <c r="A64" s="42" t="s">
        <v>16</v>
      </c>
      <c r="B64" s="535"/>
      <c r="C64" s="19"/>
      <c r="D64" s="536"/>
      <c r="E64" s="536"/>
      <c r="F64" s="42"/>
      <c r="G64" s="535">
        <v>63070</v>
      </c>
      <c r="H64" s="19">
        <v>6209</v>
      </c>
      <c r="I64" s="536">
        <v>56861</v>
      </c>
      <c r="J64" s="536">
        <v>41363</v>
      </c>
      <c r="K64" s="69"/>
    </row>
    <row r="65" spans="1:11" s="18" customFormat="1" ht="9" customHeight="1">
      <c r="A65" s="42" t="s">
        <v>17</v>
      </c>
      <c r="B65" s="535"/>
      <c r="C65" s="19"/>
      <c r="D65" s="536"/>
      <c r="E65" s="536"/>
      <c r="F65" s="42"/>
      <c r="G65" s="535">
        <v>13154</v>
      </c>
      <c r="H65" s="19">
        <v>1174</v>
      </c>
      <c r="I65" s="536">
        <v>11980</v>
      </c>
      <c r="J65" s="536">
        <v>9108</v>
      </c>
      <c r="K65" s="69"/>
    </row>
    <row r="66" spans="1:11" s="18" customFormat="1" ht="9" customHeight="1">
      <c r="A66" s="42" t="s">
        <v>18</v>
      </c>
      <c r="B66" s="535"/>
      <c r="C66" s="19"/>
      <c r="D66" s="536"/>
      <c r="E66" s="536"/>
      <c r="F66" s="42"/>
      <c r="G66" s="535">
        <v>60659</v>
      </c>
      <c r="H66" s="19">
        <v>12339</v>
      </c>
      <c r="I66" s="536">
        <v>48320</v>
      </c>
      <c r="J66" s="536">
        <v>42041</v>
      </c>
      <c r="K66" s="69"/>
    </row>
    <row r="67" spans="1:11" s="18" customFormat="1" ht="9" customHeight="1">
      <c r="A67" s="43" t="s">
        <v>19</v>
      </c>
      <c r="B67" s="537"/>
      <c r="C67" s="23"/>
      <c r="D67" s="538"/>
      <c r="E67" s="538"/>
      <c r="F67" s="43"/>
      <c r="G67" s="537">
        <v>60944</v>
      </c>
      <c r="H67" s="23">
        <v>8646</v>
      </c>
      <c r="I67" s="538">
        <v>52298</v>
      </c>
      <c r="J67" s="538">
        <v>36689</v>
      </c>
      <c r="K67" s="69"/>
    </row>
    <row r="68" spans="1:11" s="18" customFormat="1" ht="9" customHeight="1">
      <c r="A68" s="20" t="s">
        <v>20</v>
      </c>
      <c r="B68" s="535"/>
      <c r="C68" s="19"/>
      <c r="D68" s="536"/>
      <c r="E68" s="536"/>
      <c r="F68" s="42"/>
      <c r="G68" s="535">
        <v>209936</v>
      </c>
      <c r="H68" s="19">
        <v>46932</v>
      </c>
      <c r="I68" s="536">
        <v>163004</v>
      </c>
      <c r="J68" s="536">
        <v>99817</v>
      </c>
      <c r="K68" s="69"/>
    </row>
    <row r="69" spans="1:11" s="18" customFormat="1" ht="9" customHeight="1">
      <c r="A69" s="42" t="s">
        <v>21</v>
      </c>
      <c r="B69" s="535"/>
      <c r="C69" s="19"/>
      <c r="D69" s="536"/>
      <c r="E69" s="536"/>
      <c r="F69" s="42"/>
      <c r="G69" s="535">
        <v>36602</v>
      </c>
      <c r="H69" s="19">
        <v>4555</v>
      </c>
      <c r="I69" s="536">
        <v>32047</v>
      </c>
      <c r="J69" s="536">
        <v>22397</v>
      </c>
      <c r="K69" s="69"/>
    </row>
    <row r="70" spans="1:11" s="18" customFormat="1" ht="9" customHeight="1">
      <c r="A70" s="42" t="s">
        <v>22</v>
      </c>
      <c r="B70" s="535"/>
      <c r="C70" s="19"/>
      <c r="D70" s="536"/>
      <c r="E70" s="536"/>
      <c r="F70" s="42"/>
      <c r="G70" s="535">
        <v>103408</v>
      </c>
      <c r="H70" s="19">
        <v>15120</v>
      </c>
      <c r="I70" s="536">
        <v>88288</v>
      </c>
      <c r="J70" s="536">
        <v>64343</v>
      </c>
      <c r="K70" s="69"/>
    </row>
    <row r="71" spans="1:11" s="18" customFormat="1" ht="9" customHeight="1">
      <c r="A71" s="43" t="s">
        <v>23</v>
      </c>
      <c r="B71" s="537"/>
      <c r="C71" s="23"/>
      <c r="D71" s="538"/>
      <c r="E71" s="538"/>
      <c r="F71" s="43"/>
      <c r="G71" s="537">
        <v>38956</v>
      </c>
      <c r="H71" s="23">
        <v>6969</v>
      </c>
      <c r="I71" s="538">
        <v>31987</v>
      </c>
      <c r="J71" s="538">
        <v>23483</v>
      </c>
      <c r="K71" s="69"/>
    </row>
    <row r="72" spans="1:11" s="18" customFormat="1" ht="9" customHeight="1">
      <c r="A72" s="42" t="s">
        <v>24</v>
      </c>
      <c r="B72" s="535"/>
      <c r="C72" s="19"/>
      <c r="D72" s="536"/>
      <c r="E72" s="536"/>
      <c r="F72" s="42"/>
      <c r="G72" s="535">
        <v>57081</v>
      </c>
      <c r="H72" s="19">
        <v>7065</v>
      </c>
      <c r="I72" s="536">
        <v>50016</v>
      </c>
      <c r="J72" s="536">
        <v>36330</v>
      </c>
      <c r="K72" s="69"/>
    </row>
    <row r="73" spans="1:11" s="18" customFormat="1" ht="9" customHeight="1">
      <c r="A73" s="42" t="s">
        <v>25</v>
      </c>
      <c r="B73" s="535"/>
      <c r="C73" s="19"/>
      <c r="D73" s="536"/>
      <c r="E73" s="536"/>
      <c r="F73" s="42"/>
      <c r="G73" s="535">
        <v>89755</v>
      </c>
      <c r="H73" s="19">
        <v>7458</v>
      </c>
      <c r="I73" s="536">
        <v>82297</v>
      </c>
      <c r="J73" s="536">
        <v>61419</v>
      </c>
      <c r="K73" s="69"/>
    </row>
    <row r="74" spans="1:11" s="18" customFormat="1" ht="9" customHeight="1">
      <c r="A74" s="42" t="s">
        <v>26</v>
      </c>
      <c r="B74" s="535"/>
      <c r="C74" s="19"/>
      <c r="D74" s="536"/>
      <c r="E74" s="536"/>
      <c r="F74" s="42"/>
      <c r="G74" s="535">
        <v>235835</v>
      </c>
      <c r="H74" s="19">
        <v>39239</v>
      </c>
      <c r="I74" s="536">
        <v>196596</v>
      </c>
      <c r="J74" s="536">
        <v>147635</v>
      </c>
      <c r="K74" s="69"/>
    </row>
    <row r="75" spans="1:11" s="18" customFormat="1" ht="9" customHeight="1">
      <c r="A75" s="43" t="s">
        <v>27</v>
      </c>
      <c r="B75" s="537"/>
      <c r="C75" s="23"/>
      <c r="D75" s="538"/>
      <c r="E75" s="538"/>
      <c r="F75" s="43"/>
      <c r="G75" s="537">
        <v>62143</v>
      </c>
      <c r="H75" s="23">
        <v>7393</v>
      </c>
      <c r="I75" s="538">
        <v>54750</v>
      </c>
      <c r="J75" s="538">
        <v>39333</v>
      </c>
      <c r="K75" s="69"/>
    </row>
    <row r="76" spans="1:11" s="18" customFormat="1" ht="9" customHeight="1">
      <c r="A76" s="42" t="s">
        <v>28</v>
      </c>
      <c r="B76" s="535"/>
      <c r="C76" s="19"/>
      <c r="D76" s="536"/>
      <c r="E76" s="536"/>
      <c r="F76" s="42"/>
      <c r="G76" s="535">
        <v>47246</v>
      </c>
      <c r="H76" s="19">
        <v>11506</v>
      </c>
      <c r="I76" s="536">
        <v>35740</v>
      </c>
      <c r="J76" s="536">
        <v>28544</v>
      </c>
      <c r="K76" s="69"/>
    </row>
    <row r="77" spans="1:11" s="18" customFormat="1" ht="9" customHeight="1">
      <c r="A77" s="42" t="s">
        <v>29</v>
      </c>
      <c r="B77" s="535"/>
      <c r="C77" s="19"/>
      <c r="D77" s="536"/>
      <c r="E77" s="536"/>
      <c r="F77" s="42"/>
      <c r="G77" s="535">
        <v>23572</v>
      </c>
      <c r="H77" s="19">
        <v>2706</v>
      </c>
      <c r="I77" s="536">
        <v>20866</v>
      </c>
      <c r="J77" s="536">
        <v>15529</v>
      </c>
      <c r="K77" s="69"/>
    </row>
    <row r="78" spans="1:11" s="18" customFormat="1" ht="9" customHeight="1">
      <c r="A78" s="42" t="s">
        <v>30</v>
      </c>
      <c r="B78" s="535"/>
      <c r="C78" s="19"/>
      <c r="D78" s="536"/>
      <c r="E78" s="536"/>
      <c r="F78" s="42"/>
      <c r="G78" s="535">
        <v>83434</v>
      </c>
      <c r="H78" s="19">
        <v>13686</v>
      </c>
      <c r="I78" s="536">
        <v>69748</v>
      </c>
      <c r="J78" s="536">
        <v>42117</v>
      </c>
      <c r="K78" s="69"/>
    </row>
    <row r="79" spans="1:11" s="18" customFormat="1" ht="9" customHeight="1">
      <c r="A79" s="43" t="s">
        <v>31</v>
      </c>
      <c r="B79" s="537"/>
      <c r="C79" s="23"/>
      <c r="D79" s="538"/>
      <c r="E79" s="538"/>
      <c r="F79" s="43"/>
      <c r="G79" s="537">
        <v>51053</v>
      </c>
      <c r="H79" s="23">
        <v>6979</v>
      </c>
      <c r="I79" s="538">
        <v>44074</v>
      </c>
      <c r="J79" s="538">
        <v>30335</v>
      </c>
      <c r="K79" s="69"/>
    </row>
    <row r="80" spans="1:11" s="18" customFormat="1" ht="9" customHeight="1">
      <c r="A80" s="42" t="s">
        <v>32</v>
      </c>
      <c r="B80" s="535"/>
      <c r="C80" s="19"/>
      <c r="D80" s="535"/>
      <c r="E80" s="536"/>
      <c r="F80" s="42"/>
      <c r="G80" s="535">
        <v>45293</v>
      </c>
      <c r="H80" s="19">
        <v>4815</v>
      </c>
      <c r="I80" s="535">
        <v>40478</v>
      </c>
      <c r="J80" s="536">
        <v>31859</v>
      </c>
      <c r="K80" s="69"/>
    </row>
    <row r="81" spans="1:11" s="18" customFormat="1" ht="9" customHeight="1">
      <c r="A81" s="42" t="s">
        <v>33</v>
      </c>
      <c r="B81" s="535"/>
      <c r="C81" s="19"/>
      <c r="D81" s="536"/>
      <c r="E81" s="536"/>
      <c r="F81" s="42"/>
      <c r="G81" s="535">
        <v>24129</v>
      </c>
      <c r="H81" s="19">
        <v>2439</v>
      </c>
      <c r="I81" s="536">
        <v>21690</v>
      </c>
      <c r="J81" s="536">
        <v>14992</v>
      </c>
      <c r="K81" s="69"/>
    </row>
    <row r="82" spans="1:11" s="18" customFormat="1" ht="9" customHeight="1">
      <c r="A82" s="42" t="s">
        <v>34</v>
      </c>
      <c r="B82" s="535"/>
      <c r="C82" s="19"/>
      <c r="D82" s="536"/>
      <c r="E82" s="536"/>
      <c r="F82" s="42"/>
      <c r="G82" s="535">
        <v>31418</v>
      </c>
      <c r="H82" s="19">
        <v>6676</v>
      </c>
      <c r="I82" s="536">
        <v>24742</v>
      </c>
      <c r="J82" s="536">
        <v>19585</v>
      </c>
      <c r="K82" s="69"/>
    </row>
    <row r="83" spans="1:11" s="18" customFormat="1" ht="9" customHeight="1">
      <c r="A83" s="43" t="s">
        <v>35</v>
      </c>
      <c r="B83" s="537"/>
      <c r="C83" s="23"/>
      <c r="D83" s="538"/>
      <c r="E83" s="538"/>
      <c r="F83" s="43"/>
      <c r="G83" s="537">
        <v>35499</v>
      </c>
      <c r="H83" s="23">
        <v>4721</v>
      </c>
      <c r="I83" s="538">
        <v>30778</v>
      </c>
      <c r="J83" s="538">
        <v>19845</v>
      </c>
      <c r="K83" s="69"/>
    </row>
    <row r="84" spans="1:11" s="18" customFormat="1" ht="9" customHeight="1">
      <c r="A84" s="42" t="s">
        <v>36</v>
      </c>
      <c r="B84" s="535"/>
      <c r="C84" s="19"/>
      <c r="D84" s="536"/>
      <c r="E84" s="536"/>
      <c r="F84" s="42"/>
      <c r="G84" s="535">
        <v>27182</v>
      </c>
      <c r="H84" s="19">
        <v>5246</v>
      </c>
      <c r="I84" s="536">
        <v>21936</v>
      </c>
      <c r="J84" s="536">
        <v>17429</v>
      </c>
      <c r="K84" s="69"/>
    </row>
    <row r="85" spans="1:11" s="18" customFormat="1" ht="9" customHeight="1">
      <c r="A85" s="42" t="s">
        <v>37</v>
      </c>
      <c r="B85" s="535"/>
      <c r="C85" s="19"/>
      <c r="D85" s="536"/>
      <c r="E85" s="536"/>
      <c r="F85" s="42"/>
      <c r="G85" s="535">
        <v>67382</v>
      </c>
      <c r="H85" s="19">
        <v>13114</v>
      </c>
      <c r="I85" s="536">
        <v>54268</v>
      </c>
      <c r="J85" s="536">
        <v>37705</v>
      </c>
      <c r="K85" s="69"/>
    </row>
    <row r="86" spans="1:11" s="18" customFormat="1" ht="9" customHeight="1">
      <c r="A86" s="42" t="s">
        <v>38</v>
      </c>
      <c r="B86" s="535"/>
      <c r="C86" s="19"/>
      <c r="D86" s="536"/>
      <c r="E86" s="536"/>
      <c r="F86" s="42"/>
      <c r="G86" s="535">
        <v>43099</v>
      </c>
      <c r="H86" s="19">
        <v>7035</v>
      </c>
      <c r="I86" s="536">
        <v>36064</v>
      </c>
      <c r="J86" s="536">
        <v>28129</v>
      </c>
      <c r="K86" s="69"/>
    </row>
    <row r="87" spans="1:11" s="18" customFormat="1" ht="9" customHeight="1">
      <c r="A87" s="43" t="s">
        <v>39</v>
      </c>
      <c r="B87" s="537"/>
      <c r="C87" s="23"/>
      <c r="D87" s="537"/>
      <c r="E87" s="538"/>
      <c r="F87" s="43"/>
      <c r="G87" s="537">
        <v>77416</v>
      </c>
      <c r="H87" s="23">
        <v>9823</v>
      </c>
      <c r="I87" s="537">
        <v>67593</v>
      </c>
      <c r="J87" s="538">
        <v>49928</v>
      </c>
      <c r="K87" s="69"/>
    </row>
    <row r="88" spans="1:11" s="18" customFormat="1" ht="9" customHeight="1">
      <c r="A88" s="42" t="s">
        <v>40</v>
      </c>
      <c r="B88" s="535"/>
      <c r="C88" s="19"/>
      <c r="D88" s="536"/>
      <c r="E88" s="536"/>
      <c r="F88" s="42"/>
      <c r="G88" s="535">
        <v>28951</v>
      </c>
      <c r="H88" s="19">
        <v>2699</v>
      </c>
      <c r="I88" s="536">
        <v>26252</v>
      </c>
      <c r="J88" s="536">
        <v>19717</v>
      </c>
      <c r="K88" s="69"/>
    </row>
    <row r="89" spans="1:11" s="18" customFormat="1" ht="9" customHeight="1">
      <c r="A89" s="42" t="s">
        <v>41</v>
      </c>
      <c r="B89" s="535"/>
      <c r="C89" s="19"/>
      <c r="D89" s="536"/>
      <c r="E89" s="536"/>
      <c r="F89" s="42"/>
      <c r="G89" s="535">
        <v>87620</v>
      </c>
      <c r="H89" s="19">
        <v>12236</v>
      </c>
      <c r="I89" s="536">
        <v>75384</v>
      </c>
      <c r="J89" s="536">
        <v>54302</v>
      </c>
      <c r="K89" s="69"/>
    </row>
    <row r="90" spans="1:11" s="18" customFormat="1" ht="9" customHeight="1">
      <c r="A90" s="42" t="s">
        <v>42</v>
      </c>
      <c r="B90" s="535"/>
      <c r="C90" s="19"/>
      <c r="D90" s="536"/>
      <c r="E90" s="536"/>
      <c r="F90" s="42"/>
      <c r="G90" s="535">
        <v>22592</v>
      </c>
      <c r="H90" s="19">
        <v>4319</v>
      </c>
      <c r="I90" s="536">
        <v>18273</v>
      </c>
      <c r="J90" s="536">
        <v>12395</v>
      </c>
      <c r="K90" s="69"/>
    </row>
    <row r="91" spans="1:11" s="18" customFormat="1" ht="9" customHeight="1">
      <c r="A91" s="43" t="s">
        <v>43</v>
      </c>
      <c r="B91" s="537"/>
      <c r="C91" s="23"/>
      <c r="D91" s="538"/>
      <c r="E91" s="538"/>
      <c r="F91" s="43"/>
      <c r="G91" s="537">
        <v>18233</v>
      </c>
      <c r="H91" s="23">
        <v>3011</v>
      </c>
      <c r="I91" s="538">
        <v>15222</v>
      </c>
      <c r="J91" s="538">
        <v>11349</v>
      </c>
      <c r="K91" s="69"/>
    </row>
    <row r="92" spans="1:11" s="533" customFormat="1" ht="3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532"/>
    </row>
    <row r="93" spans="1:11" s="533" customFormat="1" ht="3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525"/>
    </row>
    <row r="94" spans="1:11" s="12" customFormat="1" ht="9.6" customHeight="1">
      <c r="A94" s="12" t="s">
        <v>374</v>
      </c>
      <c r="K94" s="76"/>
    </row>
    <row r="95" spans="1:11" s="533" customFormat="1" ht="11.2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525" t="s">
        <v>75</v>
      </c>
    </row>
    <row r="96" spans="1:11" s="533" customFormat="1" ht="11.2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525"/>
    </row>
    <row r="97" ht="11.25" hidden="1" customHeight="1"/>
    <row r="98" ht="11.25" hidden="1" customHeight="1"/>
    <row r="99" ht="11.25" hidden="1" customHeight="1"/>
    <row r="100" ht="11.25" hidden="1" customHeight="1"/>
    <row r="101" ht="11.25" hidden="1" customHeight="1"/>
    <row r="102" ht="11.25" hidden="1" customHeight="1"/>
    <row r="103" ht="11.25" hidden="1" customHeight="1"/>
    <row r="104" ht="11.25" hidden="1" customHeight="1"/>
    <row r="105" ht="11.25" hidden="1" customHeight="1"/>
    <row r="106" ht="11.25" hidden="1" customHeight="1"/>
    <row r="107" ht="11.25" hidden="1" customHeight="1"/>
    <row r="108" ht="11.25" hidden="1" customHeight="1"/>
    <row r="109" ht="11.25" hidden="1" customHeight="1"/>
    <row r="110" ht="11.25" hidden="1" customHeight="1"/>
    <row r="111" ht="11.25" hidden="1" customHeight="1"/>
    <row r="112" ht="11.25" hidden="1" customHeight="1"/>
    <row r="113" ht="11.25" hidden="1" customHeight="1"/>
    <row r="114" ht="11.25" hidden="1" customHeight="1"/>
    <row r="115" ht="11.25" hidden="1" customHeight="1"/>
    <row r="116" ht="11.25" hidden="1" customHeight="1"/>
    <row r="117" ht="11.25" hidden="1" customHeight="1"/>
    <row r="118" ht="11.25" hidden="1" customHeight="1"/>
    <row r="119" ht="11.25" hidden="1" customHeight="1"/>
    <row r="120" ht="11.25" hidden="1" customHeight="1"/>
    <row r="121" ht="11.25" hidden="1" customHeight="1"/>
    <row r="122" ht="11.25" hidden="1" customHeight="1"/>
    <row r="123" ht="11.25" hidden="1" customHeight="1"/>
    <row r="124" ht="11.25" hidden="1" customHeight="1"/>
    <row r="125" ht="11.25" hidden="1" customHeight="1"/>
    <row r="126" ht="11.25" hidden="1" customHeight="1"/>
    <row r="127" ht="11.25" hidden="1" customHeight="1"/>
    <row r="128" ht="11.25" hidden="1" customHeight="1"/>
    <row r="129" ht="11.25" hidden="1" customHeight="1"/>
    <row r="130" ht="11.25" hidden="1" customHeight="1"/>
    <row r="131" ht="11.25" hidden="1" customHeight="1"/>
    <row r="132" ht="11.25" hidden="1" customHeight="1"/>
    <row r="133" ht="11.25" hidden="1" customHeight="1"/>
    <row r="134" ht="11.25" hidden="1" customHeight="1"/>
    <row r="135" ht="11.25" hidden="1" customHeight="1"/>
    <row r="136" ht="11.25" hidden="1" customHeight="1"/>
    <row r="137" ht="11.25" hidden="1" customHeight="1"/>
    <row r="138" ht="11.25" hidden="1" customHeight="1"/>
    <row r="139" ht="11.25" hidden="1" customHeight="1"/>
    <row r="140" ht="11.25" hidden="1" customHeight="1"/>
    <row r="141" ht="11.25" hidden="1" customHeight="1"/>
    <row r="142" ht="11.25" hidden="1" customHeight="1"/>
    <row r="143" ht="11.25" hidden="1" customHeight="1"/>
    <row r="144" ht="11.25" hidden="1" customHeight="1"/>
    <row r="145" ht="11.25" hidden="1" customHeight="1"/>
    <row r="146" ht="11.25" hidden="1" customHeight="1"/>
    <row r="147" ht="11.25" hidden="1" customHeight="1"/>
    <row r="148" ht="11.25" hidden="1" customHeight="1"/>
    <row r="149" ht="11.25" hidden="1" customHeight="1"/>
    <row r="150" ht="11.25" hidden="1" customHeight="1"/>
    <row r="151" ht="11.25" hidden="1" customHeight="1"/>
    <row r="152" ht="11.25" hidden="1" customHeight="1"/>
    <row r="153" ht="11.25" hidden="1" customHeight="1"/>
    <row r="154" ht="11.25" hidden="1" customHeight="1"/>
    <row r="155" ht="11.25" hidden="1" customHeight="1"/>
    <row r="156" ht="11.25" hidden="1" customHeight="1"/>
    <row r="157" ht="11.25" hidden="1" customHeight="1"/>
    <row r="158" ht="11.25" hidden="1" customHeight="1"/>
    <row r="159" ht="11.25" hidden="1" customHeight="1"/>
    <row r="160" ht="11.25" hidden="1" customHeight="1"/>
    <row r="161" ht="11.25" hidden="1" customHeight="1"/>
    <row r="162" ht="11.25" hidden="1" customHeight="1"/>
    <row r="163" ht="11.25" hidden="1" customHeight="1"/>
    <row r="164" ht="11.25" hidden="1" customHeight="1"/>
    <row r="165" ht="11.25" hidden="1" customHeight="1"/>
    <row r="166" ht="11.25" hidden="1" customHeight="1"/>
    <row r="167" ht="11.25" hidden="1" customHeight="1"/>
    <row r="168" ht="11.25" hidden="1" customHeight="1"/>
    <row r="169" ht="11.25" hidden="1" customHeight="1"/>
    <row r="170" ht="11.25" hidden="1" customHeight="1"/>
    <row r="171" ht="11.25" hidden="1" customHeight="1"/>
    <row r="172" ht="11.25" hidden="1" customHeight="1"/>
    <row r="173" ht="11.25" hidden="1" customHeight="1"/>
    <row r="174" ht="11.25" hidden="1" customHeight="1"/>
    <row r="175" ht="11.25" hidden="1" customHeight="1"/>
    <row r="176" ht="11.25" hidden="1" customHeight="1"/>
    <row r="177" ht="11.25" hidden="1" customHeight="1"/>
    <row r="178" ht="11.25" hidden="1" customHeight="1"/>
    <row r="179" ht="11.25" hidden="1" customHeight="1"/>
    <row r="180" ht="11.25" hidden="1" customHeight="1"/>
    <row r="181" ht="11.25" hidden="1" customHeight="1"/>
    <row r="182" ht="11.25" hidden="1" customHeight="1"/>
    <row r="183" ht="11.25" hidden="1" customHeight="1"/>
    <row r="184" ht="11.25" hidden="1" customHeight="1"/>
    <row r="185" ht="11.25" hidden="1" customHeight="1"/>
    <row r="186" ht="11.25" hidden="1" customHeight="1"/>
    <row r="187" ht="11.25" hidden="1" customHeight="1"/>
    <row r="188" ht="11.25" hidden="1" customHeight="1"/>
    <row r="189" ht="11.25" hidden="1" customHeight="1"/>
    <row r="190" ht="11.25" hidden="1" customHeight="1"/>
    <row r="191" ht="11.25" hidden="1" customHeight="1"/>
    <row r="192" ht="11.25" hidden="1" customHeight="1"/>
    <row r="193" ht="11.25" hidden="1" customHeight="1"/>
    <row r="194" ht="11.25" hidden="1" customHeight="1"/>
    <row r="195" ht="11.25" hidden="1" customHeight="1"/>
    <row r="196" ht="11.25" hidden="1" customHeight="1"/>
    <row r="197" ht="11.25" hidden="1" customHeight="1"/>
    <row r="198" ht="11.25" hidden="1" customHeight="1"/>
    <row r="199" ht="11.25" hidden="1" customHeight="1"/>
    <row r="200" ht="11.25" hidden="1" customHeight="1"/>
    <row r="201" ht="11.25" hidden="1" customHeight="1"/>
    <row r="202" ht="11.25" hidden="1" customHeight="1"/>
    <row r="203" ht="11.25" hidden="1" customHeight="1"/>
    <row r="204" ht="11.25" hidden="1" customHeight="1"/>
    <row r="205" ht="11.25" hidden="1" customHeight="1"/>
    <row r="206" ht="11.25" hidden="1" customHeight="1"/>
    <row r="207" ht="11.25" hidden="1" customHeight="1"/>
    <row r="208" ht="11.25" hidden="1" customHeight="1"/>
    <row r="209" ht="11.25" hidden="1" customHeight="1"/>
    <row r="210" ht="11.25" hidden="1" customHeight="1"/>
    <row r="211" ht="11.25" hidden="1" customHeight="1"/>
    <row r="212" ht="11.25" hidden="1" customHeight="1"/>
    <row r="213" ht="11.25" hidden="1" customHeight="1"/>
    <row r="214" ht="11.25" hidden="1" customHeight="1"/>
    <row r="215" ht="11.25" hidden="1" customHeight="1"/>
    <row r="216" ht="11.25" hidden="1" customHeight="1"/>
    <row r="217" ht="11.25" hidden="1" customHeight="1"/>
    <row r="218" ht="11.25" hidden="1" customHeight="1"/>
    <row r="219" ht="11.25" hidden="1" customHeight="1"/>
    <row r="220" ht="11.25" hidden="1" customHeight="1"/>
    <row r="221" ht="11.25" hidden="1" customHeight="1"/>
    <row r="222" ht="11.25" hidden="1" customHeight="1"/>
    <row r="223" ht="11.25" hidden="1" customHeight="1"/>
    <row r="224" ht="11.25" hidden="1" customHeight="1"/>
    <row r="225" ht="11.25" hidden="1" customHeight="1"/>
    <row r="226" ht="11.25" hidden="1" customHeight="1"/>
    <row r="227" ht="11.25" hidden="1" customHeight="1"/>
    <row r="228" ht="11.25" hidden="1" customHeight="1"/>
    <row r="229" ht="11.25" hidden="1" customHeight="1"/>
    <row r="230" ht="11.25" hidden="1" customHeight="1"/>
    <row r="231" ht="11.25" hidden="1" customHeight="1"/>
    <row r="232" ht="11.25" hidden="1" customHeight="1"/>
    <row r="233" ht="11.25" hidden="1" customHeight="1"/>
    <row r="234" ht="11.25" hidden="1" customHeight="1"/>
    <row r="235" ht="11.25" hidden="1" customHeight="1"/>
    <row r="236" ht="11.25" hidden="1" customHeight="1"/>
    <row r="237" ht="11.25" hidden="1" customHeight="1"/>
    <row r="238" ht="11.25" hidden="1" customHeight="1"/>
    <row r="239" ht="11.25" hidden="1" customHeight="1"/>
    <row r="240" ht="11.25" hidden="1" customHeight="1"/>
    <row r="241" ht="11.25" hidden="1" customHeight="1"/>
    <row r="242" ht="11.25" hidden="1" customHeight="1"/>
    <row r="243" ht="11.25" hidden="1" customHeight="1"/>
    <row r="244" ht="11.25" hidden="1" customHeight="1"/>
    <row r="245" ht="11.25" hidden="1" customHeight="1"/>
    <row r="246" ht="11.25" hidden="1" customHeight="1"/>
    <row r="247" ht="11.25" hidden="1" customHeight="1"/>
    <row r="248" ht="11.25" hidden="1" customHeight="1"/>
    <row r="249" ht="11.25" hidden="1" customHeight="1"/>
    <row r="250" ht="11.25" hidden="1" customHeight="1"/>
    <row r="251" ht="11.25" hidden="1" customHeight="1"/>
    <row r="252" ht="11.25" hidden="1" customHeight="1"/>
    <row r="253" ht="11.25" hidden="1" customHeight="1"/>
    <row r="254" ht="11.25" hidden="1" customHeight="1"/>
    <row r="255" ht="11.25" hidden="1" customHeight="1"/>
    <row r="256" ht="11.25" hidden="1" customHeight="1"/>
    <row r="257" ht="11.25" hidden="1" customHeight="1"/>
    <row r="258" ht="11.25" hidden="1" customHeight="1"/>
    <row r="259" ht="11.25" hidden="1" customHeight="1"/>
    <row r="260" ht="11.25" hidden="1" customHeight="1"/>
    <row r="261" ht="11.25" hidden="1" customHeight="1"/>
    <row r="262" ht="11.25" hidden="1" customHeight="1"/>
    <row r="263" ht="11.25" hidden="1" customHeight="1"/>
    <row r="264" ht="11.25" hidden="1" customHeight="1"/>
    <row r="265" ht="11.25" hidden="1" customHeight="1"/>
    <row r="266" ht="11.25" hidden="1" customHeight="1"/>
    <row r="267" ht="11.25" hidden="1" customHeight="1"/>
    <row r="268" ht="11.25" hidden="1" customHeight="1"/>
    <row r="269" ht="11.25" hidden="1" customHeight="1"/>
    <row r="270" ht="11.25" hidden="1" customHeight="1"/>
    <row r="271" ht="11.25" hidden="1" customHeight="1"/>
    <row r="272" ht="11.25" hidden="1" customHeight="1"/>
    <row r="273" ht="11.25" hidden="1" customHeight="1"/>
    <row r="274" ht="11.25" hidden="1" customHeight="1"/>
    <row r="275" ht="11.25" hidden="1" customHeight="1"/>
    <row r="276" ht="11.25" hidden="1" customHeight="1"/>
    <row r="277" ht="11.25" hidden="1" customHeight="1"/>
    <row r="278" ht="11.25" hidden="1" customHeight="1"/>
    <row r="279" ht="11.25" hidden="1" customHeight="1"/>
    <row r="280" ht="11.25" hidden="1" customHeight="1"/>
    <row r="281" ht="11.25" hidden="1" customHeight="1"/>
    <row r="282" ht="11.25" hidden="1" customHeight="1"/>
    <row r="283" ht="11.25" hidden="1" customHeight="1"/>
    <row r="284" ht="11.25" hidden="1" customHeight="1"/>
    <row r="285" ht="11.25" hidden="1" customHeight="1"/>
    <row r="286" ht="11.25" hidden="1" customHeight="1"/>
    <row r="287" ht="11.25" hidden="1" customHeight="1"/>
    <row r="288" ht="11.25" hidden="1" customHeight="1"/>
    <row r="289" ht="11.25" hidden="1" customHeight="1"/>
    <row r="290" ht="11.25" hidden="1" customHeight="1"/>
    <row r="291" ht="11.25" hidden="1" customHeight="1"/>
    <row r="292" ht="11.25" hidden="1" customHeight="1"/>
    <row r="293" ht="11.25" hidden="1" customHeight="1"/>
    <row r="294" ht="11.25" hidden="1" customHeight="1"/>
    <row r="295" ht="11.25" hidden="1" customHeight="1"/>
    <row r="296" ht="11.25" hidden="1" customHeight="1"/>
    <row r="297" ht="11.25" hidden="1" customHeight="1"/>
    <row r="298" ht="11.25" hidden="1" customHeight="1"/>
    <row r="299" ht="11.25" hidden="1" customHeight="1"/>
    <row r="300" ht="11.25" hidden="1" customHeight="1"/>
    <row r="301" ht="11.25" hidden="1" customHeight="1"/>
    <row r="302" ht="11.25" hidden="1" customHeight="1"/>
    <row r="303" ht="11.25" hidden="1" customHeight="1"/>
    <row r="304" ht="11.25" hidden="1" customHeight="1"/>
    <row r="305" ht="11.25" hidden="1" customHeight="1"/>
    <row r="306" ht="11.25" hidden="1" customHeight="1"/>
    <row r="307" ht="11.25" hidden="1" customHeight="1"/>
    <row r="308" ht="11.25" hidden="1" customHeight="1"/>
    <row r="309" ht="11.25" hidden="1" customHeight="1"/>
    <row r="310" ht="11.25" hidden="1" customHeight="1"/>
    <row r="311" ht="11.25" hidden="1" customHeight="1"/>
    <row r="312" ht="11.25" hidden="1" customHeight="1"/>
    <row r="313" ht="11.25" hidden="1" customHeight="1"/>
    <row r="314" ht="11.25" hidden="1" customHeight="1"/>
    <row r="315" ht="11.25" hidden="1" customHeight="1"/>
    <row r="316" ht="11.25" hidden="1" customHeight="1"/>
    <row r="317" ht="11.25" hidden="1" customHeight="1"/>
    <row r="318" ht="11.25" hidden="1" customHeight="1"/>
    <row r="319" ht="11.25" hidden="1" customHeight="1"/>
    <row r="320" ht="11.25" hidden="1" customHeight="1"/>
    <row r="321" ht="11.25" hidden="1" customHeight="1"/>
    <row r="322" ht="11.25" hidden="1" customHeight="1"/>
    <row r="323" ht="11.25" hidden="1" customHeight="1"/>
    <row r="324" ht="11.25" hidden="1" customHeight="1"/>
    <row r="325" ht="11.25" hidden="1" customHeight="1"/>
    <row r="326" ht="11.25" hidden="1" customHeight="1"/>
    <row r="327" ht="11.25" hidden="1" customHeight="1"/>
    <row r="328" ht="11.25" hidden="1" customHeight="1"/>
    <row r="329" ht="11.25" hidden="1" customHeight="1"/>
    <row r="330" ht="11.25" hidden="1" customHeight="1"/>
    <row r="331" ht="11.25" hidden="1" customHeight="1"/>
    <row r="332" ht="11.25" hidden="1" customHeight="1"/>
    <row r="333" ht="11.25" hidden="1" customHeight="1"/>
    <row r="334" ht="11.25" hidden="1" customHeight="1"/>
    <row r="335" ht="11.25" hidden="1" customHeight="1"/>
    <row r="336" ht="11.25" hidden="1" customHeight="1"/>
    <row r="337" ht="11.25" hidden="1" customHeight="1"/>
    <row r="338" ht="11.25" hidden="1" customHeight="1"/>
    <row r="339" ht="11.25" hidden="1" customHeight="1"/>
    <row r="340" ht="11.25" hidden="1" customHeight="1"/>
    <row r="341" ht="11.25" hidden="1" customHeight="1"/>
    <row r="342" ht="11.25" hidden="1" customHeight="1"/>
    <row r="343" ht="11.25" hidden="1" customHeight="1"/>
    <row r="344" ht="11.25" hidden="1" customHeight="1"/>
    <row r="345" ht="11.25" hidden="1" customHeight="1"/>
    <row r="346" ht="11.25" hidden="1" customHeight="1"/>
    <row r="347" ht="11.25" hidden="1" customHeight="1"/>
    <row r="348" ht="11.25" hidden="1" customHeight="1"/>
    <row r="349" ht="11.25" hidden="1" customHeight="1"/>
    <row r="350" ht="11.25" hidden="1" customHeight="1"/>
    <row r="351" ht="11.25" hidden="1" customHeight="1"/>
    <row r="352" ht="11.25" hidden="1" customHeight="1"/>
    <row r="353" ht="11.25" hidden="1" customHeight="1"/>
    <row r="354" ht="11.25" hidden="1" customHeight="1"/>
    <row r="355" ht="11.25" hidden="1" customHeight="1"/>
    <row r="356" ht="11.25" hidden="1" customHeight="1"/>
    <row r="357" ht="11.25" hidden="1" customHeight="1"/>
    <row r="358" ht="11.25" hidden="1" customHeight="1"/>
    <row r="359" ht="11.25" hidden="1" customHeight="1"/>
    <row r="360" ht="11.25" hidden="1" customHeight="1"/>
    <row r="361" ht="11.25" hidden="1" customHeight="1"/>
    <row r="362" ht="11.25" hidden="1" customHeight="1"/>
    <row r="363" ht="11.25" hidden="1" customHeight="1"/>
    <row r="364" ht="11.25" hidden="1" customHeight="1"/>
    <row r="365" ht="11.25" hidden="1" customHeight="1"/>
    <row r="366" ht="11.25" hidden="1" customHeight="1"/>
    <row r="367" ht="11.25" hidden="1" customHeight="1"/>
    <row r="368" ht="11.25" hidden="1" customHeight="1"/>
    <row r="369" ht="11.25" hidden="1" customHeight="1"/>
    <row r="370" ht="11.25" hidden="1" customHeight="1"/>
    <row r="371" ht="11.25" hidden="1" customHeight="1"/>
    <row r="372" ht="11.25" hidden="1" customHeight="1"/>
    <row r="373" ht="11.25" hidden="1" customHeight="1"/>
    <row r="374" ht="11.25" hidden="1" customHeight="1"/>
    <row r="375" ht="11.25" hidden="1" customHeight="1"/>
    <row r="376" ht="11.25" hidden="1" customHeight="1"/>
    <row r="377" ht="11.25" hidden="1" customHeight="1"/>
    <row r="378" ht="11.25" hidden="1" customHeight="1"/>
    <row r="379" ht="11.25" hidden="1" customHeight="1"/>
    <row r="380" ht="11.25" hidden="1" customHeight="1"/>
    <row r="381" ht="11.25" hidden="1" customHeight="1"/>
    <row r="382" ht="11.25" hidden="1" customHeight="1"/>
    <row r="383" ht="11.25" hidden="1" customHeight="1"/>
    <row r="384" ht="11.25" hidden="1" customHeight="1"/>
    <row r="385" ht="11.25" hidden="1" customHeight="1"/>
    <row r="386" ht="11.25" hidden="1" customHeight="1"/>
    <row r="387" ht="11.25" hidden="1" customHeight="1"/>
    <row r="388" ht="11.25" hidden="1" customHeight="1"/>
    <row r="389" ht="11.25" hidden="1" customHeight="1"/>
    <row r="390" ht="11.25" hidden="1" customHeight="1"/>
    <row r="391" ht="11.25" hidden="1" customHeight="1"/>
    <row r="392" ht="11.25" hidden="1" customHeight="1"/>
    <row r="393" ht="11.25" hidden="1" customHeight="1"/>
    <row r="394" ht="11.25" hidden="1" customHeight="1"/>
    <row r="395" ht="11.25" hidden="1" customHeight="1"/>
    <row r="396" ht="11.25" hidden="1" customHeight="1"/>
    <row r="397" ht="11.25" hidden="1" customHeight="1"/>
    <row r="398" ht="11.25" hidden="1" customHeight="1"/>
    <row r="399" ht="11.25" hidden="1" customHeight="1"/>
    <row r="400" ht="11.25" hidden="1" customHeight="1"/>
    <row r="401" ht="11.25" hidden="1" customHeight="1"/>
    <row r="402" ht="11.25" hidden="1" customHeight="1"/>
    <row r="403" ht="11.25" hidden="1" customHeight="1"/>
    <row r="404" ht="11.25" hidden="1" customHeight="1"/>
    <row r="405" ht="11.25" hidden="1" customHeight="1"/>
    <row r="406" ht="11.25" hidden="1" customHeight="1"/>
    <row r="407" ht="11.25" hidden="1" customHeight="1"/>
    <row r="408" ht="11.25" hidden="1" customHeight="1"/>
    <row r="409" ht="11.25" hidden="1" customHeight="1"/>
    <row r="410" ht="11.25" hidden="1" customHeight="1"/>
    <row r="411" ht="11.25" hidden="1" customHeight="1"/>
    <row r="412" ht="11.25" hidden="1" customHeight="1"/>
    <row r="413" ht="11.25" hidden="1" customHeight="1"/>
    <row r="414" ht="11.25" hidden="1" customHeight="1"/>
    <row r="415" ht="11.25" hidden="1" customHeight="1"/>
    <row r="416" ht="11.25" hidden="1" customHeight="1"/>
    <row r="417" ht="11.25" hidden="1" customHeight="1"/>
    <row r="418" ht="11.25" hidden="1" customHeight="1"/>
    <row r="419" ht="11.25" hidden="1" customHeight="1"/>
    <row r="420" ht="11.25" hidden="1" customHeight="1"/>
    <row r="421" ht="11.25" hidden="1" customHeight="1"/>
    <row r="422" ht="11.25" hidden="1" customHeight="1"/>
    <row r="423" ht="11.25" hidden="1" customHeight="1"/>
    <row r="424" ht="11.25" hidden="1" customHeight="1"/>
    <row r="425" ht="11.25" hidden="1" customHeight="1"/>
    <row r="426" ht="11.25" hidden="1" customHeight="1"/>
    <row r="427" ht="11.25" hidden="1" customHeight="1"/>
    <row r="428" ht="11.25" hidden="1" customHeight="1"/>
    <row r="429" ht="11.25" hidden="1" customHeight="1"/>
    <row r="430" ht="11.25" hidden="1" customHeight="1"/>
    <row r="431" ht="11.25" hidden="1" customHeight="1"/>
    <row r="432" ht="11.25" hidden="1" customHeight="1"/>
    <row r="433" ht="11.25" hidden="1" customHeight="1"/>
    <row r="434" ht="11.25" hidden="1" customHeight="1"/>
    <row r="435" ht="11.25" hidden="1" customHeight="1"/>
    <row r="436" ht="11.25" hidden="1" customHeight="1"/>
    <row r="437" ht="11.25" hidden="1" customHeight="1"/>
    <row r="438" ht="11.25" hidden="1" customHeight="1"/>
    <row r="439" ht="11.25" hidden="1" customHeight="1"/>
    <row r="440" ht="11.25" hidden="1" customHeight="1"/>
    <row r="441" ht="11.25" hidden="1" customHeight="1"/>
    <row r="442" ht="11.25" hidden="1" customHeight="1"/>
    <row r="443" ht="11.25" hidden="1" customHeight="1"/>
    <row r="444" ht="11.25" hidden="1" customHeight="1"/>
    <row r="445" ht="11.25" hidden="1" customHeight="1"/>
    <row r="446" ht="11.25" hidden="1" customHeight="1"/>
    <row r="447" ht="11.25" hidden="1" customHeight="1"/>
    <row r="448" ht="11.25" hidden="1" customHeight="1"/>
    <row r="449" ht="11.25" hidden="1" customHeight="1"/>
    <row r="450" ht="11.25" hidden="1" customHeight="1"/>
    <row r="451" ht="11.25" hidden="1" customHeight="1"/>
    <row r="452" ht="11.25" hidden="1" customHeight="1"/>
    <row r="453" ht="11.25" hidden="1" customHeight="1"/>
    <row r="454" ht="11.25" hidden="1" customHeight="1"/>
    <row r="455" ht="11.25" hidden="1" customHeight="1"/>
    <row r="456" ht="11.25" hidden="1" customHeight="1"/>
    <row r="457" ht="11.25" hidden="1" customHeight="1"/>
    <row r="458" ht="11.25" hidden="1" customHeight="1"/>
    <row r="459" ht="11.25" hidden="1" customHeight="1"/>
    <row r="460" ht="11.25" hidden="1" customHeight="1"/>
    <row r="461" ht="11.25" hidden="1" customHeight="1"/>
    <row r="462" ht="11.25" hidden="1" customHeight="1"/>
    <row r="463" ht="11.25" hidden="1" customHeight="1"/>
    <row r="464" ht="11.25" hidden="1" customHeight="1"/>
    <row r="465" ht="11.25" hidden="1" customHeight="1"/>
    <row r="466" ht="11.25" hidden="1" customHeight="1"/>
    <row r="467" ht="11.25" hidden="1" customHeight="1"/>
    <row r="468" ht="11.25" hidden="1" customHeight="1"/>
    <row r="469" ht="11.25" hidden="1" customHeight="1"/>
    <row r="470" ht="11.25" hidden="1" customHeight="1"/>
    <row r="471" ht="11.25" hidden="1" customHeight="1"/>
    <row r="472" ht="11.25" hidden="1" customHeight="1"/>
    <row r="473" ht="11.25" hidden="1" customHeight="1"/>
    <row r="474" ht="11.25" hidden="1" customHeight="1"/>
    <row r="475" ht="11.25" hidden="1" customHeight="1"/>
    <row r="476" ht="11.25" hidden="1" customHeight="1"/>
    <row r="477" ht="11.25" hidden="1" customHeight="1"/>
    <row r="478" ht="11.25" hidden="1" customHeight="1"/>
    <row r="479" ht="11.25" hidden="1" customHeight="1"/>
    <row r="480" ht="11.25" hidden="1" customHeight="1"/>
    <row r="481" ht="11.25" hidden="1" customHeight="1"/>
    <row r="482" ht="11.25" hidden="1" customHeight="1"/>
    <row r="483" ht="11.25" hidden="1" customHeight="1"/>
    <row r="484" ht="11.25" hidden="1" customHeight="1"/>
    <row r="485" ht="11.25" hidden="1" customHeight="1"/>
    <row r="486" ht="11.25" hidden="1" customHeight="1"/>
    <row r="487" ht="11.25" hidden="1" customHeight="1"/>
    <row r="488" ht="11.25" hidden="1" customHeight="1"/>
    <row r="489" ht="11.25" hidden="1" customHeight="1"/>
    <row r="490" ht="11.25" hidden="1" customHeight="1"/>
    <row r="491" ht="11.25" hidden="1" customHeight="1"/>
    <row r="492" ht="11.25" hidden="1" customHeight="1"/>
    <row r="493" ht="11.25" hidden="1" customHeight="1"/>
    <row r="494" ht="11.25" hidden="1" customHeight="1"/>
    <row r="495" ht="11.25" hidden="1" customHeight="1"/>
    <row r="496" ht="11.25" hidden="1" customHeight="1"/>
    <row r="497" ht="11.25" hidden="1" customHeight="1"/>
    <row r="498" ht="11.25" hidden="1" customHeight="1"/>
    <row r="499" ht="11.25" hidden="1" customHeight="1"/>
    <row r="500" ht="11.25" hidden="1" customHeight="1"/>
    <row r="501" ht="11.25" hidden="1" customHeight="1"/>
    <row r="502" ht="11.25" hidden="1" customHeight="1"/>
    <row r="503" ht="11.25" hidden="1" customHeight="1"/>
    <row r="504" ht="11.25" hidden="1" customHeight="1"/>
    <row r="505" ht="11.25" hidden="1" customHeight="1"/>
    <row r="506" ht="11.25" hidden="1" customHeight="1"/>
    <row r="507" ht="11.25" hidden="1" customHeight="1"/>
    <row r="508" ht="11.25" hidden="1" customHeight="1"/>
    <row r="509" ht="11.25" hidden="1" customHeight="1"/>
    <row r="510" ht="11.25" hidden="1" customHeight="1"/>
    <row r="511" ht="11.25" hidden="1" customHeight="1"/>
    <row r="512" ht="11.25" hidden="1" customHeight="1"/>
    <row r="513" ht="11.25" hidden="1" customHeight="1"/>
    <row r="514" ht="11.25" hidden="1" customHeight="1"/>
    <row r="515" ht="11.25" hidden="1" customHeight="1"/>
    <row r="516" ht="11.25" hidden="1" customHeight="1"/>
    <row r="517" ht="11.25" hidden="1" customHeight="1"/>
    <row r="518" ht="11.25" hidden="1" customHeight="1"/>
    <row r="519" ht="11.25" hidden="1" customHeight="1"/>
    <row r="520" ht="11.25" hidden="1" customHeight="1"/>
    <row r="521" ht="11.25" hidden="1" customHeight="1"/>
    <row r="522" ht="11.25" hidden="1" customHeight="1"/>
    <row r="523" ht="11.25" hidden="1" customHeight="1"/>
    <row r="524" ht="11.25" hidden="1" customHeight="1"/>
    <row r="525" ht="11.25" hidden="1" customHeight="1"/>
    <row r="526" ht="11.25" hidden="1" customHeight="1"/>
    <row r="527" ht="11.25" hidden="1" customHeight="1"/>
    <row r="528" ht="11.25" hidden="1" customHeight="1"/>
    <row r="529" ht="11.25" hidden="1" customHeight="1"/>
    <row r="530" ht="11.25" hidden="1" customHeight="1"/>
    <row r="531" ht="11.25" hidden="1" customHeight="1"/>
    <row r="532" ht="11.25" hidden="1" customHeight="1"/>
    <row r="533" ht="11.25" hidden="1" customHeight="1"/>
    <row r="534" ht="11.25" hidden="1" customHeight="1"/>
    <row r="535" ht="11.25" hidden="1" customHeight="1"/>
    <row r="536" ht="11.25" hidden="1" customHeight="1"/>
    <row r="537" ht="11.25" hidden="1" customHeight="1"/>
    <row r="538" ht="11.25" hidden="1" customHeight="1"/>
    <row r="539" ht="11.25" hidden="1" customHeight="1"/>
    <row r="540" ht="11.25" hidden="1" customHeight="1"/>
    <row r="541" ht="11.25" hidden="1" customHeight="1"/>
    <row r="542" ht="11.25" hidden="1" customHeight="1"/>
    <row r="543" ht="11.25" hidden="1" customHeight="1"/>
    <row r="544" ht="11.25" hidden="1" customHeight="1"/>
    <row r="545" ht="11.25" hidden="1" customHeight="1"/>
    <row r="546" ht="11.25" hidden="1" customHeight="1"/>
    <row r="547" ht="11.25" hidden="1" customHeight="1"/>
    <row r="548" ht="11.25" hidden="1" customHeight="1"/>
    <row r="549" ht="11.25" hidden="1" customHeight="1"/>
    <row r="550" ht="11.25" hidden="1" customHeight="1"/>
    <row r="551" ht="11.25" hidden="1" customHeight="1"/>
    <row r="552" ht="11.25" hidden="1" customHeight="1"/>
    <row r="553" ht="11.25" hidden="1" customHeight="1"/>
    <row r="554" ht="11.25" hidden="1" customHeight="1"/>
    <row r="555" ht="11.25" hidden="1" customHeight="1"/>
    <row r="556" ht="11.25" hidden="1" customHeight="1"/>
    <row r="557" ht="11.25" hidden="1" customHeight="1"/>
    <row r="558" ht="11.25" hidden="1" customHeight="1"/>
    <row r="559" ht="11.25" hidden="1" customHeight="1"/>
    <row r="560" ht="11.25" hidden="1" customHeight="1"/>
    <row r="561" ht="11.25" hidden="1" customHeight="1"/>
    <row r="562" ht="11.25" hidden="1" customHeight="1"/>
    <row r="563" ht="11.25" hidden="1" customHeight="1"/>
    <row r="564" ht="11.25" hidden="1" customHeight="1"/>
    <row r="565" ht="11.25" hidden="1" customHeight="1"/>
    <row r="566" ht="11.25" hidden="1" customHeight="1"/>
    <row r="567" ht="11.25" hidden="1" customHeight="1"/>
    <row r="568" ht="11.25" hidden="1" customHeight="1"/>
    <row r="569" ht="11.25" hidden="1" customHeight="1"/>
    <row r="570" ht="11.25" hidden="1" customHeight="1"/>
    <row r="571" ht="11.25" hidden="1" customHeight="1"/>
    <row r="572" ht="11.25" hidden="1" customHeight="1"/>
    <row r="573" ht="11.25" hidden="1" customHeight="1"/>
    <row r="574" ht="11.25" hidden="1" customHeight="1"/>
    <row r="575" ht="11.25" hidden="1" customHeight="1"/>
    <row r="576" ht="11.25" hidden="1" customHeight="1"/>
    <row r="577" ht="11.25" hidden="1" customHeight="1"/>
    <row r="578" ht="11.25" hidden="1" customHeight="1"/>
    <row r="579" ht="11.25" hidden="1" customHeight="1"/>
    <row r="580" ht="11.25" hidden="1" customHeight="1"/>
    <row r="581" ht="11.25" hidden="1" customHeight="1"/>
    <row r="582" ht="11.25" hidden="1" customHeight="1"/>
    <row r="583" ht="11.25" hidden="1" customHeight="1"/>
    <row r="584" ht="11.25" hidden="1" customHeight="1"/>
    <row r="585" ht="11.25" hidden="1" customHeight="1"/>
    <row r="586" ht="11.25" hidden="1" customHeight="1"/>
    <row r="587" ht="11.25" hidden="1" customHeight="1"/>
    <row r="588" ht="11.25" hidden="1" customHeight="1"/>
    <row r="589" ht="11.25" hidden="1" customHeight="1"/>
    <row r="590" ht="11.25" hidden="1" customHeight="1"/>
    <row r="591" ht="11.25" hidden="1" customHeight="1"/>
    <row r="592" ht="11.25" hidden="1" customHeight="1"/>
    <row r="593" ht="11.25" hidden="1" customHeight="1"/>
    <row r="594" ht="11.25" hidden="1" customHeight="1"/>
    <row r="595" ht="11.25" hidden="1" customHeight="1"/>
    <row r="596" ht="11.25" hidden="1" customHeight="1"/>
    <row r="597" ht="11.25" hidden="1" customHeight="1"/>
    <row r="598" ht="11.25" hidden="1" customHeight="1"/>
    <row r="599" ht="11.25" hidden="1" customHeight="1"/>
    <row r="600" ht="11.25" hidden="1" customHeight="1"/>
    <row r="601" ht="11.25" hidden="1" customHeight="1"/>
    <row r="602" ht="11.25" hidden="1" customHeight="1"/>
    <row r="603" ht="11.25" hidden="1" customHeight="1"/>
  </sheetData>
  <sheetProtection sheet="1" objects="1" scenarios="1"/>
  <mergeCells count="10">
    <mergeCell ref="A53:A55"/>
    <mergeCell ref="B54:B55"/>
    <mergeCell ref="E54:E55"/>
    <mergeCell ref="G54:G55"/>
    <mergeCell ref="J54:J55"/>
    <mergeCell ref="A6:A8"/>
    <mergeCell ref="B7:B8"/>
    <mergeCell ref="E7:E8"/>
    <mergeCell ref="G7:G8"/>
    <mergeCell ref="J7:J8"/>
  </mergeCells>
  <hyperlinks>
    <hyperlink ref="J1" location="Índice!A1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47" max="9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5"/>
  <sheetViews>
    <sheetView showGridLines="0" showRowColHeaders="0" zoomScale="130" zoomScaleNormal="130" workbookViewId="0">
      <pane xSplit="1" ySplit="8" topLeftCell="B9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0" defaultRowHeight="11.25" customHeight="1" zeroHeight="1"/>
  <cols>
    <col min="1" max="1" width="25.7109375" style="62" customWidth="1"/>
    <col min="2" max="2" width="6.85546875" style="62" customWidth="1"/>
    <col min="3" max="5" width="15.140625" style="62" customWidth="1"/>
    <col min="6" max="6" width="15.140625" style="7" customWidth="1"/>
    <col min="7" max="7" width="0.85546875" style="7" customWidth="1"/>
    <col min="8" max="8" width="4.85546875" style="7" hidden="1" customWidth="1"/>
    <col min="9" max="9" width="8.5703125" style="7" hidden="1" customWidth="1"/>
    <col min="10" max="10" width="4.7109375" style="7" hidden="1" customWidth="1"/>
    <col min="11" max="11" width="6.5703125" style="7" hidden="1" customWidth="1"/>
    <col min="12" max="16384" width="11.28515625" style="7" hidden="1"/>
  </cols>
  <sheetData>
    <row r="1" spans="1:6" s="4" customFormat="1" ht="12" customHeight="1">
      <c r="A1" s="63" t="s">
        <v>91</v>
      </c>
      <c r="B1" s="2"/>
      <c r="C1" s="2"/>
      <c r="D1" s="2"/>
      <c r="E1" s="2"/>
      <c r="F1" s="3" t="s">
        <v>92</v>
      </c>
    </row>
    <row r="2" spans="1:6" s="4" customFormat="1" ht="12" customHeight="1">
      <c r="A2" s="40" t="s">
        <v>87</v>
      </c>
      <c r="B2" s="2"/>
      <c r="C2" s="2"/>
      <c r="D2" s="2"/>
      <c r="E2" s="2"/>
    </row>
    <row r="3" spans="1:6" s="4" customFormat="1" ht="12" customHeight="1">
      <c r="A3" s="5" t="s">
        <v>114</v>
      </c>
      <c r="B3" s="2"/>
      <c r="C3" s="2"/>
      <c r="D3" s="2"/>
      <c r="E3" s="2"/>
      <c r="F3" s="2"/>
    </row>
    <row r="4" spans="1:6" ht="3" customHeight="1">
      <c r="A4" s="6"/>
      <c r="B4" s="6"/>
      <c r="C4" s="6"/>
      <c r="D4" s="6"/>
      <c r="E4" s="6"/>
      <c r="F4" s="6"/>
    </row>
    <row r="5" spans="1:6" ht="3" customHeight="1">
      <c r="A5" s="8"/>
      <c r="B5" s="8"/>
      <c r="C5" s="9"/>
      <c r="D5" s="9"/>
      <c r="E5" s="9"/>
      <c r="F5" s="9"/>
    </row>
    <row r="6" spans="1:6" s="12" customFormat="1" ht="8.65" customHeight="1">
      <c r="A6" s="741" t="s">
        <v>3</v>
      </c>
      <c r="B6" s="10" t="s">
        <v>4</v>
      </c>
      <c r="C6" s="10"/>
      <c r="D6" s="10"/>
      <c r="E6" s="743" t="s">
        <v>5</v>
      </c>
      <c r="F6" s="265" t="s">
        <v>6</v>
      </c>
    </row>
    <row r="7" spans="1:6" s="12" customFormat="1" ht="8.65" customHeight="1">
      <c r="A7" s="742"/>
      <c r="B7" s="265" t="s">
        <v>7</v>
      </c>
      <c r="C7" s="265" t="s">
        <v>8</v>
      </c>
      <c r="D7" s="265" t="s">
        <v>9</v>
      </c>
      <c r="E7" s="744"/>
      <c r="F7" s="78"/>
    </row>
    <row r="8" spans="1:6" ht="3" customHeight="1">
      <c r="A8" s="6"/>
      <c r="B8" s="6"/>
      <c r="C8" s="6"/>
      <c r="D8" s="6"/>
      <c r="E8" s="6"/>
      <c r="F8" s="6"/>
    </row>
    <row r="9" spans="1:6" ht="3" customHeight="1">
      <c r="A9" s="8"/>
      <c r="B9" s="8"/>
      <c r="C9" s="8"/>
      <c r="D9" s="8"/>
      <c r="E9" s="8"/>
      <c r="F9" s="8"/>
    </row>
    <row r="10" spans="1:6" s="18" customFormat="1" ht="9" customHeight="1">
      <c r="A10" s="15" t="s">
        <v>10</v>
      </c>
      <c r="B10" s="17"/>
      <c r="C10" s="17"/>
      <c r="D10" s="17"/>
      <c r="E10" s="17"/>
      <c r="F10" s="17"/>
    </row>
    <row r="11" spans="1:6" s="18" customFormat="1" ht="9" customHeight="1">
      <c r="A11" s="15" t="s">
        <v>11</v>
      </c>
      <c r="B11" s="17">
        <f>SUM(B13:B44)</f>
        <v>160036</v>
      </c>
      <c r="C11" s="17">
        <f>SUM(C13:C44)</f>
        <v>57090</v>
      </c>
      <c r="D11" s="17">
        <f>SUM(D13:D44)</f>
        <v>102946</v>
      </c>
      <c r="E11" s="17">
        <f>SUM(E13:E44)</f>
        <v>13316</v>
      </c>
      <c r="F11" s="17">
        <f>SUM(F13:F44)</f>
        <v>537</v>
      </c>
    </row>
    <row r="12" spans="1:6" s="18" customFormat="1" ht="3.95" customHeight="1">
      <c r="A12" s="15"/>
      <c r="B12" s="17"/>
      <c r="C12" s="17"/>
      <c r="D12" s="17"/>
      <c r="E12" s="17"/>
      <c r="F12" s="17"/>
    </row>
    <row r="13" spans="1:6" s="18" customFormat="1" ht="9" customHeight="1">
      <c r="A13" s="42" t="s">
        <v>12</v>
      </c>
      <c r="B13" s="19">
        <f t="shared" ref="B13:B44" si="0">SUM(C13:D13)</f>
        <v>1485</v>
      </c>
      <c r="C13" s="19">
        <v>362</v>
      </c>
      <c r="D13" s="19">
        <v>1123</v>
      </c>
      <c r="E13" s="19">
        <v>219</v>
      </c>
      <c r="F13" s="19">
        <v>12</v>
      </c>
    </row>
    <row r="14" spans="1:6" s="18" customFormat="1" ht="9" customHeight="1">
      <c r="A14" s="42" t="s">
        <v>13</v>
      </c>
      <c r="B14" s="19">
        <f t="shared" si="0"/>
        <v>3480</v>
      </c>
      <c r="C14" s="19">
        <v>886</v>
      </c>
      <c r="D14" s="19">
        <v>2594</v>
      </c>
      <c r="E14" s="19">
        <v>388</v>
      </c>
      <c r="F14" s="19">
        <v>22</v>
      </c>
    </row>
    <row r="15" spans="1:6" s="18" customFormat="1" ht="9" customHeight="1">
      <c r="A15" s="42" t="s">
        <v>14</v>
      </c>
      <c r="B15" s="19">
        <f t="shared" si="0"/>
        <v>897</v>
      </c>
      <c r="C15" s="19">
        <v>360</v>
      </c>
      <c r="D15" s="19">
        <v>537</v>
      </c>
      <c r="E15" s="19">
        <v>148</v>
      </c>
      <c r="F15" s="19">
        <v>5</v>
      </c>
    </row>
    <row r="16" spans="1:6" s="18" customFormat="1" ht="9" customHeight="1">
      <c r="A16" s="43" t="s">
        <v>15</v>
      </c>
      <c r="B16" s="23">
        <f t="shared" si="0"/>
        <v>3097</v>
      </c>
      <c r="C16" s="23">
        <v>1556</v>
      </c>
      <c r="D16" s="23">
        <v>1541</v>
      </c>
      <c r="E16" s="23">
        <v>222</v>
      </c>
      <c r="F16" s="23">
        <v>11</v>
      </c>
    </row>
    <row r="17" spans="1:6" s="18" customFormat="1" ht="9" customHeight="1">
      <c r="A17" s="42" t="s">
        <v>16</v>
      </c>
      <c r="B17" s="19">
        <f t="shared" si="0"/>
        <v>4256</v>
      </c>
      <c r="C17" s="19">
        <v>1037</v>
      </c>
      <c r="D17" s="19">
        <v>3219</v>
      </c>
      <c r="E17" s="19">
        <v>524</v>
      </c>
      <c r="F17" s="19">
        <v>11</v>
      </c>
    </row>
    <row r="18" spans="1:6" s="18" customFormat="1" ht="9" customHeight="1">
      <c r="A18" s="42" t="s">
        <v>17</v>
      </c>
      <c r="B18" s="19">
        <f t="shared" si="0"/>
        <v>330</v>
      </c>
      <c r="C18" s="19">
        <v>47</v>
      </c>
      <c r="D18" s="19">
        <v>283</v>
      </c>
      <c r="E18" s="19">
        <v>61</v>
      </c>
      <c r="F18" s="19">
        <v>2</v>
      </c>
    </row>
    <row r="19" spans="1:6" s="18" customFormat="1" ht="9" customHeight="1">
      <c r="A19" s="42" t="s">
        <v>18</v>
      </c>
      <c r="B19" s="19">
        <f t="shared" si="0"/>
        <v>4617</v>
      </c>
      <c r="C19" s="19">
        <v>2471</v>
      </c>
      <c r="D19" s="19">
        <v>2146</v>
      </c>
      <c r="E19" s="19">
        <v>532</v>
      </c>
      <c r="F19" s="19">
        <v>22</v>
      </c>
    </row>
    <row r="20" spans="1:6" s="18" customFormat="1" ht="9" customHeight="1">
      <c r="A20" s="43" t="s">
        <v>19</v>
      </c>
      <c r="B20" s="23">
        <f t="shared" si="0"/>
        <v>3628</v>
      </c>
      <c r="C20" s="23">
        <v>917</v>
      </c>
      <c r="D20" s="23">
        <v>2711</v>
      </c>
      <c r="E20" s="23">
        <v>258</v>
      </c>
      <c r="F20" s="23">
        <v>9</v>
      </c>
    </row>
    <row r="21" spans="1:6" s="18" customFormat="1" ht="9" customHeight="1">
      <c r="A21" s="42" t="s">
        <v>20</v>
      </c>
      <c r="B21" s="19">
        <f t="shared" si="0"/>
        <v>8014</v>
      </c>
      <c r="C21" s="19">
        <v>2132</v>
      </c>
      <c r="D21" s="19">
        <v>5882</v>
      </c>
      <c r="E21" s="19">
        <v>1381</v>
      </c>
      <c r="F21" s="19">
        <v>35</v>
      </c>
    </row>
    <row r="22" spans="1:6" s="18" customFormat="1" ht="9" customHeight="1">
      <c r="A22" s="42" t="s">
        <v>21</v>
      </c>
      <c r="B22" s="19">
        <f t="shared" si="0"/>
        <v>4383</v>
      </c>
      <c r="C22" s="19">
        <v>2070</v>
      </c>
      <c r="D22" s="19">
        <v>2313</v>
      </c>
      <c r="E22" s="19">
        <v>386</v>
      </c>
      <c r="F22" s="19">
        <v>13</v>
      </c>
    </row>
    <row r="23" spans="1:6" s="18" customFormat="1" ht="9" customHeight="1">
      <c r="A23" s="42" t="s">
        <v>22</v>
      </c>
      <c r="B23" s="19">
        <f t="shared" si="0"/>
        <v>3586</v>
      </c>
      <c r="C23" s="19">
        <v>962</v>
      </c>
      <c r="D23" s="19">
        <v>2624</v>
      </c>
      <c r="E23" s="19">
        <v>590</v>
      </c>
      <c r="F23" s="19">
        <v>31</v>
      </c>
    </row>
    <row r="24" spans="1:6" s="18" customFormat="1" ht="9" customHeight="1">
      <c r="A24" s="43" t="s">
        <v>23</v>
      </c>
      <c r="B24" s="23">
        <f t="shared" si="0"/>
        <v>6466</v>
      </c>
      <c r="C24" s="23">
        <v>2449</v>
      </c>
      <c r="D24" s="23">
        <v>4017</v>
      </c>
      <c r="E24" s="23">
        <v>427</v>
      </c>
      <c r="F24" s="23">
        <v>24</v>
      </c>
    </row>
    <row r="25" spans="1:6" s="18" customFormat="1" ht="9" customHeight="1">
      <c r="A25" s="42" t="s">
        <v>24</v>
      </c>
      <c r="B25" s="19">
        <f t="shared" si="0"/>
        <v>6164</v>
      </c>
      <c r="C25" s="19">
        <v>2522</v>
      </c>
      <c r="D25" s="19">
        <v>3642</v>
      </c>
      <c r="E25" s="19">
        <v>367</v>
      </c>
      <c r="F25" s="19">
        <v>17</v>
      </c>
    </row>
    <row r="26" spans="1:6" s="18" customFormat="1" ht="9" customHeight="1">
      <c r="A26" s="42" t="s">
        <v>25</v>
      </c>
      <c r="B26" s="19">
        <f t="shared" si="0"/>
        <v>11256</v>
      </c>
      <c r="C26" s="19">
        <v>2824</v>
      </c>
      <c r="D26" s="19">
        <v>8432</v>
      </c>
      <c r="E26" s="19">
        <v>882</v>
      </c>
      <c r="F26" s="19">
        <v>35</v>
      </c>
    </row>
    <row r="27" spans="1:6" s="18" customFormat="1" ht="9" customHeight="1">
      <c r="A27" s="42" t="s">
        <v>26</v>
      </c>
      <c r="B27" s="19">
        <f t="shared" si="0"/>
        <v>15705</v>
      </c>
      <c r="C27" s="19">
        <v>5084</v>
      </c>
      <c r="D27" s="19">
        <v>10621</v>
      </c>
      <c r="E27" s="19">
        <v>1267</v>
      </c>
      <c r="F27" s="19">
        <v>68</v>
      </c>
    </row>
    <row r="28" spans="1:6" s="18" customFormat="1" ht="9" customHeight="1">
      <c r="A28" s="43" t="s">
        <v>27</v>
      </c>
      <c r="B28" s="23">
        <f t="shared" si="0"/>
        <v>4327</v>
      </c>
      <c r="C28" s="23">
        <v>1756</v>
      </c>
      <c r="D28" s="23">
        <v>2571</v>
      </c>
      <c r="E28" s="23">
        <v>398</v>
      </c>
      <c r="F28" s="23">
        <v>15</v>
      </c>
    </row>
    <row r="29" spans="1:6" s="18" customFormat="1" ht="9" customHeight="1">
      <c r="A29" s="42" t="s">
        <v>28</v>
      </c>
      <c r="B29" s="19">
        <f t="shared" si="0"/>
        <v>2918</v>
      </c>
      <c r="C29" s="19">
        <v>845</v>
      </c>
      <c r="D29" s="19">
        <v>2073</v>
      </c>
      <c r="E29" s="19">
        <v>188</v>
      </c>
      <c r="F29" s="19">
        <v>8</v>
      </c>
    </row>
    <row r="30" spans="1:6" s="18" customFormat="1" ht="9" customHeight="1">
      <c r="A30" s="42" t="s">
        <v>29</v>
      </c>
      <c r="B30" s="19">
        <f t="shared" si="0"/>
        <v>7151</v>
      </c>
      <c r="C30" s="19">
        <v>3320</v>
      </c>
      <c r="D30" s="19">
        <v>3831</v>
      </c>
      <c r="E30" s="19">
        <v>257</v>
      </c>
      <c r="F30" s="19">
        <v>7</v>
      </c>
    </row>
    <row r="31" spans="1:6" s="18" customFormat="1" ht="9" customHeight="1">
      <c r="A31" s="42" t="s">
        <v>30</v>
      </c>
      <c r="B31" s="19">
        <f t="shared" si="0"/>
        <v>6784</v>
      </c>
      <c r="C31" s="19">
        <v>2216</v>
      </c>
      <c r="D31" s="19">
        <v>4568</v>
      </c>
      <c r="E31" s="19">
        <v>652</v>
      </c>
      <c r="F31" s="19">
        <v>17</v>
      </c>
    </row>
    <row r="32" spans="1:6" s="18" customFormat="1" ht="9" customHeight="1">
      <c r="A32" s="43" t="s">
        <v>31</v>
      </c>
      <c r="B32" s="23">
        <f t="shared" si="0"/>
        <v>5201</v>
      </c>
      <c r="C32" s="23">
        <v>1884</v>
      </c>
      <c r="D32" s="23">
        <v>3317</v>
      </c>
      <c r="E32" s="23">
        <v>211</v>
      </c>
      <c r="F32" s="23">
        <v>15</v>
      </c>
    </row>
    <row r="33" spans="1:6" s="18" customFormat="1" ht="9" customHeight="1">
      <c r="A33" s="42" t="s">
        <v>32</v>
      </c>
      <c r="B33" s="19">
        <f t="shared" si="0"/>
        <v>11766</v>
      </c>
      <c r="C33" s="19">
        <v>3711</v>
      </c>
      <c r="D33" s="19">
        <v>8055</v>
      </c>
      <c r="E33" s="19">
        <v>846</v>
      </c>
      <c r="F33" s="19">
        <v>32</v>
      </c>
    </row>
    <row r="34" spans="1:6" s="18" customFormat="1" ht="9" customHeight="1">
      <c r="A34" s="42" t="s">
        <v>33</v>
      </c>
      <c r="B34" s="19">
        <f t="shared" si="0"/>
        <v>2505</v>
      </c>
      <c r="C34" s="19">
        <v>729</v>
      </c>
      <c r="D34" s="19">
        <v>1776</v>
      </c>
      <c r="E34" s="19">
        <v>329</v>
      </c>
      <c r="F34" s="19">
        <v>15</v>
      </c>
    </row>
    <row r="35" spans="1:6" s="18" customFormat="1" ht="9" customHeight="1">
      <c r="A35" s="42" t="s">
        <v>34</v>
      </c>
      <c r="B35" s="19">
        <f t="shared" si="0"/>
        <v>813</v>
      </c>
      <c r="C35" s="19">
        <v>299</v>
      </c>
      <c r="D35" s="19">
        <v>514</v>
      </c>
      <c r="E35" s="19">
        <v>51</v>
      </c>
      <c r="F35" s="19">
        <v>2</v>
      </c>
    </row>
    <row r="36" spans="1:6" s="18" customFormat="1" ht="9" customHeight="1">
      <c r="A36" s="43" t="s">
        <v>35</v>
      </c>
      <c r="B36" s="23">
        <f t="shared" si="0"/>
        <v>2302</v>
      </c>
      <c r="C36" s="23">
        <v>762</v>
      </c>
      <c r="D36" s="23">
        <v>1540</v>
      </c>
      <c r="E36" s="23">
        <v>267</v>
      </c>
      <c r="F36" s="23">
        <v>21</v>
      </c>
    </row>
    <row r="37" spans="1:6" s="18" customFormat="1" ht="9" customHeight="1">
      <c r="A37" s="42" t="s">
        <v>36</v>
      </c>
      <c r="B37" s="19">
        <f t="shared" si="0"/>
        <v>2620</v>
      </c>
      <c r="C37" s="19">
        <v>562</v>
      </c>
      <c r="D37" s="19">
        <v>2058</v>
      </c>
      <c r="E37" s="19">
        <v>181</v>
      </c>
      <c r="F37" s="19">
        <v>6</v>
      </c>
    </row>
    <row r="38" spans="1:6" s="18" customFormat="1" ht="9" customHeight="1">
      <c r="A38" s="42" t="s">
        <v>37</v>
      </c>
      <c r="B38" s="19">
        <f t="shared" si="0"/>
        <v>3919</v>
      </c>
      <c r="C38" s="19">
        <v>1593</v>
      </c>
      <c r="D38" s="19">
        <v>2326</v>
      </c>
      <c r="E38" s="19">
        <v>162</v>
      </c>
      <c r="F38" s="19">
        <v>9</v>
      </c>
    </row>
    <row r="39" spans="1:6" s="18" customFormat="1" ht="9" customHeight="1">
      <c r="A39" s="42" t="s">
        <v>38</v>
      </c>
      <c r="B39" s="19">
        <f t="shared" si="0"/>
        <v>3275</v>
      </c>
      <c r="C39" s="19">
        <v>1024</v>
      </c>
      <c r="D39" s="19">
        <v>2251</v>
      </c>
      <c r="E39" s="19">
        <v>216</v>
      </c>
      <c r="F39" s="19">
        <v>9</v>
      </c>
    </row>
    <row r="40" spans="1:6" s="18" customFormat="1" ht="9" customHeight="1">
      <c r="A40" s="43" t="s">
        <v>39</v>
      </c>
      <c r="B40" s="23">
        <f t="shared" si="0"/>
        <v>17819</v>
      </c>
      <c r="C40" s="23">
        <v>9163</v>
      </c>
      <c r="D40" s="23">
        <v>8656</v>
      </c>
      <c r="E40" s="23">
        <v>792</v>
      </c>
      <c r="F40" s="23">
        <v>20</v>
      </c>
    </row>
    <row r="41" spans="1:6" s="18" customFormat="1" ht="9" customHeight="1">
      <c r="A41" s="42" t="s">
        <v>40</v>
      </c>
      <c r="B41" s="19">
        <f t="shared" si="0"/>
        <v>1268</v>
      </c>
      <c r="C41" s="19">
        <v>348</v>
      </c>
      <c r="D41" s="19">
        <v>920</v>
      </c>
      <c r="E41" s="19">
        <v>142</v>
      </c>
      <c r="F41" s="19">
        <v>4</v>
      </c>
    </row>
    <row r="42" spans="1:6" s="18" customFormat="1" ht="9" customHeight="1">
      <c r="A42" s="42" t="s">
        <v>41</v>
      </c>
      <c r="B42" s="19">
        <f t="shared" si="0"/>
        <v>4860</v>
      </c>
      <c r="C42" s="19">
        <v>1240</v>
      </c>
      <c r="D42" s="19">
        <v>3620</v>
      </c>
      <c r="E42" s="19">
        <v>536</v>
      </c>
      <c r="F42" s="19">
        <v>17</v>
      </c>
    </row>
    <row r="43" spans="1:6" s="18" customFormat="1" ht="9" customHeight="1">
      <c r="A43" s="42" t="s">
        <v>42</v>
      </c>
      <c r="B43" s="19">
        <f t="shared" si="0"/>
        <v>3099</v>
      </c>
      <c r="C43" s="19">
        <v>936</v>
      </c>
      <c r="D43" s="19">
        <v>2163</v>
      </c>
      <c r="E43" s="19">
        <v>255</v>
      </c>
      <c r="F43" s="19">
        <v>12</v>
      </c>
    </row>
    <row r="44" spans="1:6" s="18" customFormat="1" ht="9" customHeight="1">
      <c r="A44" s="43" t="s">
        <v>43</v>
      </c>
      <c r="B44" s="23">
        <f t="shared" si="0"/>
        <v>2045</v>
      </c>
      <c r="C44" s="23">
        <v>1023</v>
      </c>
      <c r="D44" s="23">
        <v>1022</v>
      </c>
      <c r="E44" s="23">
        <v>181</v>
      </c>
      <c r="F44" s="23">
        <v>11</v>
      </c>
    </row>
    <row r="45" spans="1:6" s="16" customFormat="1" ht="9" customHeight="1"/>
    <row r="46" spans="1:6" s="18" customFormat="1" ht="9" customHeight="1">
      <c r="A46" s="15" t="s">
        <v>44</v>
      </c>
      <c r="B46" s="17"/>
      <c r="C46" s="17"/>
      <c r="D46" s="17"/>
      <c r="E46" s="17"/>
      <c r="F46" s="17"/>
    </row>
    <row r="47" spans="1:6" s="18" customFormat="1" ht="9" customHeight="1">
      <c r="A47" s="15" t="s">
        <v>11</v>
      </c>
      <c r="B47" s="41">
        <f>SUM(B49:B80)</f>
        <v>188353</v>
      </c>
      <c r="C47" s="41">
        <f>SUM(C49:C80)</f>
        <v>67958</v>
      </c>
      <c r="D47" s="41">
        <f>SUM(D49:D80)</f>
        <v>120395</v>
      </c>
      <c r="E47" s="41">
        <f>SUM(E49:E80)</f>
        <v>14724</v>
      </c>
      <c r="F47" s="41">
        <f>SUM(F49:F80)</f>
        <v>536</v>
      </c>
    </row>
    <row r="48" spans="1:6" s="18" customFormat="1" ht="3.95" customHeight="1">
      <c r="A48" s="15"/>
      <c r="B48" s="41"/>
      <c r="C48" s="41"/>
      <c r="D48" s="41"/>
      <c r="E48" s="41"/>
      <c r="F48" s="41"/>
    </row>
    <row r="49" spans="1:6" s="18" customFormat="1" ht="9" customHeight="1">
      <c r="A49" s="42" t="s">
        <v>12</v>
      </c>
      <c r="B49" s="21">
        <f t="shared" ref="B49:B80" si="1">SUM(C49:D49)</f>
        <v>1833</v>
      </c>
      <c r="C49" s="19">
        <v>379</v>
      </c>
      <c r="D49" s="19">
        <v>1454</v>
      </c>
      <c r="E49" s="19">
        <v>207</v>
      </c>
      <c r="F49" s="21">
        <v>12</v>
      </c>
    </row>
    <row r="50" spans="1:6" s="18" customFormat="1" ht="9" customHeight="1">
      <c r="A50" s="42" t="s">
        <v>13</v>
      </c>
      <c r="B50" s="21">
        <f t="shared" si="1"/>
        <v>4254</v>
      </c>
      <c r="C50" s="19">
        <v>1072</v>
      </c>
      <c r="D50" s="19">
        <v>3182</v>
      </c>
      <c r="E50" s="19">
        <v>439</v>
      </c>
      <c r="F50" s="21">
        <v>23</v>
      </c>
    </row>
    <row r="51" spans="1:6" s="18" customFormat="1" ht="9" customHeight="1">
      <c r="A51" s="42" t="s">
        <v>14</v>
      </c>
      <c r="B51" s="21">
        <f t="shared" si="1"/>
        <v>887</v>
      </c>
      <c r="C51" s="19">
        <v>360</v>
      </c>
      <c r="D51" s="19">
        <v>527</v>
      </c>
      <c r="E51" s="19">
        <v>133</v>
      </c>
      <c r="F51" s="21">
        <v>5</v>
      </c>
    </row>
    <row r="52" spans="1:6" s="18" customFormat="1" ht="9" customHeight="1">
      <c r="A52" s="43" t="s">
        <v>15</v>
      </c>
      <c r="B52" s="24">
        <f t="shared" si="1"/>
        <v>3557</v>
      </c>
      <c r="C52" s="23">
        <v>1665</v>
      </c>
      <c r="D52" s="23">
        <v>1892</v>
      </c>
      <c r="E52" s="23">
        <v>268</v>
      </c>
      <c r="F52" s="24">
        <v>14</v>
      </c>
    </row>
    <row r="53" spans="1:6" s="18" customFormat="1" ht="9" customHeight="1">
      <c r="A53" s="42" t="s">
        <v>16</v>
      </c>
      <c r="B53" s="21">
        <f t="shared" si="1"/>
        <v>4552</v>
      </c>
      <c r="C53" s="19">
        <v>1104</v>
      </c>
      <c r="D53" s="19">
        <v>3448</v>
      </c>
      <c r="E53" s="19">
        <v>604</v>
      </c>
      <c r="F53" s="21">
        <v>11</v>
      </c>
    </row>
    <row r="54" spans="1:6" s="18" customFormat="1" ht="9" customHeight="1">
      <c r="A54" s="42" t="s">
        <v>17</v>
      </c>
      <c r="B54" s="21">
        <f t="shared" si="1"/>
        <v>322</v>
      </c>
      <c r="C54" s="19">
        <v>52</v>
      </c>
      <c r="D54" s="19">
        <v>270</v>
      </c>
      <c r="E54" s="19">
        <v>82</v>
      </c>
      <c r="F54" s="21">
        <v>2</v>
      </c>
    </row>
    <row r="55" spans="1:6" s="18" customFormat="1" ht="9" customHeight="1">
      <c r="A55" s="42" t="s">
        <v>18</v>
      </c>
      <c r="B55" s="21">
        <f t="shared" si="1"/>
        <v>6646</v>
      </c>
      <c r="C55" s="19">
        <v>3453</v>
      </c>
      <c r="D55" s="19">
        <v>3193</v>
      </c>
      <c r="E55" s="19">
        <v>630</v>
      </c>
      <c r="F55" s="21">
        <v>23</v>
      </c>
    </row>
    <row r="56" spans="1:6" s="18" customFormat="1" ht="9" customHeight="1">
      <c r="A56" s="43" t="s">
        <v>19</v>
      </c>
      <c r="B56" s="24">
        <f t="shared" si="1"/>
        <v>4368</v>
      </c>
      <c r="C56" s="23">
        <v>1259</v>
      </c>
      <c r="D56" s="23">
        <v>3109</v>
      </c>
      <c r="E56" s="23">
        <v>292</v>
      </c>
      <c r="F56" s="24">
        <v>9</v>
      </c>
    </row>
    <row r="57" spans="1:6" s="18" customFormat="1" ht="9" customHeight="1">
      <c r="A57" s="42" t="s">
        <v>20</v>
      </c>
      <c r="B57" s="21">
        <f t="shared" si="1"/>
        <v>8526</v>
      </c>
      <c r="C57" s="19">
        <v>2350</v>
      </c>
      <c r="D57" s="19">
        <v>6176</v>
      </c>
      <c r="E57" s="19">
        <v>1710</v>
      </c>
      <c r="F57" s="21">
        <v>35</v>
      </c>
    </row>
    <row r="58" spans="1:6" s="18" customFormat="1" ht="9" customHeight="1">
      <c r="A58" s="42" t="s">
        <v>21</v>
      </c>
      <c r="B58" s="21">
        <f t="shared" si="1"/>
        <v>4534</v>
      </c>
      <c r="C58" s="18">
        <v>2149</v>
      </c>
      <c r="D58" s="19">
        <v>2385</v>
      </c>
      <c r="E58" s="19">
        <v>401</v>
      </c>
      <c r="F58" s="21">
        <v>13</v>
      </c>
    </row>
    <row r="59" spans="1:6" s="18" customFormat="1" ht="9" customHeight="1">
      <c r="A59" s="42" t="s">
        <v>22</v>
      </c>
      <c r="B59" s="21">
        <f t="shared" si="1"/>
        <v>4034</v>
      </c>
      <c r="C59" s="19">
        <v>998</v>
      </c>
      <c r="D59" s="19">
        <v>3036</v>
      </c>
      <c r="E59" s="19">
        <v>656</v>
      </c>
      <c r="F59" s="21">
        <v>33</v>
      </c>
    </row>
    <row r="60" spans="1:6" s="18" customFormat="1" ht="9" customHeight="1">
      <c r="A60" s="43" t="s">
        <v>23</v>
      </c>
      <c r="B60" s="24">
        <f t="shared" si="1"/>
        <v>8913</v>
      </c>
      <c r="C60" s="23">
        <v>3401</v>
      </c>
      <c r="D60" s="23">
        <v>5512</v>
      </c>
      <c r="E60" s="23">
        <v>510</v>
      </c>
      <c r="F60" s="24">
        <v>24</v>
      </c>
    </row>
    <row r="61" spans="1:6" s="18" customFormat="1" ht="9" customHeight="1">
      <c r="A61" s="42" t="s">
        <v>24</v>
      </c>
      <c r="B61" s="21">
        <f t="shared" si="1"/>
        <v>7890</v>
      </c>
      <c r="C61" s="19">
        <v>3204</v>
      </c>
      <c r="D61" s="19">
        <v>4686</v>
      </c>
      <c r="E61" s="19">
        <v>557</v>
      </c>
      <c r="F61" s="21">
        <v>19</v>
      </c>
    </row>
    <row r="62" spans="1:6" s="18" customFormat="1" ht="9" customHeight="1">
      <c r="A62" s="42" t="s">
        <v>25</v>
      </c>
      <c r="B62" s="21">
        <f t="shared" si="1"/>
        <v>12905</v>
      </c>
      <c r="C62" s="19">
        <v>3073</v>
      </c>
      <c r="D62" s="19">
        <v>9832</v>
      </c>
      <c r="E62" s="19">
        <v>870</v>
      </c>
      <c r="F62" s="21">
        <v>43</v>
      </c>
    </row>
    <row r="63" spans="1:6" s="18" customFormat="1" ht="9" customHeight="1">
      <c r="A63" s="42" t="s">
        <v>26</v>
      </c>
      <c r="B63" s="21">
        <f t="shared" si="1"/>
        <v>17152</v>
      </c>
      <c r="C63" s="19">
        <v>5598</v>
      </c>
      <c r="D63" s="19">
        <v>11554</v>
      </c>
      <c r="E63" s="19">
        <v>1321</v>
      </c>
      <c r="F63" s="21">
        <v>39</v>
      </c>
    </row>
    <row r="64" spans="1:6" s="18" customFormat="1" ht="9" customHeight="1">
      <c r="A64" s="43" t="s">
        <v>27</v>
      </c>
      <c r="B64" s="24">
        <f t="shared" si="1"/>
        <v>4742</v>
      </c>
      <c r="C64" s="23">
        <v>1914</v>
      </c>
      <c r="D64" s="23">
        <v>2828</v>
      </c>
      <c r="E64" s="23">
        <v>376</v>
      </c>
      <c r="F64" s="24">
        <v>15</v>
      </c>
    </row>
    <row r="65" spans="1:6" s="18" customFormat="1" ht="9" customHeight="1">
      <c r="A65" s="42" t="s">
        <v>28</v>
      </c>
      <c r="B65" s="21">
        <f t="shared" si="1"/>
        <v>3544</v>
      </c>
      <c r="C65" s="19">
        <v>1014</v>
      </c>
      <c r="D65" s="19">
        <v>2530</v>
      </c>
      <c r="E65" s="19">
        <v>205</v>
      </c>
      <c r="F65" s="21">
        <v>8</v>
      </c>
    </row>
    <row r="66" spans="1:6" s="18" customFormat="1" ht="9" customHeight="1">
      <c r="A66" s="42" t="s">
        <v>29</v>
      </c>
      <c r="B66" s="21">
        <f t="shared" si="1"/>
        <v>9200</v>
      </c>
      <c r="C66" s="19">
        <v>4224</v>
      </c>
      <c r="D66" s="19">
        <v>4976</v>
      </c>
      <c r="E66" s="19">
        <v>331</v>
      </c>
      <c r="F66" s="21">
        <v>8</v>
      </c>
    </row>
    <row r="67" spans="1:6" s="18" customFormat="1" ht="9" customHeight="1">
      <c r="A67" s="42" t="s">
        <v>30</v>
      </c>
      <c r="B67" s="21">
        <f t="shared" si="1"/>
        <v>8444</v>
      </c>
      <c r="C67" s="19">
        <v>2860</v>
      </c>
      <c r="D67" s="19">
        <v>5584</v>
      </c>
      <c r="E67" s="19">
        <v>512</v>
      </c>
      <c r="F67" s="21">
        <v>17</v>
      </c>
    </row>
    <row r="68" spans="1:6" s="18" customFormat="1" ht="9" customHeight="1">
      <c r="A68" s="43" t="s">
        <v>31</v>
      </c>
      <c r="B68" s="24">
        <f t="shared" si="1"/>
        <v>5456</v>
      </c>
      <c r="C68" s="23">
        <v>1906</v>
      </c>
      <c r="D68" s="23">
        <v>3550</v>
      </c>
      <c r="E68" s="23">
        <v>292</v>
      </c>
      <c r="F68" s="24">
        <v>16</v>
      </c>
    </row>
    <row r="69" spans="1:6" s="18" customFormat="1" ht="9" customHeight="1">
      <c r="A69" s="42" t="s">
        <v>32</v>
      </c>
      <c r="B69" s="21">
        <f t="shared" si="1"/>
        <v>13001</v>
      </c>
      <c r="C69" s="19">
        <v>4187</v>
      </c>
      <c r="D69" s="21">
        <v>8814</v>
      </c>
      <c r="E69" s="21">
        <v>879</v>
      </c>
      <c r="F69" s="21">
        <v>34</v>
      </c>
    </row>
    <row r="70" spans="1:6" s="18" customFormat="1" ht="9" customHeight="1">
      <c r="A70" s="42" t="s">
        <v>33</v>
      </c>
      <c r="B70" s="21">
        <f t="shared" si="1"/>
        <v>2696</v>
      </c>
      <c r="C70" s="21">
        <v>782</v>
      </c>
      <c r="D70" s="19">
        <v>1914</v>
      </c>
      <c r="E70" s="19">
        <v>364</v>
      </c>
      <c r="F70" s="21">
        <v>15</v>
      </c>
    </row>
    <row r="71" spans="1:6" s="18" customFormat="1" ht="9" customHeight="1">
      <c r="A71" s="42" t="s">
        <v>34</v>
      </c>
      <c r="B71" s="21">
        <f t="shared" si="1"/>
        <v>896</v>
      </c>
      <c r="C71" s="19">
        <v>329</v>
      </c>
      <c r="D71" s="19">
        <v>567</v>
      </c>
      <c r="E71" s="19">
        <v>53</v>
      </c>
      <c r="F71" s="21">
        <v>2</v>
      </c>
    </row>
    <row r="72" spans="1:6" s="18" customFormat="1" ht="9" customHeight="1">
      <c r="A72" s="43" t="s">
        <v>35</v>
      </c>
      <c r="B72" s="24">
        <f t="shared" si="1"/>
        <v>3063</v>
      </c>
      <c r="C72" s="23">
        <v>1030</v>
      </c>
      <c r="D72" s="23">
        <v>2033</v>
      </c>
      <c r="E72" s="23">
        <v>307</v>
      </c>
      <c r="F72" s="24">
        <v>20</v>
      </c>
    </row>
    <row r="73" spans="1:6" s="18" customFormat="1" ht="9" customHeight="1">
      <c r="A73" s="42" t="s">
        <v>36</v>
      </c>
      <c r="B73" s="21">
        <f t="shared" si="1"/>
        <v>3154</v>
      </c>
      <c r="C73" s="19">
        <v>698</v>
      </c>
      <c r="D73" s="19">
        <v>2456</v>
      </c>
      <c r="E73" s="19">
        <v>222</v>
      </c>
      <c r="F73" s="21">
        <v>6</v>
      </c>
    </row>
    <row r="74" spans="1:6" s="18" customFormat="1" ht="9" customHeight="1">
      <c r="A74" s="42" t="s">
        <v>37</v>
      </c>
      <c r="B74" s="21">
        <f t="shared" si="1"/>
        <v>4001</v>
      </c>
      <c r="C74" s="19">
        <v>1542</v>
      </c>
      <c r="D74" s="19">
        <v>2459</v>
      </c>
      <c r="E74" s="19">
        <v>252</v>
      </c>
      <c r="F74" s="21">
        <v>9</v>
      </c>
    </row>
    <row r="75" spans="1:6" s="18" customFormat="1" ht="9" customHeight="1">
      <c r="A75" s="42" t="s">
        <v>38</v>
      </c>
      <c r="B75" s="21">
        <f t="shared" si="1"/>
        <v>2675</v>
      </c>
      <c r="C75" s="19">
        <v>812</v>
      </c>
      <c r="D75" s="19">
        <v>1863</v>
      </c>
      <c r="E75" s="19">
        <v>201</v>
      </c>
      <c r="F75" s="21">
        <v>9</v>
      </c>
    </row>
    <row r="76" spans="1:6" s="18" customFormat="1" ht="9" customHeight="1">
      <c r="A76" s="43" t="s">
        <v>39</v>
      </c>
      <c r="B76" s="24">
        <f t="shared" si="1"/>
        <v>23841</v>
      </c>
      <c r="C76" s="23">
        <v>12294</v>
      </c>
      <c r="D76" s="24">
        <v>11547</v>
      </c>
      <c r="E76" s="24">
        <v>896</v>
      </c>
      <c r="F76" s="24">
        <v>22</v>
      </c>
    </row>
    <row r="77" spans="1:6" s="18" customFormat="1" ht="9" customHeight="1">
      <c r="A77" s="42" t="s">
        <v>40</v>
      </c>
      <c r="B77" s="21">
        <f t="shared" si="1"/>
        <v>1203</v>
      </c>
      <c r="C77" s="21">
        <v>322</v>
      </c>
      <c r="D77" s="19">
        <v>881</v>
      </c>
      <c r="E77" s="19">
        <v>140</v>
      </c>
      <c r="F77" s="19">
        <v>4</v>
      </c>
    </row>
    <row r="78" spans="1:6" s="18" customFormat="1" ht="9" customHeight="1">
      <c r="A78" s="42" t="s">
        <v>41</v>
      </c>
      <c r="B78" s="21">
        <f t="shared" si="1"/>
        <v>5392</v>
      </c>
      <c r="C78" s="19">
        <v>1315</v>
      </c>
      <c r="D78" s="19">
        <v>4077</v>
      </c>
      <c r="E78" s="19">
        <v>530</v>
      </c>
      <c r="F78" s="19">
        <v>22</v>
      </c>
    </row>
    <row r="79" spans="1:6" s="18" customFormat="1" ht="9" customHeight="1">
      <c r="A79" s="42" t="s">
        <v>42</v>
      </c>
      <c r="B79" s="21">
        <f t="shared" si="1"/>
        <v>4419</v>
      </c>
      <c r="C79" s="19">
        <v>1527</v>
      </c>
      <c r="D79" s="19">
        <v>2892</v>
      </c>
      <c r="E79" s="19">
        <v>323</v>
      </c>
      <c r="F79" s="19">
        <v>13</v>
      </c>
    </row>
    <row r="80" spans="1:6" s="18" customFormat="1" ht="9" customHeight="1">
      <c r="A80" s="43" t="s">
        <v>43</v>
      </c>
      <c r="B80" s="24">
        <f t="shared" si="1"/>
        <v>2253</v>
      </c>
      <c r="C80" s="23">
        <v>1085</v>
      </c>
      <c r="D80" s="23">
        <v>1168</v>
      </c>
      <c r="E80" s="23">
        <v>161</v>
      </c>
      <c r="F80" s="23">
        <v>11</v>
      </c>
    </row>
    <row r="81" spans="1:6" s="16" customFormat="1" ht="9" customHeight="1"/>
    <row r="82" spans="1:6" s="18" customFormat="1" ht="9" customHeight="1">
      <c r="A82" s="15" t="s">
        <v>45</v>
      </c>
      <c r="B82" s="17"/>
      <c r="C82" s="17"/>
      <c r="D82" s="17"/>
      <c r="E82" s="17"/>
      <c r="F82" s="17"/>
    </row>
    <row r="83" spans="1:6" s="18" customFormat="1" ht="9" customHeight="1">
      <c r="A83" s="15" t="s">
        <v>11</v>
      </c>
      <c r="B83" s="41">
        <f>SUM(B85:B116)</f>
        <v>206292</v>
      </c>
      <c r="C83" s="41">
        <f>SUM(C85:C116)</f>
        <v>74079</v>
      </c>
      <c r="D83" s="41">
        <f>SUM(D85:D116)</f>
        <v>132213</v>
      </c>
      <c r="E83" s="41">
        <f>SUM(E85:E116)</f>
        <v>16359</v>
      </c>
      <c r="F83" s="41">
        <f>SUM(F85:F116)</f>
        <v>570</v>
      </c>
    </row>
    <row r="84" spans="1:6" s="18" customFormat="1" ht="3.95" customHeight="1">
      <c r="A84" s="15"/>
      <c r="B84" s="41"/>
      <c r="C84" s="41"/>
      <c r="D84" s="41"/>
      <c r="E84" s="41"/>
      <c r="F84" s="41"/>
    </row>
    <row r="85" spans="1:6" s="18" customFormat="1" ht="9" customHeight="1">
      <c r="A85" s="42" t="s">
        <v>12</v>
      </c>
      <c r="B85" s="21">
        <f t="shared" ref="B85:B116" si="2">SUM(C85:D85)</f>
        <v>1998</v>
      </c>
      <c r="C85" s="19">
        <v>426</v>
      </c>
      <c r="D85" s="19">
        <v>1572</v>
      </c>
      <c r="E85" s="19">
        <v>175</v>
      </c>
      <c r="F85" s="21">
        <v>10</v>
      </c>
    </row>
    <row r="86" spans="1:6" s="18" customFormat="1" ht="9" customHeight="1">
      <c r="A86" s="42" t="s">
        <v>13</v>
      </c>
      <c r="B86" s="21">
        <f t="shared" si="2"/>
        <v>4966</v>
      </c>
      <c r="C86" s="19">
        <v>1355</v>
      </c>
      <c r="D86" s="19">
        <v>3611</v>
      </c>
      <c r="E86" s="19">
        <v>597</v>
      </c>
      <c r="F86" s="21">
        <v>28</v>
      </c>
    </row>
    <row r="87" spans="1:6" s="18" customFormat="1" ht="9" customHeight="1">
      <c r="A87" s="42" t="s">
        <v>14</v>
      </c>
      <c r="B87" s="21">
        <f t="shared" si="2"/>
        <v>853</v>
      </c>
      <c r="C87" s="19">
        <v>326</v>
      </c>
      <c r="D87" s="19">
        <v>527</v>
      </c>
      <c r="E87" s="19">
        <v>127</v>
      </c>
      <c r="F87" s="21">
        <v>5</v>
      </c>
    </row>
    <row r="88" spans="1:6" s="18" customFormat="1" ht="9" customHeight="1">
      <c r="A88" s="43" t="s">
        <v>15</v>
      </c>
      <c r="B88" s="24">
        <f t="shared" si="2"/>
        <v>4226</v>
      </c>
      <c r="C88" s="23">
        <v>1974</v>
      </c>
      <c r="D88" s="23">
        <v>2252</v>
      </c>
      <c r="E88" s="23">
        <v>298</v>
      </c>
      <c r="F88" s="24">
        <v>15</v>
      </c>
    </row>
    <row r="89" spans="1:6" s="18" customFormat="1" ht="9" customHeight="1">
      <c r="A89" s="42" t="s">
        <v>16</v>
      </c>
      <c r="B89" s="21">
        <f t="shared" si="2"/>
        <v>5085</v>
      </c>
      <c r="C89" s="19">
        <v>1296</v>
      </c>
      <c r="D89" s="19">
        <v>3789</v>
      </c>
      <c r="E89" s="19">
        <v>573</v>
      </c>
      <c r="F89" s="21">
        <v>11</v>
      </c>
    </row>
    <row r="90" spans="1:6" s="18" customFormat="1" ht="9" customHeight="1">
      <c r="A90" s="42" t="s">
        <v>17</v>
      </c>
      <c r="B90" s="21">
        <f t="shared" si="2"/>
        <v>315</v>
      </c>
      <c r="C90" s="19">
        <v>42</v>
      </c>
      <c r="D90" s="19">
        <v>273</v>
      </c>
      <c r="E90" s="19">
        <v>55</v>
      </c>
      <c r="F90" s="21">
        <v>2</v>
      </c>
    </row>
    <row r="91" spans="1:6" s="18" customFormat="1" ht="9" customHeight="1">
      <c r="A91" s="42" t="s">
        <v>18</v>
      </c>
      <c r="B91" s="21">
        <f t="shared" si="2"/>
        <v>6747</v>
      </c>
      <c r="C91" s="19">
        <v>3471</v>
      </c>
      <c r="D91" s="19">
        <v>3276</v>
      </c>
      <c r="E91" s="19">
        <v>665</v>
      </c>
      <c r="F91" s="21">
        <v>23</v>
      </c>
    </row>
    <row r="92" spans="1:6" s="18" customFormat="1" ht="9" customHeight="1">
      <c r="A92" s="43" t="s">
        <v>19</v>
      </c>
      <c r="B92" s="24">
        <f t="shared" si="2"/>
        <v>4449</v>
      </c>
      <c r="C92" s="23">
        <v>1276</v>
      </c>
      <c r="D92" s="23">
        <v>3173</v>
      </c>
      <c r="E92" s="23">
        <v>284</v>
      </c>
      <c r="F92" s="24">
        <v>12</v>
      </c>
    </row>
    <row r="93" spans="1:6" s="18" customFormat="1" ht="9" customHeight="1">
      <c r="A93" s="42" t="s">
        <v>20</v>
      </c>
      <c r="B93" s="21">
        <f t="shared" si="2"/>
        <v>10316</v>
      </c>
      <c r="C93" s="19">
        <v>3057</v>
      </c>
      <c r="D93" s="19">
        <v>7259</v>
      </c>
      <c r="E93" s="19">
        <v>1564</v>
      </c>
      <c r="F93" s="21">
        <v>38</v>
      </c>
    </row>
    <row r="94" spans="1:6" s="18" customFormat="1" ht="9" customHeight="1">
      <c r="A94" s="42" t="s">
        <v>21</v>
      </c>
      <c r="B94" s="21">
        <f t="shared" si="2"/>
        <v>4874</v>
      </c>
      <c r="C94" s="19">
        <v>2294</v>
      </c>
      <c r="D94" s="19">
        <v>2580</v>
      </c>
      <c r="E94" s="19">
        <v>402</v>
      </c>
      <c r="F94" s="21">
        <v>13</v>
      </c>
    </row>
    <row r="95" spans="1:6" s="18" customFormat="1" ht="9" customHeight="1">
      <c r="A95" s="42" t="s">
        <v>22</v>
      </c>
      <c r="B95" s="21">
        <f t="shared" si="2"/>
        <v>5513</v>
      </c>
      <c r="C95" s="19">
        <v>1493</v>
      </c>
      <c r="D95" s="19">
        <v>4020</v>
      </c>
      <c r="E95" s="19">
        <v>828</v>
      </c>
      <c r="F95" s="21">
        <v>46</v>
      </c>
    </row>
    <row r="96" spans="1:6" s="18" customFormat="1" ht="9" customHeight="1">
      <c r="A96" s="43" t="s">
        <v>23</v>
      </c>
      <c r="B96" s="24">
        <f t="shared" si="2"/>
        <v>9332</v>
      </c>
      <c r="C96" s="23">
        <v>3418</v>
      </c>
      <c r="D96" s="23">
        <v>5914</v>
      </c>
      <c r="E96" s="23">
        <v>582</v>
      </c>
      <c r="F96" s="24">
        <v>25</v>
      </c>
    </row>
    <row r="97" spans="1:6" s="18" customFormat="1" ht="9" customHeight="1">
      <c r="A97" s="42" t="s">
        <v>24</v>
      </c>
      <c r="B97" s="21">
        <f t="shared" si="2"/>
        <v>9787</v>
      </c>
      <c r="C97" s="19">
        <v>3939</v>
      </c>
      <c r="D97" s="19">
        <v>5848</v>
      </c>
      <c r="E97" s="19">
        <v>537</v>
      </c>
      <c r="F97" s="21">
        <v>19</v>
      </c>
    </row>
    <row r="98" spans="1:6" s="18" customFormat="1" ht="9" customHeight="1">
      <c r="A98" s="42" t="s">
        <v>25</v>
      </c>
      <c r="B98" s="21">
        <f t="shared" si="2"/>
        <v>13999</v>
      </c>
      <c r="C98" s="19">
        <v>3382</v>
      </c>
      <c r="D98" s="19">
        <v>10617</v>
      </c>
      <c r="E98" s="19">
        <v>1031</v>
      </c>
      <c r="F98" s="18">
        <v>46</v>
      </c>
    </row>
    <row r="99" spans="1:6" s="18" customFormat="1" ht="9" customHeight="1">
      <c r="A99" s="42" t="s">
        <v>26</v>
      </c>
      <c r="B99" s="21">
        <f t="shared" si="2"/>
        <v>18667</v>
      </c>
      <c r="C99" s="19">
        <v>6037</v>
      </c>
      <c r="D99" s="19">
        <v>12630</v>
      </c>
      <c r="E99" s="19">
        <v>1365</v>
      </c>
      <c r="F99" s="21">
        <v>39</v>
      </c>
    </row>
    <row r="100" spans="1:6" s="18" customFormat="1" ht="9" customHeight="1">
      <c r="A100" s="43" t="s">
        <v>27</v>
      </c>
      <c r="B100" s="24">
        <f t="shared" si="2"/>
        <v>4780</v>
      </c>
      <c r="C100" s="23">
        <v>1771</v>
      </c>
      <c r="D100" s="23">
        <v>3009</v>
      </c>
      <c r="E100" s="23">
        <v>397</v>
      </c>
      <c r="F100" s="24">
        <v>15</v>
      </c>
    </row>
    <row r="101" spans="1:6" s="18" customFormat="1" ht="9" customHeight="1">
      <c r="A101" s="42" t="s">
        <v>28</v>
      </c>
      <c r="B101" s="21">
        <f t="shared" si="2"/>
        <v>4297</v>
      </c>
      <c r="C101" s="19">
        <v>1274</v>
      </c>
      <c r="D101" s="19">
        <v>3023</v>
      </c>
      <c r="E101" s="19">
        <v>233</v>
      </c>
      <c r="F101" s="21">
        <v>8</v>
      </c>
    </row>
    <row r="102" spans="1:6" s="18" customFormat="1" ht="9" customHeight="1">
      <c r="A102" s="42" t="s">
        <v>29</v>
      </c>
      <c r="B102" s="21">
        <f t="shared" si="2"/>
        <v>11248</v>
      </c>
      <c r="C102" s="19">
        <v>5197</v>
      </c>
      <c r="D102" s="19">
        <v>6051</v>
      </c>
      <c r="E102" s="19">
        <v>378</v>
      </c>
      <c r="F102" s="21">
        <v>7</v>
      </c>
    </row>
    <row r="103" spans="1:6" s="18" customFormat="1" ht="9" customHeight="1">
      <c r="A103" s="42" t="s">
        <v>30</v>
      </c>
      <c r="B103" s="21">
        <f t="shared" si="2"/>
        <v>9634</v>
      </c>
      <c r="C103" s="19">
        <v>3368</v>
      </c>
      <c r="D103" s="19">
        <v>6266</v>
      </c>
      <c r="E103" s="19">
        <v>776</v>
      </c>
      <c r="F103" s="21">
        <v>17</v>
      </c>
    </row>
    <row r="104" spans="1:6" s="18" customFormat="1" ht="9" customHeight="1">
      <c r="A104" s="43" t="s">
        <v>31</v>
      </c>
      <c r="B104" s="24">
        <f t="shared" si="2"/>
        <v>5208</v>
      </c>
      <c r="C104" s="23">
        <v>1890</v>
      </c>
      <c r="D104" s="23">
        <v>3318</v>
      </c>
      <c r="E104" s="23">
        <v>240</v>
      </c>
      <c r="F104" s="24">
        <v>16</v>
      </c>
    </row>
    <row r="105" spans="1:6" s="18" customFormat="1" ht="9" customHeight="1">
      <c r="A105" s="42" t="s">
        <v>32</v>
      </c>
      <c r="B105" s="21">
        <f t="shared" si="2"/>
        <v>13885</v>
      </c>
      <c r="C105" s="19">
        <v>4535</v>
      </c>
      <c r="D105" s="21">
        <v>9350</v>
      </c>
      <c r="E105" s="21">
        <v>895</v>
      </c>
      <c r="F105" s="21">
        <v>34</v>
      </c>
    </row>
    <row r="106" spans="1:6" s="18" customFormat="1" ht="9" customHeight="1">
      <c r="A106" s="42" t="s">
        <v>33</v>
      </c>
      <c r="B106" s="21">
        <f t="shared" si="2"/>
        <v>2891</v>
      </c>
      <c r="C106" s="21">
        <v>826</v>
      </c>
      <c r="D106" s="19">
        <v>2065</v>
      </c>
      <c r="E106" s="19">
        <v>854</v>
      </c>
      <c r="F106" s="21">
        <v>15</v>
      </c>
    </row>
    <row r="107" spans="1:6" s="18" customFormat="1" ht="9" customHeight="1">
      <c r="A107" s="42" t="s">
        <v>34</v>
      </c>
      <c r="B107" s="21">
        <f t="shared" si="2"/>
        <v>914</v>
      </c>
      <c r="C107" s="19">
        <v>314</v>
      </c>
      <c r="D107" s="19">
        <v>600</v>
      </c>
      <c r="E107" s="19">
        <v>72</v>
      </c>
      <c r="F107" s="21">
        <v>4</v>
      </c>
    </row>
    <row r="108" spans="1:6" s="18" customFormat="1" ht="9" customHeight="1">
      <c r="A108" s="43" t="s">
        <v>35</v>
      </c>
      <c r="B108" s="24">
        <f t="shared" si="2"/>
        <v>4569</v>
      </c>
      <c r="C108" s="23">
        <v>1643</v>
      </c>
      <c r="D108" s="23">
        <v>2926</v>
      </c>
      <c r="E108" s="23">
        <v>465</v>
      </c>
      <c r="F108" s="24">
        <v>24</v>
      </c>
    </row>
    <row r="109" spans="1:6" s="18" customFormat="1" ht="9" customHeight="1">
      <c r="A109" s="42" t="s">
        <v>36</v>
      </c>
      <c r="B109" s="21">
        <f t="shared" si="2"/>
        <v>3070</v>
      </c>
      <c r="C109" s="19">
        <v>659</v>
      </c>
      <c r="D109" s="19">
        <v>2411</v>
      </c>
      <c r="E109" s="19">
        <v>211</v>
      </c>
      <c r="F109" s="21">
        <v>6</v>
      </c>
    </row>
    <row r="110" spans="1:6" s="18" customFormat="1" ht="9" customHeight="1">
      <c r="A110" s="42" t="s">
        <v>37</v>
      </c>
      <c r="B110" s="21">
        <f t="shared" si="2"/>
        <v>4304</v>
      </c>
      <c r="C110" s="19">
        <v>1660</v>
      </c>
      <c r="D110" s="19">
        <v>2644</v>
      </c>
      <c r="E110" s="19">
        <v>245</v>
      </c>
      <c r="F110" s="21">
        <v>8</v>
      </c>
    </row>
    <row r="111" spans="1:6" s="18" customFormat="1" ht="9" customHeight="1">
      <c r="A111" s="42" t="s">
        <v>38</v>
      </c>
      <c r="B111" s="21">
        <f t="shared" si="2"/>
        <v>1984</v>
      </c>
      <c r="C111" s="19">
        <v>573</v>
      </c>
      <c r="D111" s="19">
        <v>1411</v>
      </c>
      <c r="E111" s="19">
        <v>205</v>
      </c>
      <c r="F111" s="21">
        <v>9</v>
      </c>
    </row>
    <row r="112" spans="1:6" s="18" customFormat="1" ht="9" customHeight="1">
      <c r="A112" s="43" t="s">
        <v>39</v>
      </c>
      <c r="B112" s="24">
        <f t="shared" si="2"/>
        <v>23034</v>
      </c>
      <c r="C112" s="23">
        <v>11511</v>
      </c>
      <c r="D112" s="24">
        <v>11523</v>
      </c>
      <c r="E112" s="24">
        <v>916</v>
      </c>
      <c r="F112" s="24">
        <v>20</v>
      </c>
    </row>
    <row r="113" spans="1:6" s="18" customFormat="1" ht="9" customHeight="1">
      <c r="A113" s="42" t="s">
        <v>40</v>
      </c>
      <c r="B113" s="21">
        <f t="shared" si="2"/>
        <v>1376</v>
      </c>
      <c r="C113" s="21">
        <v>393</v>
      </c>
      <c r="D113" s="19">
        <v>983</v>
      </c>
      <c r="E113" s="19">
        <v>162</v>
      </c>
      <c r="F113" s="21">
        <v>5</v>
      </c>
    </row>
    <row r="114" spans="1:6" s="18" customFormat="1" ht="9" customHeight="1">
      <c r="A114" s="42" t="s">
        <v>41</v>
      </c>
      <c r="B114" s="21">
        <f t="shared" si="2"/>
        <v>5939</v>
      </c>
      <c r="C114" s="19">
        <v>1483</v>
      </c>
      <c r="D114" s="19">
        <v>4456</v>
      </c>
      <c r="E114" s="19">
        <v>691</v>
      </c>
      <c r="F114" s="19">
        <v>25</v>
      </c>
    </row>
    <row r="115" spans="1:6" s="18" customFormat="1" ht="9" customHeight="1">
      <c r="A115" s="42" t="s">
        <v>42</v>
      </c>
      <c r="B115" s="21">
        <f t="shared" si="2"/>
        <v>5520</v>
      </c>
      <c r="C115" s="19">
        <v>2033</v>
      </c>
      <c r="D115" s="19">
        <v>3487</v>
      </c>
      <c r="E115" s="19">
        <v>362</v>
      </c>
      <c r="F115" s="19">
        <v>14</v>
      </c>
    </row>
    <row r="116" spans="1:6" s="18" customFormat="1" ht="9" customHeight="1">
      <c r="A116" s="43" t="s">
        <v>43</v>
      </c>
      <c r="B116" s="24">
        <f t="shared" si="2"/>
        <v>2512</v>
      </c>
      <c r="C116" s="23">
        <v>1163</v>
      </c>
      <c r="D116" s="23">
        <v>1349</v>
      </c>
      <c r="E116" s="23">
        <v>174</v>
      </c>
      <c r="F116" s="23">
        <v>11</v>
      </c>
    </row>
    <row r="117" spans="1:6" s="16" customFormat="1" ht="9" customHeight="1"/>
    <row r="118" spans="1:6" s="18" customFormat="1" ht="9" customHeight="1">
      <c r="A118" s="15" t="s">
        <v>46</v>
      </c>
      <c r="B118" s="17"/>
      <c r="C118" s="17"/>
      <c r="D118" s="17"/>
      <c r="E118" s="17"/>
      <c r="F118" s="17"/>
    </row>
    <row r="119" spans="1:6" s="18" customFormat="1" ht="9" customHeight="1">
      <c r="A119" s="15" t="s">
        <v>11</v>
      </c>
      <c r="B119" s="41">
        <f>SUM(B121:B152)</f>
        <v>210544</v>
      </c>
      <c r="C119" s="41">
        <f>SUM(C121:C152)</f>
        <v>74407</v>
      </c>
      <c r="D119" s="41">
        <f>SUM(D121:D152)</f>
        <v>136137</v>
      </c>
      <c r="E119" s="41">
        <f>SUM(E121:E152)</f>
        <v>16836</v>
      </c>
      <c r="F119" s="41">
        <f>SUM(F121:F152)</f>
        <v>586</v>
      </c>
    </row>
    <row r="120" spans="1:6" s="18" customFormat="1" ht="3.95" customHeight="1">
      <c r="A120" s="15"/>
      <c r="B120" s="41"/>
      <c r="C120" s="41"/>
      <c r="D120" s="41"/>
      <c r="E120" s="41"/>
      <c r="F120" s="41"/>
    </row>
    <row r="121" spans="1:6" s="18" customFormat="1" ht="9" customHeight="1">
      <c r="A121" s="42" t="s">
        <v>12</v>
      </c>
      <c r="B121" s="21">
        <f t="shared" ref="B121:B152" si="3">SUM(C121:D121)</f>
        <v>2610</v>
      </c>
      <c r="C121" s="19">
        <v>646</v>
      </c>
      <c r="D121" s="19">
        <v>1964</v>
      </c>
      <c r="E121" s="19">
        <v>213</v>
      </c>
      <c r="F121" s="21">
        <v>10</v>
      </c>
    </row>
    <row r="122" spans="1:6" s="18" customFormat="1" ht="9" customHeight="1">
      <c r="A122" s="42" t="s">
        <v>13</v>
      </c>
      <c r="B122" s="21">
        <f t="shared" si="3"/>
        <v>5423</v>
      </c>
      <c r="C122" s="19">
        <v>1548</v>
      </c>
      <c r="D122" s="19">
        <v>3875</v>
      </c>
      <c r="E122" s="19">
        <v>619</v>
      </c>
      <c r="F122" s="21">
        <v>28</v>
      </c>
    </row>
    <row r="123" spans="1:6" s="18" customFormat="1" ht="9" customHeight="1">
      <c r="A123" s="42" t="s">
        <v>14</v>
      </c>
      <c r="B123" s="21">
        <f t="shared" si="3"/>
        <v>864</v>
      </c>
      <c r="C123" s="19">
        <v>321</v>
      </c>
      <c r="D123" s="19">
        <v>543</v>
      </c>
      <c r="E123" s="19">
        <v>171</v>
      </c>
      <c r="F123" s="21">
        <v>5</v>
      </c>
    </row>
    <row r="124" spans="1:6" s="18" customFormat="1" ht="9" customHeight="1">
      <c r="A124" s="43" t="s">
        <v>15</v>
      </c>
      <c r="B124" s="24">
        <f t="shared" si="3"/>
        <v>4476</v>
      </c>
      <c r="C124" s="23">
        <v>2108</v>
      </c>
      <c r="D124" s="23">
        <v>2368</v>
      </c>
      <c r="E124" s="23">
        <v>304</v>
      </c>
      <c r="F124" s="24">
        <v>15</v>
      </c>
    </row>
    <row r="125" spans="1:6" s="18" customFormat="1" ht="9" customHeight="1">
      <c r="A125" s="42" t="s">
        <v>16</v>
      </c>
      <c r="B125" s="21">
        <f t="shared" si="3"/>
        <v>4779</v>
      </c>
      <c r="C125" s="19">
        <v>1229</v>
      </c>
      <c r="D125" s="19">
        <v>3550</v>
      </c>
      <c r="E125" s="19">
        <v>597</v>
      </c>
      <c r="F125" s="21">
        <v>11</v>
      </c>
    </row>
    <row r="126" spans="1:6" s="18" customFormat="1" ht="9" customHeight="1">
      <c r="A126" s="42" t="s">
        <v>17</v>
      </c>
      <c r="B126" s="21">
        <f t="shared" si="3"/>
        <v>297</v>
      </c>
      <c r="C126" s="19">
        <v>46</v>
      </c>
      <c r="D126" s="19">
        <v>251</v>
      </c>
      <c r="E126" s="19">
        <v>41</v>
      </c>
      <c r="F126" s="21">
        <v>2</v>
      </c>
    </row>
    <row r="127" spans="1:6" s="18" customFormat="1" ht="9" customHeight="1">
      <c r="A127" s="42" t="s">
        <v>18</v>
      </c>
      <c r="B127" s="21">
        <f t="shared" si="3"/>
        <v>6099</v>
      </c>
      <c r="C127" s="19">
        <v>2956</v>
      </c>
      <c r="D127" s="19">
        <v>3143</v>
      </c>
      <c r="E127" s="19">
        <v>589</v>
      </c>
      <c r="F127" s="21">
        <v>24</v>
      </c>
    </row>
    <row r="128" spans="1:6" s="18" customFormat="1" ht="9" customHeight="1">
      <c r="A128" s="43" t="s">
        <v>19</v>
      </c>
      <c r="B128" s="24">
        <f t="shared" si="3"/>
        <v>4340</v>
      </c>
      <c r="C128" s="23">
        <v>1217</v>
      </c>
      <c r="D128" s="23">
        <v>3123</v>
      </c>
      <c r="E128" s="23">
        <v>301</v>
      </c>
      <c r="F128" s="24">
        <v>10</v>
      </c>
    </row>
    <row r="129" spans="1:6" s="18" customFormat="1" ht="9" customHeight="1">
      <c r="A129" s="42" t="s">
        <v>20</v>
      </c>
      <c r="B129" s="21">
        <f t="shared" si="3"/>
        <v>10498</v>
      </c>
      <c r="C129" s="19">
        <v>3112</v>
      </c>
      <c r="D129" s="19">
        <v>7386</v>
      </c>
      <c r="E129" s="19">
        <v>1521</v>
      </c>
      <c r="F129" s="21">
        <v>39</v>
      </c>
    </row>
    <row r="130" spans="1:6" s="18" customFormat="1" ht="9" customHeight="1">
      <c r="A130" s="42" t="s">
        <v>21</v>
      </c>
      <c r="B130" s="21">
        <f t="shared" si="3"/>
        <v>5176</v>
      </c>
      <c r="C130" s="19">
        <v>2379</v>
      </c>
      <c r="D130" s="19">
        <v>2797</v>
      </c>
      <c r="E130" s="19">
        <v>423</v>
      </c>
      <c r="F130" s="21">
        <v>13</v>
      </c>
    </row>
    <row r="131" spans="1:6" s="18" customFormat="1" ht="9" customHeight="1">
      <c r="A131" s="42" t="s">
        <v>22</v>
      </c>
      <c r="B131" s="21">
        <f t="shared" si="3"/>
        <v>6460</v>
      </c>
      <c r="C131" s="19">
        <v>1713</v>
      </c>
      <c r="D131" s="19">
        <v>4747</v>
      </c>
      <c r="E131" s="19">
        <v>980</v>
      </c>
      <c r="F131" s="21">
        <v>52</v>
      </c>
    </row>
    <row r="132" spans="1:6" s="18" customFormat="1" ht="9" customHeight="1">
      <c r="A132" s="43" t="s">
        <v>23</v>
      </c>
      <c r="B132" s="24">
        <f t="shared" si="3"/>
        <v>9785</v>
      </c>
      <c r="C132" s="23">
        <v>3511</v>
      </c>
      <c r="D132" s="23">
        <v>6274</v>
      </c>
      <c r="E132" s="23">
        <v>629</v>
      </c>
      <c r="F132" s="24">
        <v>29</v>
      </c>
    </row>
    <row r="133" spans="1:6" s="18" customFormat="1" ht="9" customHeight="1">
      <c r="A133" s="42" t="s">
        <v>24</v>
      </c>
      <c r="B133" s="21">
        <f t="shared" si="3"/>
        <v>10298</v>
      </c>
      <c r="C133" s="19">
        <v>4041</v>
      </c>
      <c r="D133" s="19">
        <v>6257</v>
      </c>
      <c r="E133" s="19">
        <v>657</v>
      </c>
      <c r="F133" s="21">
        <v>19</v>
      </c>
    </row>
    <row r="134" spans="1:6" s="18" customFormat="1" ht="9" customHeight="1">
      <c r="A134" s="42" t="s">
        <v>25</v>
      </c>
      <c r="B134" s="21">
        <f t="shared" si="3"/>
        <v>14871</v>
      </c>
      <c r="C134" s="19">
        <v>3670</v>
      </c>
      <c r="D134" s="19">
        <v>11201</v>
      </c>
      <c r="E134" s="19">
        <v>1220</v>
      </c>
      <c r="F134" s="18">
        <v>52</v>
      </c>
    </row>
    <row r="135" spans="1:6" s="18" customFormat="1" ht="9" customHeight="1">
      <c r="A135" s="42" t="s">
        <v>26</v>
      </c>
      <c r="B135" s="21">
        <f t="shared" si="3"/>
        <v>17354</v>
      </c>
      <c r="C135" s="19">
        <v>5688</v>
      </c>
      <c r="D135" s="19">
        <v>11666</v>
      </c>
      <c r="E135" s="19">
        <v>1413</v>
      </c>
      <c r="F135" s="21">
        <v>40</v>
      </c>
    </row>
    <row r="136" spans="1:6" s="18" customFormat="1" ht="9" customHeight="1">
      <c r="A136" s="43" t="s">
        <v>27</v>
      </c>
      <c r="B136" s="24">
        <f t="shared" si="3"/>
        <v>4733</v>
      </c>
      <c r="C136" s="23">
        <v>1825</v>
      </c>
      <c r="D136" s="23">
        <v>2908</v>
      </c>
      <c r="E136" s="23">
        <v>411</v>
      </c>
      <c r="F136" s="24">
        <v>15</v>
      </c>
    </row>
    <row r="137" spans="1:6" s="18" customFormat="1" ht="9" customHeight="1">
      <c r="A137" s="42" t="s">
        <v>28</v>
      </c>
      <c r="B137" s="21">
        <f t="shared" si="3"/>
        <v>4978</v>
      </c>
      <c r="C137" s="19">
        <v>1568</v>
      </c>
      <c r="D137" s="19">
        <v>3410</v>
      </c>
      <c r="E137" s="19">
        <v>262</v>
      </c>
      <c r="F137" s="21">
        <v>8</v>
      </c>
    </row>
    <row r="138" spans="1:6" s="18" customFormat="1" ht="9" customHeight="1">
      <c r="A138" s="42" t="s">
        <v>29</v>
      </c>
      <c r="B138" s="21">
        <f t="shared" si="3"/>
        <v>12093</v>
      </c>
      <c r="C138" s="19">
        <v>5522</v>
      </c>
      <c r="D138" s="19">
        <v>6571</v>
      </c>
      <c r="E138" s="19">
        <v>405</v>
      </c>
      <c r="F138" s="21">
        <v>7</v>
      </c>
    </row>
    <row r="139" spans="1:6" s="18" customFormat="1" ht="9" customHeight="1">
      <c r="A139" s="42" t="s">
        <v>30</v>
      </c>
      <c r="B139" s="21">
        <f t="shared" si="3"/>
        <v>9844</v>
      </c>
      <c r="C139" s="19">
        <v>3206</v>
      </c>
      <c r="D139" s="19">
        <v>6638</v>
      </c>
      <c r="E139" s="19">
        <v>712</v>
      </c>
      <c r="F139" s="21">
        <v>17</v>
      </c>
    </row>
    <row r="140" spans="1:6" s="18" customFormat="1" ht="9" customHeight="1">
      <c r="A140" s="43" t="s">
        <v>31</v>
      </c>
      <c r="B140" s="24">
        <f t="shared" si="3"/>
        <v>5028</v>
      </c>
      <c r="C140" s="23">
        <v>1820</v>
      </c>
      <c r="D140" s="23">
        <v>3208</v>
      </c>
      <c r="E140" s="23">
        <v>285</v>
      </c>
      <c r="F140" s="24">
        <v>16</v>
      </c>
    </row>
    <row r="141" spans="1:6" s="18" customFormat="1" ht="9" customHeight="1">
      <c r="A141" s="42" t="s">
        <v>32</v>
      </c>
      <c r="B141" s="21">
        <f t="shared" si="3"/>
        <v>14011</v>
      </c>
      <c r="C141" s="19">
        <v>4510</v>
      </c>
      <c r="D141" s="21">
        <v>9501</v>
      </c>
      <c r="E141" s="21">
        <v>995</v>
      </c>
      <c r="F141" s="21">
        <v>33</v>
      </c>
    </row>
    <row r="142" spans="1:6" s="18" customFormat="1" ht="9" customHeight="1">
      <c r="A142" s="42" t="s">
        <v>33</v>
      </c>
      <c r="B142" s="21">
        <f t="shared" si="3"/>
        <v>2780</v>
      </c>
      <c r="C142" s="21">
        <v>758</v>
      </c>
      <c r="D142" s="19">
        <v>2022</v>
      </c>
      <c r="E142" s="19">
        <v>357</v>
      </c>
      <c r="F142" s="21">
        <v>15</v>
      </c>
    </row>
    <row r="143" spans="1:6" s="18" customFormat="1" ht="9" customHeight="1">
      <c r="A143" s="42" t="s">
        <v>34</v>
      </c>
      <c r="B143" s="21">
        <f t="shared" si="3"/>
        <v>860</v>
      </c>
      <c r="C143" s="19">
        <v>277</v>
      </c>
      <c r="D143" s="19">
        <v>583</v>
      </c>
      <c r="E143" s="19">
        <v>81</v>
      </c>
      <c r="F143" s="21">
        <v>4</v>
      </c>
    </row>
    <row r="144" spans="1:6" s="18" customFormat="1" ht="9" customHeight="1">
      <c r="A144" s="43" t="s">
        <v>35</v>
      </c>
      <c r="B144" s="24">
        <f t="shared" si="3"/>
        <v>4789</v>
      </c>
      <c r="C144" s="23">
        <v>1590</v>
      </c>
      <c r="D144" s="23">
        <v>3199</v>
      </c>
      <c r="E144" s="23">
        <v>568</v>
      </c>
      <c r="F144" s="24">
        <v>24</v>
      </c>
    </row>
    <row r="145" spans="1:6" s="18" customFormat="1" ht="9" customHeight="1">
      <c r="A145" s="42" t="s">
        <v>36</v>
      </c>
      <c r="B145" s="21">
        <f t="shared" si="3"/>
        <v>3261</v>
      </c>
      <c r="C145" s="19">
        <v>653</v>
      </c>
      <c r="D145" s="19">
        <v>2608</v>
      </c>
      <c r="E145" s="19">
        <v>223</v>
      </c>
      <c r="F145" s="21">
        <v>7</v>
      </c>
    </row>
    <row r="146" spans="1:6" s="18" customFormat="1" ht="9" customHeight="1">
      <c r="A146" s="42" t="s">
        <v>37</v>
      </c>
      <c r="B146" s="21">
        <f t="shared" si="3"/>
        <v>4717</v>
      </c>
      <c r="C146" s="19">
        <v>1743</v>
      </c>
      <c r="D146" s="19">
        <v>2974</v>
      </c>
      <c r="E146" s="19">
        <v>280</v>
      </c>
      <c r="F146" s="21">
        <v>8</v>
      </c>
    </row>
    <row r="147" spans="1:6" s="18" customFormat="1" ht="9" customHeight="1">
      <c r="A147" s="42" t="s">
        <v>38</v>
      </c>
      <c r="B147" s="21">
        <f t="shared" si="3"/>
        <v>1456</v>
      </c>
      <c r="C147" s="19">
        <v>344</v>
      </c>
      <c r="D147" s="19">
        <v>1112</v>
      </c>
      <c r="E147" s="19">
        <v>194</v>
      </c>
      <c r="F147" s="21">
        <v>9</v>
      </c>
    </row>
    <row r="148" spans="1:6" s="18" customFormat="1" ht="9" customHeight="1">
      <c r="A148" s="43" t="s">
        <v>39</v>
      </c>
      <c r="B148" s="24">
        <f t="shared" si="3"/>
        <v>23208</v>
      </c>
      <c r="C148" s="23">
        <v>11481</v>
      </c>
      <c r="D148" s="24">
        <v>11727</v>
      </c>
      <c r="E148" s="24">
        <v>987</v>
      </c>
      <c r="F148" s="24">
        <v>20</v>
      </c>
    </row>
    <row r="149" spans="1:6" s="18" customFormat="1" ht="9" customHeight="1">
      <c r="A149" s="42" t="s">
        <v>40</v>
      </c>
      <c r="B149" s="21">
        <f t="shared" si="3"/>
        <v>1473</v>
      </c>
      <c r="C149" s="21">
        <v>418</v>
      </c>
      <c r="D149" s="19">
        <v>1055</v>
      </c>
      <c r="E149" s="19">
        <v>151</v>
      </c>
      <c r="F149" s="21">
        <v>5</v>
      </c>
    </row>
    <row r="150" spans="1:6" s="18" customFormat="1" ht="9" customHeight="1">
      <c r="A150" s="42" t="s">
        <v>41</v>
      </c>
      <c r="B150" s="21">
        <f t="shared" si="3"/>
        <v>5286</v>
      </c>
      <c r="C150" s="19">
        <v>1180</v>
      </c>
      <c r="D150" s="19">
        <v>4106</v>
      </c>
      <c r="E150" s="19">
        <v>615</v>
      </c>
      <c r="F150" s="19">
        <v>24</v>
      </c>
    </row>
    <row r="151" spans="1:6" s="18" customFormat="1" ht="9" customHeight="1">
      <c r="A151" s="42" t="s">
        <v>42</v>
      </c>
      <c r="B151" s="21">
        <f t="shared" si="3"/>
        <v>6178</v>
      </c>
      <c r="C151" s="19">
        <v>2188</v>
      </c>
      <c r="D151" s="19">
        <v>3990</v>
      </c>
      <c r="E151" s="19">
        <v>418</v>
      </c>
      <c r="F151" s="19">
        <v>14</v>
      </c>
    </row>
    <row r="152" spans="1:6" s="18" customFormat="1" ht="9" customHeight="1">
      <c r="A152" s="43" t="s">
        <v>43</v>
      </c>
      <c r="B152" s="24">
        <f t="shared" si="3"/>
        <v>2519</v>
      </c>
      <c r="C152" s="23">
        <v>1139</v>
      </c>
      <c r="D152" s="23">
        <v>1380</v>
      </c>
      <c r="E152" s="23">
        <v>214</v>
      </c>
      <c r="F152" s="23">
        <v>11</v>
      </c>
    </row>
    <row r="153" spans="1:6" s="16" customFormat="1" ht="9" customHeight="1"/>
    <row r="154" spans="1:6" s="18" customFormat="1" ht="9" customHeight="1">
      <c r="A154" s="15" t="s">
        <v>47</v>
      </c>
      <c r="B154" s="17"/>
      <c r="C154" s="17"/>
      <c r="D154" s="17"/>
      <c r="E154" s="17"/>
      <c r="F154" s="17"/>
    </row>
    <row r="155" spans="1:6" s="18" customFormat="1" ht="9" customHeight="1">
      <c r="A155" s="15" t="s">
        <v>11</v>
      </c>
      <c r="B155" s="41">
        <f>SUM(B157:B188)</f>
        <v>215506</v>
      </c>
      <c r="C155" s="41">
        <f>SUM(C157:C188)</f>
        <v>75704</v>
      </c>
      <c r="D155" s="41">
        <f>SUM(D157:D188)</f>
        <v>139802</v>
      </c>
      <c r="E155" s="41">
        <f>SUM(E157:E188)</f>
        <v>17481</v>
      </c>
      <c r="F155" s="41">
        <f>SUM(F157:F188)</f>
        <v>607</v>
      </c>
    </row>
    <row r="156" spans="1:6" s="18" customFormat="1" ht="3.95" customHeight="1">
      <c r="A156" s="15"/>
      <c r="B156" s="41"/>
      <c r="C156" s="41"/>
      <c r="D156" s="41"/>
      <c r="E156" s="41"/>
      <c r="F156" s="41"/>
    </row>
    <row r="157" spans="1:6" s="18" customFormat="1" ht="9" customHeight="1">
      <c r="A157" s="42" t="s">
        <v>12</v>
      </c>
      <c r="B157" s="21">
        <f t="shared" ref="B157:B188" si="4">SUM(C157:D157)</f>
        <v>2974</v>
      </c>
      <c r="C157" s="19">
        <v>755</v>
      </c>
      <c r="D157" s="19">
        <v>2219</v>
      </c>
      <c r="E157" s="19">
        <v>224</v>
      </c>
      <c r="F157" s="21">
        <v>10</v>
      </c>
    </row>
    <row r="158" spans="1:6" s="18" customFormat="1" ht="9" customHeight="1">
      <c r="A158" s="42" t="s">
        <v>13</v>
      </c>
      <c r="B158" s="21">
        <f t="shared" si="4"/>
        <v>5506</v>
      </c>
      <c r="C158" s="19">
        <v>1421</v>
      </c>
      <c r="D158" s="19">
        <v>4085</v>
      </c>
      <c r="E158" s="19">
        <v>703</v>
      </c>
      <c r="F158" s="21">
        <v>29</v>
      </c>
    </row>
    <row r="159" spans="1:6" s="18" customFormat="1" ht="9" customHeight="1">
      <c r="A159" s="42" t="s">
        <v>14</v>
      </c>
      <c r="B159" s="21">
        <f t="shared" si="4"/>
        <v>815</v>
      </c>
      <c r="C159" s="19">
        <v>294</v>
      </c>
      <c r="D159" s="19">
        <v>521</v>
      </c>
      <c r="E159" s="19">
        <v>164</v>
      </c>
      <c r="F159" s="21">
        <v>5</v>
      </c>
    </row>
    <row r="160" spans="1:6" s="18" customFormat="1" ht="9" customHeight="1">
      <c r="A160" s="43" t="s">
        <v>15</v>
      </c>
      <c r="B160" s="24">
        <f t="shared" si="4"/>
        <v>4422</v>
      </c>
      <c r="C160" s="23">
        <v>2131</v>
      </c>
      <c r="D160" s="23">
        <v>2291</v>
      </c>
      <c r="E160" s="23">
        <v>326</v>
      </c>
      <c r="F160" s="24">
        <v>15</v>
      </c>
    </row>
    <row r="161" spans="1:6" s="18" customFormat="1" ht="9" customHeight="1">
      <c r="A161" s="42" t="s">
        <v>16</v>
      </c>
      <c r="B161" s="21">
        <f t="shared" si="4"/>
        <v>4772</v>
      </c>
      <c r="C161" s="19">
        <v>1231</v>
      </c>
      <c r="D161" s="19">
        <v>3541</v>
      </c>
      <c r="E161" s="19">
        <v>618</v>
      </c>
      <c r="F161" s="21">
        <v>11</v>
      </c>
    </row>
    <row r="162" spans="1:6" s="18" customFormat="1" ht="9" customHeight="1">
      <c r="A162" s="42" t="s">
        <v>17</v>
      </c>
      <c r="B162" s="21">
        <f t="shared" si="4"/>
        <v>282</v>
      </c>
      <c r="C162" s="19">
        <v>53</v>
      </c>
      <c r="D162" s="19">
        <v>229</v>
      </c>
      <c r="E162" s="19">
        <v>54</v>
      </c>
      <c r="F162" s="21">
        <v>2</v>
      </c>
    </row>
    <row r="163" spans="1:6" s="18" customFormat="1" ht="9" customHeight="1">
      <c r="A163" s="42" t="s">
        <v>18</v>
      </c>
      <c r="B163" s="21">
        <f t="shared" si="4"/>
        <v>5724</v>
      </c>
      <c r="C163" s="19">
        <v>2790</v>
      </c>
      <c r="D163" s="19">
        <v>2934</v>
      </c>
      <c r="E163" s="19">
        <v>561</v>
      </c>
      <c r="F163" s="21">
        <v>24</v>
      </c>
    </row>
    <row r="164" spans="1:6" s="18" customFormat="1" ht="9" customHeight="1">
      <c r="A164" s="43" t="s">
        <v>19</v>
      </c>
      <c r="B164" s="24">
        <f t="shared" si="4"/>
        <v>4683</v>
      </c>
      <c r="C164" s="23">
        <v>1401</v>
      </c>
      <c r="D164" s="23">
        <v>3282</v>
      </c>
      <c r="E164" s="23">
        <v>347</v>
      </c>
      <c r="F164" s="24">
        <v>10</v>
      </c>
    </row>
    <row r="165" spans="1:6" s="18" customFormat="1" ht="9" customHeight="1">
      <c r="A165" s="42" t="s">
        <v>20</v>
      </c>
      <c r="B165" s="21">
        <f t="shared" si="4"/>
        <v>10424</v>
      </c>
      <c r="C165" s="19">
        <v>2870</v>
      </c>
      <c r="D165" s="19">
        <v>7554</v>
      </c>
      <c r="E165" s="19">
        <v>1495</v>
      </c>
      <c r="F165" s="21">
        <v>41</v>
      </c>
    </row>
    <row r="166" spans="1:6" s="18" customFormat="1" ht="9" customHeight="1">
      <c r="A166" s="42" t="s">
        <v>21</v>
      </c>
      <c r="B166" s="21">
        <f t="shared" si="4"/>
        <v>5037</v>
      </c>
      <c r="C166" s="19">
        <v>2297</v>
      </c>
      <c r="D166" s="19">
        <v>2740</v>
      </c>
      <c r="E166" s="19">
        <v>452</v>
      </c>
      <c r="F166" s="21">
        <v>13</v>
      </c>
    </row>
    <row r="167" spans="1:6" s="18" customFormat="1" ht="9" customHeight="1">
      <c r="A167" s="42" t="s">
        <v>22</v>
      </c>
      <c r="B167" s="21">
        <f t="shared" si="4"/>
        <v>8110</v>
      </c>
      <c r="C167" s="19">
        <v>2203</v>
      </c>
      <c r="D167" s="19">
        <v>5907</v>
      </c>
      <c r="E167" s="19">
        <v>1125</v>
      </c>
      <c r="F167" s="21">
        <v>58</v>
      </c>
    </row>
    <row r="168" spans="1:6" s="18" customFormat="1" ht="9" customHeight="1">
      <c r="A168" s="43" t="s">
        <v>23</v>
      </c>
      <c r="B168" s="24">
        <f t="shared" si="4"/>
        <v>11576</v>
      </c>
      <c r="C168" s="23">
        <v>3964</v>
      </c>
      <c r="D168" s="23">
        <v>7612</v>
      </c>
      <c r="E168" s="23">
        <v>768</v>
      </c>
      <c r="F168" s="24">
        <v>31</v>
      </c>
    </row>
    <row r="169" spans="1:6" s="18" customFormat="1" ht="9" customHeight="1">
      <c r="A169" s="42" t="s">
        <v>24</v>
      </c>
      <c r="B169" s="21">
        <f t="shared" si="4"/>
        <v>10232</v>
      </c>
      <c r="C169" s="19">
        <v>3945</v>
      </c>
      <c r="D169" s="19">
        <v>6287</v>
      </c>
      <c r="E169" s="19">
        <v>449</v>
      </c>
      <c r="F169" s="21">
        <v>18</v>
      </c>
    </row>
    <row r="170" spans="1:6" s="18" customFormat="1" ht="9" customHeight="1">
      <c r="A170" s="42" t="s">
        <v>25</v>
      </c>
      <c r="B170" s="21">
        <f t="shared" si="4"/>
        <v>14914</v>
      </c>
      <c r="C170" s="19">
        <v>3746</v>
      </c>
      <c r="D170" s="19">
        <v>11168</v>
      </c>
      <c r="E170" s="19">
        <v>1234</v>
      </c>
      <c r="F170" s="18">
        <v>52</v>
      </c>
    </row>
    <row r="171" spans="1:6" s="18" customFormat="1" ht="9" customHeight="1">
      <c r="A171" s="42" t="s">
        <v>26</v>
      </c>
      <c r="B171" s="21">
        <f t="shared" si="4"/>
        <v>14124</v>
      </c>
      <c r="C171" s="19">
        <v>4610</v>
      </c>
      <c r="D171" s="19">
        <v>9514</v>
      </c>
      <c r="E171" s="19">
        <v>1381</v>
      </c>
      <c r="F171" s="21">
        <v>41</v>
      </c>
    </row>
    <row r="172" spans="1:6" s="18" customFormat="1" ht="9" customHeight="1">
      <c r="A172" s="43" t="s">
        <v>27</v>
      </c>
      <c r="B172" s="24">
        <f t="shared" si="4"/>
        <v>4995</v>
      </c>
      <c r="C172" s="23">
        <v>1876</v>
      </c>
      <c r="D172" s="23">
        <v>3119</v>
      </c>
      <c r="E172" s="23">
        <v>411</v>
      </c>
      <c r="F172" s="24">
        <v>16</v>
      </c>
    </row>
    <row r="173" spans="1:6" s="18" customFormat="1" ht="9" customHeight="1">
      <c r="A173" s="42" t="s">
        <v>28</v>
      </c>
      <c r="B173" s="21">
        <f t="shared" si="4"/>
        <v>5690</v>
      </c>
      <c r="C173" s="19">
        <v>1801</v>
      </c>
      <c r="D173" s="19">
        <v>3889</v>
      </c>
      <c r="E173" s="19">
        <v>359</v>
      </c>
      <c r="F173" s="21">
        <v>8</v>
      </c>
    </row>
    <row r="174" spans="1:6" s="18" customFormat="1" ht="9" customHeight="1">
      <c r="A174" s="42" t="s">
        <v>29</v>
      </c>
      <c r="B174" s="21">
        <f t="shared" si="4"/>
        <v>13895</v>
      </c>
      <c r="C174" s="19">
        <v>6414</v>
      </c>
      <c r="D174" s="19">
        <v>7481</v>
      </c>
      <c r="E174" s="19">
        <v>423</v>
      </c>
      <c r="F174" s="21">
        <v>7</v>
      </c>
    </row>
    <row r="175" spans="1:6" s="18" customFormat="1" ht="9" customHeight="1">
      <c r="A175" s="42" t="s">
        <v>30</v>
      </c>
      <c r="B175" s="21">
        <f t="shared" si="4"/>
        <v>9808</v>
      </c>
      <c r="C175" s="19">
        <v>3106</v>
      </c>
      <c r="D175" s="19">
        <v>6702</v>
      </c>
      <c r="E175" s="19">
        <v>709</v>
      </c>
      <c r="F175" s="21">
        <v>17</v>
      </c>
    </row>
    <row r="176" spans="1:6" s="18" customFormat="1" ht="9" customHeight="1">
      <c r="A176" s="43" t="s">
        <v>31</v>
      </c>
      <c r="B176" s="24">
        <f t="shared" si="4"/>
        <v>4486</v>
      </c>
      <c r="C176" s="23">
        <v>1545</v>
      </c>
      <c r="D176" s="23">
        <v>2941</v>
      </c>
      <c r="E176" s="23">
        <v>233</v>
      </c>
      <c r="F176" s="24">
        <v>16</v>
      </c>
    </row>
    <row r="177" spans="1:6" s="18" customFormat="1" ht="9" customHeight="1">
      <c r="A177" s="42" t="s">
        <v>32</v>
      </c>
      <c r="B177" s="21">
        <f t="shared" si="4"/>
        <v>13991</v>
      </c>
      <c r="C177" s="19">
        <v>4509</v>
      </c>
      <c r="D177" s="21">
        <v>9482</v>
      </c>
      <c r="E177" s="21">
        <v>1083</v>
      </c>
      <c r="F177" s="21">
        <v>39</v>
      </c>
    </row>
    <row r="178" spans="1:6" s="18" customFormat="1" ht="9" customHeight="1">
      <c r="A178" s="42" t="s">
        <v>33</v>
      </c>
      <c r="B178" s="21">
        <f t="shared" si="4"/>
        <v>2337</v>
      </c>
      <c r="C178" s="21">
        <v>588</v>
      </c>
      <c r="D178" s="19">
        <v>1749</v>
      </c>
      <c r="E178" s="19">
        <v>419</v>
      </c>
      <c r="F178" s="21">
        <v>15</v>
      </c>
    </row>
    <row r="179" spans="1:6" s="18" customFormat="1" ht="9" customHeight="1">
      <c r="A179" s="42" t="s">
        <v>34</v>
      </c>
      <c r="B179" s="21">
        <f t="shared" si="4"/>
        <v>841</v>
      </c>
      <c r="C179" s="19">
        <v>250</v>
      </c>
      <c r="D179" s="19">
        <v>591</v>
      </c>
      <c r="E179" s="19">
        <v>82</v>
      </c>
      <c r="F179" s="21">
        <v>4</v>
      </c>
    </row>
    <row r="180" spans="1:6" s="18" customFormat="1" ht="9" customHeight="1">
      <c r="A180" s="43" t="s">
        <v>35</v>
      </c>
      <c r="B180" s="24">
        <f t="shared" si="4"/>
        <v>4805</v>
      </c>
      <c r="C180" s="23">
        <v>1552</v>
      </c>
      <c r="D180" s="23">
        <v>3253</v>
      </c>
      <c r="E180" s="23">
        <v>593</v>
      </c>
      <c r="F180" s="24">
        <v>24</v>
      </c>
    </row>
    <row r="181" spans="1:6" s="18" customFormat="1" ht="9" customHeight="1">
      <c r="A181" s="42" t="s">
        <v>36</v>
      </c>
      <c r="B181" s="21">
        <f t="shared" si="4"/>
        <v>3080</v>
      </c>
      <c r="C181" s="19">
        <v>592</v>
      </c>
      <c r="D181" s="19">
        <v>2488</v>
      </c>
      <c r="E181" s="19">
        <v>248</v>
      </c>
      <c r="F181" s="21">
        <v>8</v>
      </c>
    </row>
    <row r="182" spans="1:6" s="18" customFormat="1" ht="9" customHeight="1">
      <c r="A182" s="42" t="s">
        <v>37</v>
      </c>
      <c r="B182" s="21">
        <f t="shared" si="4"/>
        <v>4695</v>
      </c>
      <c r="C182" s="19">
        <v>1696</v>
      </c>
      <c r="D182" s="19">
        <v>2999</v>
      </c>
      <c r="E182" s="19">
        <v>281</v>
      </c>
      <c r="F182" s="21">
        <v>8</v>
      </c>
    </row>
    <row r="183" spans="1:6" s="18" customFormat="1" ht="9" customHeight="1">
      <c r="A183" s="42" t="s">
        <v>38</v>
      </c>
      <c r="B183" s="21">
        <f t="shared" si="4"/>
        <v>1234</v>
      </c>
      <c r="C183" s="19">
        <v>311</v>
      </c>
      <c r="D183" s="19">
        <v>923</v>
      </c>
      <c r="E183" s="19">
        <v>191</v>
      </c>
      <c r="F183" s="21">
        <v>9</v>
      </c>
    </row>
    <row r="184" spans="1:6" s="18" customFormat="1" ht="9" customHeight="1">
      <c r="A184" s="43" t="s">
        <v>39</v>
      </c>
      <c r="B184" s="24">
        <f t="shared" si="4"/>
        <v>26353</v>
      </c>
      <c r="C184" s="23">
        <v>12753</v>
      </c>
      <c r="D184" s="24">
        <v>13600</v>
      </c>
      <c r="E184" s="24">
        <v>1101</v>
      </c>
      <c r="F184" s="24">
        <v>21</v>
      </c>
    </row>
    <row r="185" spans="1:6" s="18" customFormat="1" ht="9" customHeight="1">
      <c r="A185" s="42" t="s">
        <v>40</v>
      </c>
      <c r="B185" s="21">
        <f t="shared" si="4"/>
        <v>1547</v>
      </c>
      <c r="C185" s="21">
        <v>440</v>
      </c>
      <c r="D185" s="19">
        <v>1107</v>
      </c>
      <c r="E185" s="19">
        <v>162</v>
      </c>
      <c r="F185" s="21">
        <v>5</v>
      </c>
    </row>
    <row r="186" spans="1:6" s="18" customFormat="1" ht="9" customHeight="1">
      <c r="A186" s="42" t="s">
        <v>41</v>
      </c>
      <c r="B186" s="21">
        <f t="shared" si="4"/>
        <v>5601</v>
      </c>
      <c r="C186" s="19">
        <v>1280</v>
      </c>
      <c r="D186" s="19">
        <v>4321</v>
      </c>
      <c r="E186" s="19">
        <v>669</v>
      </c>
      <c r="F186" s="19">
        <v>25</v>
      </c>
    </row>
    <row r="187" spans="1:6" s="18" customFormat="1" ht="9" customHeight="1">
      <c r="A187" s="42" t="s">
        <v>42</v>
      </c>
      <c r="B187" s="21">
        <f t="shared" si="4"/>
        <v>6212</v>
      </c>
      <c r="C187" s="19">
        <v>2197</v>
      </c>
      <c r="D187" s="19">
        <v>4015</v>
      </c>
      <c r="E187" s="19">
        <v>414</v>
      </c>
      <c r="F187" s="19">
        <v>14</v>
      </c>
    </row>
    <row r="188" spans="1:6" s="18" customFormat="1" ht="9" customHeight="1">
      <c r="A188" s="43" t="s">
        <v>43</v>
      </c>
      <c r="B188" s="24">
        <f t="shared" si="4"/>
        <v>2341</v>
      </c>
      <c r="C188" s="23">
        <v>1083</v>
      </c>
      <c r="D188" s="23">
        <v>1258</v>
      </c>
      <c r="E188" s="23">
        <v>202</v>
      </c>
      <c r="F188" s="23">
        <v>11</v>
      </c>
    </row>
    <row r="189" spans="1:6" s="16" customFormat="1" ht="9" customHeight="1"/>
    <row r="190" spans="1:6" s="18" customFormat="1" ht="9" customHeight="1">
      <c r="A190" s="15" t="s">
        <v>48</v>
      </c>
      <c r="B190" s="17"/>
      <c r="C190" s="17"/>
      <c r="D190" s="17"/>
      <c r="E190" s="17"/>
      <c r="F190" s="17"/>
    </row>
    <row r="191" spans="1:6" s="18" customFormat="1" ht="9" customHeight="1">
      <c r="A191" s="15" t="s">
        <v>11</v>
      </c>
      <c r="B191" s="41">
        <f>SUM(B193:B224)</f>
        <v>200931</v>
      </c>
      <c r="C191" s="41">
        <f>SUM(C193:C224)</f>
        <v>69128</v>
      </c>
      <c r="D191" s="41">
        <f>SUM(D193:D224)</f>
        <v>131803</v>
      </c>
      <c r="E191" s="41">
        <f>SUM(E193:E224)</f>
        <v>17366</v>
      </c>
      <c r="F191" s="41">
        <f>SUM(F193:F224)</f>
        <v>655</v>
      </c>
    </row>
    <row r="192" spans="1:6" s="18" customFormat="1" ht="3.95" customHeight="1">
      <c r="A192" s="15"/>
      <c r="B192" s="41"/>
      <c r="C192" s="41"/>
      <c r="D192" s="41"/>
      <c r="E192" s="41"/>
      <c r="F192" s="41"/>
    </row>
    <row r="193" spans="1:6" s="18" customFormat="1" ht="9" customHeight="1">
      <c r="A193" s="42" t="s">
        <v>12</v>
      </c>
      <c r="B193" s="21">
        <f t="shared" ref="B193:B224" si="5">SUM(C193:D193)</f>
        <v>2909</v>
      </c>
      <c r="C193" s="19">
        <v>765</v>
      </c>
      <c r="D193" s="19">
        <v>2144</v>
      </c>
      <c r="E193" s="19">
        <v>236</v>
      </c>
      <c r="F193" s="21">
        <v>10</v>
      </c>
    </row>
    <row r="194" spans="1:6" s="18" customFormat="1" ht="9" customHeight="1">
      <c r="A194" s="42" t="s">
        <v>13</v>
      </c>
      <c r="B194" s="21">
        <f t="shared" si="5"/>
        <v>4910</v>
      </c>
      <c r="C194" s="19">
        <v>1210</v>
      </c>
      <c r="D194" s="19">
        <v>3700</v>
      </c>
      <c r="E194" s="19">
        <v>665</v>
      </c>
      <c r="F194" s="21">
        <v>31</v>
      </c>
    </row>
    <row r="195" spans="1:6" s="18" customFormat="1" ht="9" customHeight="1">
      <c r="A195" s="42" t="s">
        <v>14</v>
      </c>
      <c r="B195" s="21">
        <f t="shared" si="5"/>
        <v>916</v>
      </c>
      <c r="C195" s="19">
        <v>314</v>
      </c>
      <c r="D195" s="19">
        <v>602</v>
      </c>
      <c r="E195" s="19">
        <v>139</v>
      </c>
      <c r="F195" s="21">
        <v>5</v>
      </c>
    </row>
    <row r="196" spans="1:6" s="18" customFormat="1" ht="9" customHeight="1">
      <c r="A196" s="43" t="s">
        <v>15</v>
      </c>
      <c r="B196" s="24">
        <f t="shared" si="5"/>
        <v>3966</v>
      </c>
      <c r="C196" s="23">
        <v>1852</v>
      </c>
      <c r="D196" s="23">
        <v>2114</v>
      </c>
      <c r="E196" s="23">
        <v>311</v>
      </c>
      <c r="F196" s="24">
        <v>15</v>
      </c>
    </row>
    <row r="197" spans="1:6" s="18" customFormat="1" ht="9" customHeight="1">
      <c r="A197" s="42" t="s">
        <v>16</v>
      </c>
      <c r="B197" s="21">
        <f t="shared" si="5"/>
        <v>4425</v>
      </c>
      <c r="C197" s="19">
        <v>1086</v>
      </c>
      <c r="D197" s="19">
        <v>3339</v>
      </c>
      <c r="E197" s="19">
        <v>584</v>
      </c>
      <c r="F197" s="21">
        <v>11</v>
      </c>
    </row>
    <row r="198" spans="1:6" s="18" customFormat="1" ht="9" customHeight="1">
      <c r="A198" s="42" t="s">
        <v>17</v>
      </c>
      <c r="B198" s="21">
        <f t="shared" si="5"/>
        <v>262</v>
      </c>
      <c r="C198" s="19">
        <v>46</v>
      </c>
      <c r="D198" s="19">
        <v>216</v>
      </c>
      <c r="E198" s="19">
        <v>48</v>
      </c>
      <c r="F198" s="21">
        <v>2</v>
      </c>
    </row>
    <row r="199" spans="1:6" s="18" customFormat="1" ht="9" customHeight="1">
      <c r="A199" s="42" t="s">
        <v>18</v>
      </c>
      <c r="B199" s="21">
        <f t="shared" si="5"/>
        <v>5606</v>
      </c>
      <c r="C199" s="19">
        <v>2720</v>
      </c>
      <c r="D199" s="19">
        <v>2886</v>
      </c>
      <c r="E199" s="19">
        <v>525</v>
      </c>
      <c r="F199" s="21">
        <v>23</v>
      </c>
    </row>
    <row r="200" spans="1:6" s="18" customFormat="1" ht="9" customHeight="1">
      <c r="A200" s="43" t="s">
        <v>19</v>
      </c>
      <c r="B200" s="24">
        <f t="shared" si="5"/>
        <v>3791</v>
      </c>
      <c r="C200" s="23">
        <v>1048</v>
      </c>
      <c r="D200" s="23">
        <v>2743</v>
      </c>
      <c r="E200" s="23">
        <v>263</v>
      </c>
      <c r="F200" s="24">
        <v>9</v>
      </c>
    </row>
    <row r="201" spans="1:6" s="18" customFormat="1" ht="9" customHeight="1">
      <c r="A201" s="42" t="s">
        <v>20</v>
      </c>
      <c r="B201" s="21">
        <f t="shared" si="5"/>
        <v>9978</v>
      </c>
      <c r="C201" s="19">
        <v>2605</v>
      </c>
      <c r="D201" s="19">
        <v>7373</v>
      </c>
      <c r="E201" s="19">
        <v>1479</v>
      </c>
      <c r="F201" s="21">
        <v>40</v>
      </c>
    </row>
    <row r="202" spans="1:6" s="18" customFormat="1" ht="9" customHeight="1">
      <c r="A202" s="42" t="s">
        <v>21</v>
      </c>
      <c r="B202" s="21">
        <f t="shared" si="5"/>
        <v>4908</v>
      </c>
      <c r="C202" s="19">
        <v>2234</v>
      </c>
      <c r="D202" s="19">
        <v>2674</v>
      </c>
      <c r="E202" s="19">
        <v>461</v>
      </c>
      <c r="F202" s="21">
        <v>14</v>
      </c>
    </row>
    <row r="203" spans="1:6" s="18" customFormat="1" ht="9" customHeight="1">
      <c r="A203" s="42" t="s">
        <v>22</v>
      </c>
      <c r="B203" s="21">
        <f t="shared" si="5"/>
        <v>8872</v>
      </c>
      <c r="C203" s="19">
        <v>2260</v>
      </c>
      <c r="D203" s="19">
        <v>6612</v>
      </c>
      <c r="E203" s="19">
        <v>1330</v>
      </c>
      <c r="F203" s="21">
        <v>78</v>
      </c>
    </row>
    <row r="204" spans="1:6" s="18" customFormat="1" ht="9" customHeight="1">
      <c r="A204" s="43" t="s">
        <v>23</v>
      </c>
      <c r="B204" s="24">
        <f t="shared" si="5"/>
        <v>12591</v>
      </c>
      <c r="C204" s="23">
        <v>4299</v>
      </c>
      <c r="D204" s="23">
        <v>8292</v>
      </c>
      <c r="E204" s="23">
        <v>985</v>
      </c>
      <c r="F204" s="24">
        <v>45</v>
      </c>
    </row>
    <row r="205" spans="1:6" s="18" customFormat="1" ht="9" customHeight="1">
      <c r="A205" s="42" t="s">
        <v>24</v>
      </c>
      <c r="B205" s="21">
        <f t="shared" si="5"/>
        <v>7813</v>
      </c>
      <c r="C205" s="19">
        <v>2839</v>
      </c>
      <c r="D205" s="19">
        <v>4974</v>
      </c>
      <c r="E205" s="19">
        <v>394</v>
      </c>
      <c r="F205" s="21">
        <v>9</v>
      </c>
    </row>
    <row r="206" spans="1:6" s="18" customFormat="1" ht="9" customHeight="1">
      <c r="A206" s="42" t="s">
        <v>25</v>
      </c>
      <c r="B206" s="21">
        <f t="shared" si="5"/>
        <v>11352</v>
      </c>
      <c r="C206" s="19">
        <v>2411</v>
      </c>
      <c r="D206" s="19">
        <v>8941</v>
      </c>
      <c r="E206" s="19">
        <v>1059</v>
      </c>
      <c r="F206" s="18">
        <v>56</v>
      </c>
    </row>
    <row r="207" spans="1:6" s="18" customFormat="1" ht="9" customHeight="1">
      <c r="A207" s="42" t="s">
        <v>26</v>
      </c>
      <c r="B207" s="21">
        <f t="shared" si="5"/>
        <v>10263</v>
      </c>
      <c r="C207" s="19">
        <v>3301</v>
      </c>
      <c r="D207" s="19">
        <v>6962</v>
      </c>
      <c r="E207" s="19">
        <v>1166</v>
      </c>
      <c r="F207" s="21">
        <v>41</v>
      </c>
    </row>
    <row r="208" spans="1:6" s="18" customFormat="1" ht="9" customHeight="1">
      <c r="A208" s="43" t="s">
        <v>27</v>
      </c>
      <c r="B208" s="24">
        <f t="shared" si="5"/>
        <v>4848</v>
      </c>
      <c r="C208" s="23">
        <v>1784</v>
      </c>
      <c r="D208" s="23">
        <v>3064</v>
      </c>
      <c r="E208" s="23">
        <v>409</v>
      </c>
      <c r="F208" s="24">
        <v>17</v>
      </c>
    </row>
    <row r="209" spans="1:6" s="18" customFormat="1" ht="9" customHeight="1">
      <c r="A209" s="42" t="s">
        <v>28</v>
      </c>
      <c r="B209" s="21">
        <f t="shared" si="5"/>
        <v>5637</v>
      </c>
      <c r="C209" s="19">
        <v>1783</v>
      </c>
      <c r="D209" s="19">
        <v>3854</v>
      </c>
      <c r="E209" s="19">
        <v>417</v>
      </c>
      <c r="F209" s="21">
        <v>11</v>
      </c>
    </row>
    <row r="210" spans="1:6" s="18" customFormat="1" ht="9" customHeight="1">
      <c r="A210" s="42" t="s">
        <v>29</v>
      </c>
      <c r="B210" s="21">
        <f t="shared" si="5"/>
        <v>11905</v>
      </c>
      <c r="C210" s="19">
        <v>5432</v>
      </c>
      <c r="D210" s="19">
        <v>6473</v>
      </c>
      <c r="E210" s="19">
        <v>410</v>
      </c>
      <c r="F210" s="21">
        <v>7</v>
      </c>
    </row>
    <row r="211" spans="1:6" s="18" customFormat="1" ht="9" customHeight="1">
      <c r="A211" s="42" t="s">
        <v>30</v>
      </c>
      <c r="B211" s="21">
        <f t="shared" si="5"/>
        <v>9458</v>
      </c>
      <c r="C211" s="19">
        <v>2918</v>
      </c>
      <c r="D211" s="19">
        <v>6540</v>
      </c>
      <c r="E211" s="19">
        <v>738</v>
      </c>
      <c r="F211" s="21">
        <v>17</v>
      </c>
    </row>
    <row r="212" spans="1:6" s="18" customFormat="1" ht="9" customHeight="1">
      <c r="A212" s="43" t="s">
        <v>31</v>
      </c>
      <c r="B212" s="24">
        <f t="shared" si="5"/>
        <v>5860</v>
      </c>
      <c r="C212" s="23">
        <v>2341</v>
      </c>
      <c r="D212" s="23">
        <v>3519</v>
      </c>
      <c r="E212" s="23">
        <v>353</v>
      </c>
      <c r="F212" s="24">
        <v>21</v>
      </c>
    </row>
    <row r="213" spans="1:6" s="18" customFormat="1" ht="9" customHeight="1">
      <c r="A213" s="42" t="s">
        <v>32</v>
      </c>
      <c r="B213" s="21">
        <f t="shared" si="5"/>
        <v>14840</v>
      </c>
      <c r="C213" s="21">
        <v>4933</v>
      </c>
      <c r="D213" s="21">
        <v>9907</v>
      </c>
      <c r="E213" s="21">
        <v>1183</v>
      </c>
      <c r="F213" s="21">
        <v>47</v>
      </c>
    </row>
    <row r="214" spans="1:6" s="18" customFormat="1" ht="9" customHeight="1">
      <c r="A214" s="42" t="s">
        <v>33</v>
      </c>
      <c r="B214" s="21">
        <f t="shared" si="5"/>
        <v>2098</v>
      </c>
      <c r="C214" s="19">
        <v>473</v>
      </c>
      <c r="D214" s="19">
        <v>1625</v>
      </c>
      <c r="E214" s="19">
        <v>392</v>
      </c>
      <c r="F214" s="21">
        <v>15</v>
      </c>
    </row>
    <row r="215" spans="1:6" s="18" customFormat="1" ht="9" customHeight="1">
      <c r="A215" s="42" t="s">
        <v>34</v>
      </c>
      <c r="B215" s="21">
        <f t="shared" si="5"/>
        <v>751</v>
      </c>
      <c r="C215" s="19">
        <v>220</v>
      </c>
      <c r="D215" s="19">
        <v>531</v>
      </c>
      <c r="E215" s="19">
        <v>81</v>
      </c>
      <c r="F215" s="21">
        <v>4</v>
      </c>
    </row>
    <row r="216" spans="1:6" s="18" customFormat="1" ht="9" customHeight="1">
      <c r="A216" s="43" t="s">
        <v>35</v>
      </c>
      <c r="B216" s="24">
        <f t="shared" si="5"/>
        <v>4385</v>
      </c>
      <c r="C216" s="23">
        <v>1340</v>
      </c>
      <c r="D216" s="23">
        <v>3045</v>
      </c>
      <c r="E216" s="23">
        <v>482</v>
      </c>
      <c r="F216" s="24">
        <v>25</v>
      </c>
    </row>
    <row r="217" spans="1:6" s="18" customFormat="1" ht="9" customHeight="1">
      <c r="A217" s="42" t="s">
        <v>36</v>
      </c>
      <c r="B217" s="21">
        <f t="shared" si="5"/>
        <v>2779</v>
      </c>
      <c r="C217" s="19">
        <v>500</v>
      </c>
      <c r="D217" s="19">
        <v>2279</v>
      </c>
      <c r="E217" s="19">
        <v>231</v>
      </c>
      <c r="F217" s="21">
        <v>8</v>
      </c>
    </row>
    <row r="218" spans="1:6" s="18" customFormat="1" ht="9" customHeight="1">
      <c r="A218" s="42" t="s">
        <v>37</v>
      </c>
      <c r="B218" s="21">
        <f t="shared" si="5"/>
        <v>4331</v>
      </c>
      <c r="C218" s="19">
        <v>1605</v>
      </c>
      <c r="D218" s="19">
        <v>2726</v>
      </c>
      <c r="E218" s="19">
        <v>316</v>
      </c>
      <c r="F218" s="21">
        <v>8</v>
      </c>
    </row>
    <row r="219" spans="1:6" s="18" customFormat="1" ht="9" customHeight="1">
      <c r="A219" s="42" t="s">
        <v>38</v>
      </c>
      <c r="B219" s="21">
        <f t="shared" si="5"/>
        <v>1270</v>
      </c>
      <c r="C219" s="19">
        <v>293</v>
      </c>
      <c r="D219" s="19">
        <v>977</v>
      </c>
      <c r="E219" s="19">
        <v>197</v>
      </c>
      <c r="F219" s="21">
        <v>9</v>
      </c>
    </row>
    <row r="220" spans="1:6" s="18" customFormat="1" ht="9" customHeight="1">
      <c r="A220" s="43" t="s">
        <v>39</v>
      </c>
      <c r="B220" s="24">
        <f t="shared" si="5"/>
        <v>25533</v>
      </c>
      <c r="C220" s="24">
        <v>12024</v>
      </c>
      <c r="D220" s="24">
        <v>13509</v>
      </c>
      <c r="E220" s="24">
        <v>1006</v>
      </c>
      <c r="F220" s="24">
        <v>21</v>
      </c>
    </row>
    <row r="221" spans="1:6" s="18" customFormat="1" ht="9" customHeight="1">
      <c r="A221" s="42" t="s">
        <v>40</v>
      </c>
      <c r="B221" s="21">
        <f t="shared" si="5"/>
        <v>1723</v>
      </c>
      <c r="C221" s="19">
        <v>518</v>
      </c>
      <c r="D221" s="19">
        <v>1205</v>
      </c>
      <c r="E221" s="19">
        <v>165</v>
      </c>
      <c r="F221" s="21">
        <v>5</v>
      </c>
    </row>
    <row r="222" spans="1:6" s="18" customFormat="1" ht="9" customHeight="1">
      <c r="A222" s="42" t="s">
        <v>41</v>
      </c>
      <c r="B222" s="21">
        <f t="shared" si="5"/>
        <v>5986</v>
      </c>
      <c r="C222" s="19">
        <v>1408</v>
      </c>
      <c r="D222" s="19">
        <v>4578</v>
      </c>
      <c r="E222" s="19">
        <v>729</v>
      </c>
      <c r="F222" s="19">
        <v>26</v>
      </c>
    </row>
    <row r="223" spans="1:6" s="18" customFormat="1" ht="9" customHeight="1">
      <c r="A223" s="42" t="s">
        <v>42</v>
      </c>
      <c r="B223" s="21">
        <f t="shared" si="5"/>
        <v>5015</v>
      </c>
      <c r="C223" s="19">
        <v>1691</v>
      </c>
      <c r="D223" s="19">
        <v>3324</v>
      </c>
      <c r="E223" s="19">
        <v>407</v>
      </c>
      <c r="F223" s="19">
        <v>14</v>
      </c>
    </row>
    <row r="224" spans="1:6" s="18" customFormat="1" ht="9" customHeight="1">
      <c r="A224" s="43" t="s">
        <v>43</v>
      </c>
      <c r="B224" s="24">
        <f t="shared" si="5"/>
        <v>1950</v>
      </c>
      <c r="C224" s="79">
        <v>875</v>
      </c>
      <c r="D224" s="23">
        <v>1075</v>
      </c>
      <c r="E224" s="23">
        <v>205</v>
      </c>
      <c r="F224" s="23">
        <v>11</v>
      </c>
    </row>
    <row r="225" spans="1:6" s="16" customFormat="1" ht="9" customHeight="1"/>
    <row r="226" spans="1:6" s="18" customFormat="1" ht="9" customHeight="1">
      <c r="A226" s="15" t="s">
        <v>49</v>
      </c>
      <c r="B226" s="17"/>
      <c r="C226" s="17"/>
      <c r="D226" s="17"/>
      <c r="E226" s="17"/>
      <c r="F226" s="17"/>
    </row>
    <row r="227" spans="1:6" s="18" customFormat="1" ht="9" customHeight="1">
      <c r="A227" s="15" t="s">
        <v>11</v>
      </c>
      <c r="B227" s="41">
        <f>SUM(B229:B260)</f>
        <v>184100</v>
      </c>
      <c r="C227" s="41">
        <f>SUM(C229:C260)</f>
        <v>61093</v>
      </c>
      <c r="D227" s="41">
        <f>SUM(D229:D260)</f>
        <v>123007</v>
      </c>
      <c r="E227" s="41">
        <f>SUM(E229:E260)</f>
        <v>17676</v>
      </c>
      <c r="F227" s="41">
        <f>SUM(F229:F260)</f>
        <v>655</v>
      </c>
    </row>
    <row r="228" spans="1:6" s="18" customFormat="1" ht="3.95" customHeight="1">
      <c r="A228" s="15"/>
      <c r="B228" s="41"/>
      <c r="C228" s="41"/>
      <c r="D228" s="41"/>
      <c r="E228" s="41"/>
      <c r="F228" s="41"/>
    </row>
    <row r="229" spans="1:6" s="18" customFormat="1" ht="9" customHeight="1">
      <c r="A229" s="42" t="s">
        <v>12</v>
      </c>
      <c r="B229" s="21">
        <f t="shared" ref="B229:B260" si="6">SUM(C229:D229)</f>
        <v>3030</v>
      </c>
      <c r="C229" s="19">
        <v>772</v>
      </c>
      <c r="D229" s="19">
        <v>2258</v>
      </c>
      <c r="E229" s="19">
        <v>270</v>
      </c>
      <c r="F229" s="21">
        <v>12</v>
      </c>
    </row>
    <row r="230" spans="1:6" s="18" customFormat="1" ht="9" customHeight="1">
      <c r="A230" s="42" t="s">
        <v>13</v>
      </c>
      <c r="B230" s="21">
        <f t="shared" si="6"/>
        <v>4768</v>
      </c>
      <c r="C230" s="19">
        <v>1012</v>
      </c>
      <c r="D230" s="19">
        <v>3756</v>
      </c>
      <c r="E230" s="19">
        <v>714</v>
      </c>
      <c r="F230" s="21">
        <v>31</v>
      </c>
    </row>
    <row r="231" spans="1:6" s="18" customFormat="1" ht="9" customHeight="1">
      <c r="A231" s="42" t="s">
        <v>14</v>
      </c>
      <c r="B231" s="21">
        <f t="shared" si="6"/>
        <v>935</v>
      </c>
      <c r="C231" s="19">
        <v>300</v>
      </c>
      <c r="D231" s="19">
        <v>635</v>
      </c>
      <c r="E231" s="19">
        <v>116</v>
      </c>
      <c r="F231" s="21">
        <v>4</v>
      </c>
    </row>
    <row r="232" spans="1:6" s="18" customFormat="1" ht="9" customHeight="1">
      <c r="A232" s="43" t="s">
        <v>15</v>
      </c>
      <c r="B232" s="24">
        <f t="shared" si="6"/>
        <v>3555</v>
      </c>
      <c r="C232" s="23">
        <v>1600</v>
      </c>
      <c r="D232" s="23">
        <v>1955</v>
      </c>
      <c r="E232" s="23">
        <v>303</v>
      </c>
      <c r="F232" s="24">
        <v>15</v>
      </c>
    </row>
    <row r="233" spans="1:6" s="18" customFormat="1" ht="9" customHeight="1">
      <c r="A233" s="42" t="s">
        <v>16</v>
      </c>
      <c r="B233" s="21">
        <f t="shared" si="6"/>
        <v>4042</v>
      </c>
      <c r="C233" s="19">
        <v>983</v>
      </c>
      <c r="D233" s="19">
        <v>3059</v>
      </c>
      <c r="E233" s="19">
        <v>609</v>
      </c>
      <c r="F233" s="21">
        <v>11</v>
      </c>
    </row>
    <row r="234" spans="1:6" s="18" customFormat="1" ht="9" customHeight="1">
      <c r="A234" s="42" t="s">
        <v>17</v>
      </c>
      <c r="B234" s="21">
        <f t="shared" si="6"/>
        <v>305</v>
      </c>
      <c r="C234" s="19">
        <v>56</v>
      </c>
      <c r="D234" s="19">
        <v>249</v>
      </c>
      <c r="E234" s="19">
        <v>62</v>
      </c>
      <c r="F234" s="21">
        <v>3</v>
      </c>
    </row>
    <row r="235" spans="1:6" s="18" customFormat="1" ht="9" customHeight="1">
      <c r="A235" s="42" t="s">
        <v>18</v>
      </c>
      <c r="B235" s="21">
        <f t="shared" si="6"/>
        <v>5336</v>
      </c>
      <c r="C235" s="19">
        <v>2575</v>
      </c>
      <c r="D235" s="19">
        <v>2761</v>
      </c>
      <c r="E235" s="19">
        <v>522</v>
      </c>
      <c r="F235" s="21">
        <v>23</v>
      </c>
    </row>
    <row r="236" spans="1:6" s="18" customFormat="1" ht="9" customHeight="1">
      <c r="A236" s="43" t="s">
        <v>19</v>
      </c>
      <c r="B236" s="24">
        <f t="shared" si="6"/>
        <v>4248</v>
      </c>
      <c r="C236" s="23">
        <v>1199</v>
      </c>
      <c r="D236" s="23">
        <v>3049</v>
      </c>
      <c r="E236" s="23">
        <v>273</v>
      </c>
      <c r="F236" s="24">
        <v>5</v>
      </c>
    </row>
    <row r="237" spans="1:6" s="18" customFormat="1" ht="9" customHeight="1">
      <c r="A237" s="42" t="s">
        <v>20</v>
      </c>
      <c r="B237" s="21">
        <f t="shared" si="6"/>
        <v>8814</v>
      </c>
      <c r="C237" s="19">
        <v>2039</v>
      </c>
      <c r="D237" s="19">
        <v>6775</v>
      </c>
      <c r="E237" s="19">
        <v>1438</v>
      </c>
      <c r="F237" s="21">
        <v>39</v>
      </c>
    </row>
    <row r="238" spans="1:6" s="18" customFormat="1" ht="9" customHeight="1">
      <c r="A238" s="42" t="s">
        <v>21</v>
      </c>
      <c r="B238" s="21">
        <f t="shared" si="6"/>
        <v>4589</v>
      </c>
      <c r="C238" s="19">
        <v>2028</v>
      </c>
      <c r="D238" s="19">
        <v>2561</v>
      </c>
      <c r="E238" s="19">
        <v>468</v>
      </c>
      <c r="F238" s="21">
        <v>15</v>
      </c>
    </row>
    <row r="239" spans="1:6" s="18" customFormat="1" ht="9" customHeight="1">
      <c r="A239" s="42" t="s">
        <v>22</v>
      </c>
      <c r="B239" s="21">
        <f t="shared" si="6"/>
        <v>9156</v>
      </c>
      <c r="C239" s="19">
        <v>2115</v>
      </c>
      <c r="D239" s="19">
        <v>7041</v>
      </c>
      <c r="E239" s="19">
        <v>1264</v>
      </c>
      <c r="F239" s="21">
        <v>73</v>
      </c>
    </row>
    <row r="240" spans="1:6" s="18" customFormat="1" ht="9" customHeight="1">
      <c r="A240" s="43" t="s">
        <v>23</v>
      </c>
      <c r="B240" s="24">
        <f t="shared" si="6"/>
        <v>13325</v>
      </c>
      <c r="C240" s="23">
        <v>4454</v>
      </c>
      <c r="D240" s="23">
        <v>8871</v>
      </c>
      <c r="E240" s="23">
        <v>1094</v>
      </c>
      <c r="F240" s="24">
        <v>53</v>
      </c>
    </row>
    <row r="241" spans="1:6" s="18" customFormat="1" ht="9" customHeight="1">
      <c r="A241" s="42" t="s">
        <v>24</v>
      </c>
      <c r="B241" s="21">
        <f t="shared" si="6"/>
        <v>6113</v>
      </c>
      <c r="C241" s="19">
        <v>2153</v>
      </c>
      <c r="D241" s="19">
        <v>3960</v>
      </c>
      <c r="E241" s="19">
        <v>406</v>
      </c>
      <c r="F241" s="21">
        <v>9</v>
      </c>
    </row>
    <row r="242" spans="1:6" s="18" customFormat="1" ht="9" customHeight="1">
      <c r="A242" s="42" t="s">
        <v>25</v>
      </c>
      <c r="B242" s="21">
        <f t="shared" si="6"/>
        <v>10273</v>
      </c>
      <c r="C242" s="19">
        <v>2192</v>
      </c>
      <c r="D242" s="19">
        <v>8081</v>
      </c>
      <c r="E242" s="19">
        <v>1119</v>
      </c>
      <c r="F242" s="18">
        <v>56</v>
      </c>
    </row>
    <row r="243" spans="1:6" s="18" customFormat="1" ht="9" customHeight="1">
      <c r="A243" s="42" t="s">
        <v>26</v>
      </c>
      <c r="B243" s="21">
        <f t="shared" si="6"/>
        <v>7372</v>
      </c>
      <c r="C243" s="19">
        <v>2394</v>
      </c>
      <c r="D243" s="19">
        <v>4978</v>
      </c>
      <c r="E243" s="19">
        <v>1193</v>
      </c>
      <c r="F243" s="21">
        <v>41</v>
      </c>
    </row>
    <row r="244" spans="1:6" s="18" customFormat="1" ht="9" customHeight="1">
      <c r="A244" s="43" t="s">
        <v>27</v>
      </c>
      <c r="B244" s="24">
        <f t="shared" si="6"/>
        <v>4625</v>
      </c>
      <c r="C244" s="23">
        <v>1589</v>
      </c>
      <c r="D244" s="23">
        <v>3036</v>
      </c>
      <c r="E244" s="23">
        <v>380</v>
      </c>
      <c r="F244" s="24">
        <v>16</v>
      </c>
    </row>
    <row r="245" spans="1:6" s="18" customFormat="1" ht="9" customHeight="1">
      <c r="A245" s="42" t="s">
        <v>28</v>
      </c>
      <c r="B245" s="21">
        <f t="shared" si="6"/>
        <v>5584</v>
      </c>
      <c r="C245" s="19">
        <v>1798</v>
      </c>
      <c r="D245" s="19">
        <v>3786</v>
      </c>
      <c r="E245" s="19">
        <v>464</v>
      </c>
      <c r="F245" s="21">
        <v>11</v>
      </c>
    </row>
    <row r="246" spans="1:6" s="18" customFormat="1" ht="9" customHeight="1">
      <c r="A246" s="42" t="s">
        <v>29</v>
      </c>
      <c r="B246" s="21">
        <f t="shared" si="6"/>
        <v>11093</v>
      </c>
      <c r="C246" s="19">
        <v>5032</v>
      </c>
      <c r="D246" s="19">
        <v>6061</v>
      </c>
      <c r="E246" s="19">
        <v>402</v>
      </c>
      <c r="F246" s="21">
        <v>7</v>
      </c>
    </row>
    <row r="247" spans="1:6" s="18" customFormat="1" ht="9" customHeight="1">
      <c r="A247" s="42" t="s">
        <v>30</v>
      </c>
      <c r="B247" s="21">
        <f t="shared" si="6"/>
        <v>8361</v>
      </c>
      <c r="C247" s="19">
        <v>2351</v>
      </c>
      <c r="D247" s="19">
        <v>6010</v>
      </c>
      <c r="E247" s="19">
        <v>769</v>
      </c>
      <c r="F247" s="21">
        <v>17</v>
      </c>
    </row>
    <row r="248" spans="1:6" s="18" customFormat="1" ht="9" customHeight="1">
      <c r="A248" s="43" t="s">
        <v>31</v>
      </c>
      <c r="B248" s="24">
        <f t="shared" si="6"/>
        <v>6081</v>
      </c>
      <c r="C248" s="23">
        <v>2457</v>
      </c>
      <c r="D248" s="23">
        <v>3624</v>
      </c>
      <c r="E248" s="23">
        <v>420</v>
      </c>
      <c r="F248" s="24">
        <v>21</v>
      </c>
    </row>
    <row r="249" spans="1:6" s="18" customFormat="1" ht="9" customHeight="1">
      <c r="A249" s="42" t="s">
        <v>32</v>
      </c>
      <c r="B249" s="21">
        <f t="shared" si="6"/>
        <v>14250</v>
      </c>
      <c r="C249" s="21">
        <v>4593</v>
      </c>
      <c r="D249" s="21">
        <v>9657</v>
      </c>
      <c r="E249" s="21">
        <v>1236</v>
      </c>
      <c r="F249" s="21">
        <v>48</v>
      </c>
    </row>
    <row r="250" spans="1:6" s="18" customFormat="1" ht="9" customHeight="1">
      <c r="A250" s="42" t="s">
        <v>33</v>
      </c>
      <c r="B250" s="21">
        <f t="shared" si="6"/>
        <v>1814</v>
      </c>
      <c r="C250" s="19">
        <v>334</v>
      </c>
      <c r="D250" s="19">
        <v>1480</v>
      </c>
      <c r="E250" s="19">
        <v>361</v>
      </c>
      <c r="F250" s="21">
        <v>14</v>
      </c>
    </row>
    <row r="251" spans="1:6" s="18" customFormat="1" ht="9" customHeight="1">
      <c r="A251" s="42" t="s">
        <v>34</v>
      </c>
      <c r="B251" s="21">
        <f t="shared" si="6"/>
        <v>785</v>
      </c>
      <c r="C251" s="19">
        <v>236</v>
      </c>
      <c r="D251" s="19">
        <v>549</v>
      </c>
      <c r="E251" s="19">
        <v>107</v>
      </c>
      <c r="F251" s="21">
        <v>5</v>
      </c>
    </row>
    <row r="252" spans="1:6" s="18" customFormat="1" ht="9" customHeight="1">
      <c r="A252" s="43" t="s">
        <v>35</v>
      </c>
      <c r="B252" s="24">
        <f t="shared" si="6"/>
        <v>3953</v>
      </c>
      <c r="C252" s="23">
        <v>1158</v>
      </c>
      <c r="D252" s="23">
        <v>2795</v>
      </c>
      <c r="E252" s="23">
        <v>453</v>
      </c>
      <c r="F252" s="24">
        <v>23</v>
      </c>
    </row>
    <row r="253" spans="1:6" s="18" customFormat="1" ht="9" customHeight="1">
      <c r="A253" s="42" t="s">
        <v>36</v>
      </c>
      <c r="B253" s="21">
        <f t="shared" si="6"/>
        <v>2422</v>
      </c>
      <c r="C253" s="19">
        <v>388</v>
      </c>
      <c r="D253" s="19">
        <v>2034</v>
      </c>
      <c r="E253" s="19">
        <v>232</v>
      </c>
      <c r="F253" s="21">
        <v>7</v>
      </c>
    </row>
    <row r="254" spans="1:6" s="18" customFormat="1" ht="9" customHeight="1">
      <c r="A254" s="42" t="s">
        <v>37</v>
      </c>
      <c r="B254" s="21">
        <f t="shared" si="6"/>
        <v>4038</v>
      </c>
      <c r="C254" s="19">
        <v>1440</v>
      </c>
      <c r="D254" s="19">
        <v>2598</v>
      </c>
      <c r="E254" s="19">
        <v>304</v>
      </c>
      <c r="F254" s="21">
        <v>9</v>
      </c>
    </row>
    <row r="255" spans="1:6" s="18" customFormat="1" ht="9" customHeight="1">
      <c r="A255" s="42" t="s">
        <v>38</v>
      </c>
      <c r="B255" s="21">
        <f t="shared" si="6"/>
        <v>1202</v>
      </c>
      <c r="C255" s="19">
        <v>270</v>
      </c>
      <c r="D255" s="19">
        <v>932</v>
      </c>
      <c r="E255" s="19">
        <v>205</v>
      </c>
      <c r="F255" s="21">
        <v>9</v>
      </c>
    </row>
    <row r="256" spans="1:6" s="18" customFormat="1" ht="9" customHeight="1">
      <c r="A256" s="43" t="s">
        <v>39</v>
      </c>
      <c r="B256" s="24">
        <f t="shared" si="6"/>
        <v>20883</v>
      </c>
      <c r="C256" s="24">
        <v>9720</v>
      </c>
      <c r="D256" s="24">
        <v>11163</v>
      </c>
      <c r="E256" s="24">
        <v>1013</v>
      </c>
      <c r="F256" s="24">
        <v>21</v>
      </c>
    </row>
    <row r="257" spans="1:6" s="18" customFormat="1" ht="9" customHeight="1">
      <c r="A257" s="42" t="s">
        <v>40</v>
      </c>
      <c r="B257" s="21">
        <f t="shared" si="6"/>
        <v>1926</v>
      </c>
      <c r="C257" s="19">
        <v>565</v>
      </c>
      <c r="D257" s="19">
        <v>1361</v>
      </c>
      <c r="E257" s="19">
        <v>169</v>
      </c>
      <c r="F257" s="21">
        <v>5</v>
      </c>
    </row>
    <row r="258" spans="1:6" s="18" customFormat="1" ht="9" customHeight="1">
      <c r="A258" s="42" t="s">
        <v>41</v>
      </c>
      <c r="B258" s="21">
        <f t="shared" si="6"/>
        <v>5629</v>
      </c>
      <c r="C258" s="19">
        <v>1304</v>
      </c>
      <c r="D258" s="19">
        <v>4325</v>
      </c>
      <c r="E258" s="19">
        <v>730</v>
      </c>
      <c r="F258" s="19">
        <v>27</v>
      </c>
    </row>
    <row r="259" spans="1:6" s="18" customFormat="1" ht="9" customHeight="1">
      <c r="A259" s="42" t="s">
        <v>42</v>
      </c>
      <c r="B259" s="21">
        <f t="shared" si="6"/>
        <v>3793</v>
      </c>
      <c r="C259" s="19">
        <v>1160</v>
      </c>
      <c r="D259" s="19">
        <v>2633</v>
      </c>
      <c r="E259" s="19">
        <v>377</v>
      </c>
      <c r="F259" s="19">
        <v>14</v>
      </c>
    </row>
    <row r="260" spans="1:6" s="18" customFormat="1" ht="9" customHeight="1">
      <c r="A260" s="43" t="s">
        <v>43</v>
      </c>
      <c r="B260" s="24">
        <f t="shared" si="6"/>
        <v>1800</v>
      </c>
      <c r="C260" s="79">
        <v>826</v>
      </c>
      <c r="D260" s="23">
        <v>974</v>
      </c>
      <c r="E260" s="23">
        <v>203</v>
      </c>
      <c r="F260" s="23">
        <v>11</v>
      </c>
    </row>
    <row r="261" spans="1:6" s="16" customFormat="1" ht="9" customHeight="1"/>
    <row r="262" spans="1:6" s="18" customFormat="1" ht="9" customHeight="1">
      <c r="A262" s="15" t="s">
        <v>50</v>
      </c>
      <c r="B262" s="17"/>
      <c r="C262" s="17"/>
      <c r="D262" s="17"/>
      <c r="E262" s="17"/>
      <c r="F262" s="17"/>
    </row>
    <row r="263" spans="1:6" s="18" customFormat="1" ht="9" customHeight="1">
      <c r="A263" s="15" t="s">
        <v>11</v>
      </c>
      <c r="B263" s="41">
        <f>SUM(B265:B296)</f>
        <v>166873</v>
      </c>
      <c r="C263" s="41">
        <f>SUM(C265:C296)</f>
        <v>53745</v>
      </c>
      <c r="D263" s="41">
        <f>SUM(D265:D296)</f>
        <v>113128</v>
      </c>
      <c r="E263" s="41">
        <f>SUM(E265:E296)</f>
        <v>17280</v>
      </c>
      <c r="F263" s="41">
        <f>SUM(F265:F296)</f>
        <v>664</v>
      </c>
    </row>
    <row r="264" spans="1:6" s="18" customFormat="1" ht="3.95" customHeight="1">
      <c r="A264" s="15"/>
      <c r="B264" s="41"/>
      <c r="C264" s="80"/>
      <c r="D264" s="80"/>
      <c r="E264" s="41"/>
      <c r="F264" s="41"/>
    </row>
    <row r="265" spans="1:6" s="18" customFormat="1" ht="9" customHeight="1">
      <c r="A265" s="42" t="s">
        <v>12</v>
      </c>
      <c r="B265" s="21">
        <v>3148</v>
      </c>
      <c r="C265" s="19">
        <v>805</v>
      </c>
      <c r="D265" s="19">
        <v>2343</v>
      </c>
      <c r="E265" s="19">
        <v>238</v>
      </c>
      <c r="F265" s="21">
        <v>12</v>
      </c>
    </row>
    <row r="266" spans="1:6" s="18" customFormat="1" ht="9" customHeight="1">
      <c r="A266" s="42" t="s">
        <v>13</v>
      </c>
      <c r="B266" s="21">
        <v>4405</v>
      </c>
      <c r="C266" s="19">
        <v>837</v>
      </c>
      <c r="D266" s="19">
        <v>3568</v>
      </c>
      <c r="E266" s="19">
        <v>660</v>
      </c>
      <c r="F266" s="21">
        <v>30</v>
      </c>
    </row>
    <row r="267" spans="1:6" s="18" customFormat="1" ht="9" customHeight="1">
      <c r="A267" s="42" t="s">
        <v>14</v>
      </c>
      <c r="B267" s="21">
        <v>1026</v>
      </c>
      <c r="C267" s="19">
        <v>350</v>
      </c>
      <c r="D267" s="19">
        <v>676</v>
      </c>
      <c r="E267" s="19">
        <v>122</v>
      </c>
      <c r="F267" s="21">
        <v>4</v>
      </c>
    </row>
    <row r="268" spans="1:6" s="18" customFormat="1" ht="9" customHeight="1">
      <c r="A268" s="43" t="s">
        <v>15</v>
      </c>
      <c r="B268" s="24">
        <v>3104</v>
      </c>
      <c r="C268" s="23">
        <v>1358</v>
      </c>
      <c r="D268" s="23">
        <v>1746</v>
      </c>
      <c r="E268" s="23">
        <v>314</v>
      </c>
      <c r="F268" s="24">
        <v>15</v>
      </c>
    </row>
    <row r="269" spans="1:6" s="18" customFormat="1" ht="9" customHeight="1">
      <c r="A269" s="42" t="s">
        <v>16</v>
      </c>
      <c r="B269" s="21">
        <v>4406</v>
      </c>
      <c r="C269" s="19">
        <v>1113</v>
      </c>
      <c r="D269" s="19">
        <v>3293</v>
      </c>
      <c r="E269" s="19">
        <v>611</v>
      </c>
      <c r="F269" s="21">
        <v>12</v>
      </c>
    </row>
    <row r="270" spans="1:6" s="18" customFormat="1" ht="9" customHeight="1">
      <c r="A270" s="42" t="s">
        <v>17</v>
      </c>
      <c r="B270" s="21">
        <v>381</v>
      </c>
      <c r="C270" s="19">
        <v>65</v>
      </c>
      <c r="D270" s="19">
        <v>316</v>
      </c>
      <c r="E270" s="19">
        <v>58</v>
      </c>
      <c r="F270" s="21">
        <v>3</v>
      </c>
    </row>
    <row r="271" spans="1:6" s="18" customFormat="1" ht="9" customHeight="1">
      <c r="A271" s="42" t="s">
        <v>18</v>
      </c>
      <c r="B271" s="21">
        <v>4938</v>
      </c>
      <c r="C271" s="19">
        <v>2424</v>
      </c>
      <c r="D271" s="19">
        <v>2514</v>
      </c>
      <c r="E271" s="19">
        <v>488</v>
      </c>
      <c r="F271" s="21">
        <v>23</v>
      </c>
    </row>
    <row r="272" spans="1:6" s="18" customFormat="1" ht="9" customHeight="1">
      <c r="A272" s="43" t="s">
        <v>19</v>
      </c>
      <c r="B272" s="24">
        <v>3249</v>
      </c>
      <c r="C272" s="23">
        <v>842</v>
      </c>
      <c r="D272" s="23">
        <v>2407</v>
      </c>
      <c r="E272" s="23">
        <v>233</v>
      </c>
      <c r="F272" s="24">
        <v>5</v>
      </c>
    </row>
    <row r="273" spans="1:6" s="18" customFormat="1" ht="9" customHeight="1">
      <c r="A273" s="42" t="s">
        <v>20</v>
      </c>
      <c r="B273" s="21">
        <v>8169</v>
      </c>
      <c r="C273" s="19">
        <v>1599</v>
      </c>
      <c r="D273" s="19">
        <v>6570</v>
      </c>
      <c r="E273" s="19">
        <v>1335</v>
      </c>
      <c r="F273" s="21">
        <v>38</v>
      </c>
    </row>
    <row r="274" spans="1:6" s="18" customFormat="1" ht="9" customHeight="1">
      <c r="A274" s="42" t="s">
        <v>21</v>
      </c>
      <c r="B274" s="21">
        <v>4342</v>
      </c>
      <c r="C274" s="19">
        <v>1892</v>
      </c>
      <c r="D274" s="19">
        <v>2450</v>
      </c>
      <c r="E274" s="19">
        <v>466</v>
      </c>
      <c r="F274" s="21">
        <v>15</v>
      </c>
    </row>
    <row r="275" spans="1:6" s="18" customFormat="1" ht="9" customHeight="1">
      <c r="A275" s="42" t="s">
        <v>22</v>
      </c>
      <c r="B275" s="21">
        <v>10203</v>
      </c>
      <c r="C275" s="19">
        <v>2395</v>
      </c>
      <c r="D275" s="19">
        <v>7808</v>
      </c>
      <c r="E275" s="19">
        <v>1513</v>
      </c>
      <c r="F275" s="21">
        <v>80</v>
      </c>
    </row>
    <row r="276" spans="1:6" s="18" customFormat="1" ht="9" customHeight="1">
      <c r="A276" s="43" t="s">
        <v>23</v>
      </c>
      <c r="B276" s="24">
        <v>12159</v>
      </c>
      <c r="C276" s="23">
        <v>4226</v>
      </c>
      <c r="D276" s="23">
        <v>7933</v>
      </c>
      <c r="E276" s="23">
        <v>1026</v>
      </c>
      <c r="F276" s="24">
        <v>48</v>
      </c>
    </row>
    <row r="277" spans="1:6" s="18" customFormat="1" ht="9" customHeight="1">
      <c r="A277" s="42" t="s">
        <v>24</v>
      </c>
      <c r="B277" s="21">
        <v>5651</v>
      </c>
      <c r="C277" s="19">
        <v>2009</v>
      </c>
      <c r="D277" s="19">
        <v>3642</v>
      </c>
      <c r="E277" s="19">
        <v>399</v>
      </c>
      <c r="F277" s="21">
        <v>10</v>
      </c>
    </row>
    <row r="278" spans="1:6" s="18" customFormat="1" ht="9" customHeight="1">
      <c r="A278" s="42" t="s">
        <v>25</v>
      </c>
      <c r="B278" s="21">
        <v>9166</v>
      </c>
      <c r="C278" s="19">
        <v>1975</v>
      </c>
      <c r="D278" s="19">
        <v>7191</v>
      </c>
      <c r="E278" s="19">
        <v>1060</v>
      </c>
      <c r="F278" s="18">
        <v>55</v>
      </c>
    </row>
    <row r="279" spans="1:6" s="18" customFormat="1" ht="9" customHeight="1">
      <c r="A279" s="42" t="s">
        <v>26</v>
      </c>
      <c r="B279" s="21">
        <v>6800</v>
      </c>
      <c r="C279" s="19">
        <v>2068</v>
      </c>
      <c r="D279" s="19">
        <v>4732</v>
      </c>
      <c r="E279" s="19">
        <v>1157</v>
      </c>
      <c r="F279" s="21">
        <v>42</v>
      </c>
    </row>
    <row r="280" spans="1:6" s="18" customFormat="1" ht="9" customHeight="1">
      <c r="A280" s="43" t="s">
        <v>27</v>
      </c>
      <c r="B280" s="24">
        <v>4991</v>
      </c>
      <c r="C280" s="23">
        <v>1830</v>
      </c>
      <c r="D280" s="23">
        <v>3161</v>
      </c>
      <c r="E280" s="23">
        <v>402</v>
      </c>
      <c r="F280" s="24">
        <v>17</v>
      </c>
    </row>
    <row r="281" spans="1:6" s="18" customFormat="1" ht="9" customHeight="1">
      <c r="A281" s="42" t="s">
        <v>28</v>
      </c>
      <c r="B281" s="21">
        <v>4828</v>
      </c>
      <c r="C281" s="19">
        <v>1490</v>
      </c>
      <c r="D281" s="19">
        <v>3338</v>
      </c>
      <c r="E281" s="19">
        <v>394</v>
      </c>
      <c r="F281" s="21">
        <v>11</v>
      </c>
    </row>
    <row r="282" spans="1:6" s="18" customFormat="1" ht="9" customHeight="1">
      <c r="A282" s="42" t="s">
        <v>29</v>
      </c>
      <c r="B282" s="21">
        <v>8996</v>
      </c>
      <c r="C282" s="19">
        <v>3989</v>
      </c>
      <c r="D282" s="19">
        <v>5007</v>
      </c>
      <c r="E282" s="19">
        <v>396</v>
      </c>
      <c r="F282" s="21">
        <v>8</v>
      </c>
    </row>
    <row r="283" spans="1:6" s="18" customFormat="1" ht="9" customHeight="1">
      <c r="A283" s="42" t="s">
        <v>30</v>
      </c>
      <c r="B283" s="21">
        <v>6877</v>
      </c>
      <c r="C283" s="19">
        <v>1766</v>
      </c>
      <c r="D283" s="19">
        <v>5111</v>
      </c>
      <c r="E283" s="19">
        <v>814</v>
      </c>
      <c r="F283" s="21">
        <v>17</v>
      </c>
    </row>
    <row r="284" spans="1:6" s="18" customFormat="1" ht="9" customHeight="1">
      <c r="A284" s="43" t="s">
        <v>31</v>
      </c>
      <c r="B284" s="24">
        <v>6071</v>
      </c>
      <c r="C284" s="23">
        <v>2456</v>
      </c>
      <c r="D284" s="23">
        <v>3615</v>
      </c>
      <c r="E284" s="23">
        <v>403</v>
      </c>
      <c r="F284" s="24">
        <v>21</v>
      </c>
    </row>
    <row r="285" spans="1:6" s="18" customFormat="1" ht="9" customHeight="1">
      <c r="A285" s="42" t="s">
        <v>32</v>
      </c>
      <c r="B285" s="21">
        <v>13763</v>
      </c>
      <c r="C285" s="21">
        <v>4329</v>
      </c>
      <c r="D285" s="21">
        <v>9434</v>
      </c>
      <c r="E285" s="21">
        <v>1202</v>
      </c>
      <c r="F285" s="21">
        <v>50</v>
      </c>
    </row>
    <row r="286" spans="1:6" s="18" customFormat="1" ht="9" customHeight="1">
      <c r="A286" s="42" t="s">
        <v>33</v>
      </c>
      <c r="B286" s="21">
        <v>1671</v>
      </c>
      <c r="C286" s="19">
        <v>268</v>
      </c>
      <c r="D286" s="19">
        <v>1403</v>
      </c>
      <c r="E286" s="19">
        <v>373</v>
      </c>
      <c r="F286" s="21">
        <v>14</v>
      </c>
    </row>
    <row r="287" spans="1:6" s="18" customFormat="1" ht="9" customHeight="1">
      <c r="A287" s="42" t="s">
        <v>34</v>
      </c>
      <c r="B287" s="21">
        <v>641</v>
      </c>
      <c r="C287" s="19">
        <v>186</v>
      </c>
      <c r="D287" s="19">
        <v>455</v>
      </c>
      <c r="E287" s="19">
        <v>89</v>
      </c>
      <c r="F287" s="21">
        <v>5</v>
      </c>
    </row>
    <row r="288" spans="1:6" s="18" customFormat="1" ht="9" customHeight="1">
      <c r="A288" s="43" t="s">
        <v>35</v>
      </c>
      <c r="B288" s="24">
        <v>3334</v>
      </c>
      <c r="C288" s="23">
        <v>968</v>
      </c>
      <c r="D288" s="23">
        <v>2366</v>
      </c>
      <c r="E288" s="23">
        <v>383</v>
      </c>
      <c r="F288" s="24">
        <v>23</v>
      </c>
    </row>
    <row r="289" spans="1:6" s="18" customFormat="1" ht="9" customHeight="1">
      <c r="A289" s="42" t="s">
        <v>36</v>
      </c>
      <c r="B289" s="21">
        <v>1950</v>
      </c>
      <c r="C289" s="19">
        <v>296</v>
      </c>
      <c r="D289" s="19">
        <v>1654</v>
      </c>
      <c r="E289" s="19">
        <v>233</v>
      </c>
      <c r="F289" s="21">
        <v>7</v>
      </c>
    </row>
    <row r="290" spans="1:6" s="18" customFormat="1" ht="9" customHeight="1">
      <c r="A290" s="42" t="s">
        <v>37</v>
      </c>
      <c r="B290" s="21">
        <v>3248</v>
      </c>
      <c r="C290" s="19">
        <v>1163</v>
      </c>
      <c r="D290" s="19">
        <v>2085</v>
      </c>
      <c r="E290" s="19">
        <v>300</v>
      </c>
      <c r="F290" s="21">
        <v>9</v>
      </c>
    </row>
    <row r="291" spans="1:6" s="18" customFormat="1" ht="9" customHeight="1">
      <c r="A291" s="42" t="s">
        <v>38</v>
      </c>
      <c r="B291" s="21">
        <v>1163</v>
      </c>
      <c r="C291" s="19">
        <v>261</v>
      </c>
      <c r="D291" s="19">
        <v>902</v>
      </c>
      <c r="E291" s="19">
        <v>202</v>
      </c>
      <c r="F291" s="21">
        <v>9</v>
      </c>
    </row>
    <row r="292" spans="1:6" s="18" customFormat="1" ht="9" customHeight="1">
      <c r="A292" s="43" t="s">
        <v>39</v>
      </c>
      <c r="B292" s="24">
        <v>15821</v>
      </c>
      <c r="C292" s="24">
        <v>7151</v>
      </c>
      <c r="D292" s="24">
        <v>8670</v>
      </c>
      <c r="E292" s="24">
        <v>883</v>
      </c>
      <c r="F292" s="24">
        <v>21</v>
      </c>
    </row>
    <row r="293" spans="1:6" s="18" customFormat="1" ht="9" customHeight="1">
      <c r="A293" s="42" t="s">
        <v>40</v>
      </c>
      <c r="B293" s="21">
        <v>2040</v>
      </c>
      <c r="C293" s="19">
        <v>617</v>
      </c>
      <c r="D293" s="19">
        <v>1423</v>
      </c>
      <c r="E293" s="19">
        <v>166</v>
      </c>
      <c r="F293" s="21">
        <v>5</v>
      </c>
    </row>
    <row r="294" spans="1:6" s="18" customFormat="1" ht="9" customHeight="1">
      <c r="A294" s="42" t="s">
        <v>41</v>
      </c>
      <c r="B294" s="21">
        <v>5628</v>
      </c>
      <c r="C294" s="19">
        <v>1346</v>
      </c>
      <c r="D294" s="19">
        <v>4282</v>
      </c>
      <c r="E294" s="19">
        <v>819</v>
      </c>
      <c r="F294" s="19">
        <v>30</v>
      </c>
    </row>
    <row r="295" spans="1:6" s="18" customFormat="1" ht="9" customHeight="1">
      <c r="A295" s="42" t="s">
        <v>42</v>
      </c>
      <c r="B295" s="21">
        <v>2901</v>
      </c>
      <c r="C295" s="19">
        <v>827</v>
      </c>
      <c r="D295" s="19">
        <v>2074</v>
      </c>
      <c r="E295" s="19">
        <v>347</v>
      </c>
      <c r="F295" s="19">
        <v>14</v>
      </c>
    </row>
    <row r="296" spans="1:6" s="18" customFormat="1" ht="9" customHeight="1">
      <c r="A296" s="43" t="s">
        <v>43</v>
      </c>
      <c r="B296" s="24">
        <v>1803</v>
      </c>
      <c r="C296" s="23">
        <v>844</v>
      </c>
      <c r="D296" s="23">
        <v>959</v>
      </c>
      <c r="E296" s="23">
        <v>194</v>
      </c>
      <c r="F296" s="23">
        <v>11</v>
      </c>
    </row>
    <row r="297" spans="1:6" s="16" customFormat="1" ht="9" customHeight="1"/>
    <row r="298" spans="1:6" s="18" customFormat="1" ht="9" customHeight="1">
      <c r="A298" s="15" t="s">
        <v>52</v>
      </c>
      <c r="B298" s="17"/>
      <c r="C298" s="17"/>
      <c r="D298" s="17"/>
      <c r="E298" s="17"/>
      <c r="F298" s="17"/>
    </row>
    <row r="299" spans="1:6" s="18" customFormat="1" ht="9" customHeight="1">
      <c r="A299" s="15" t="s">
        <v>11</v>
      </c>
      <c r="B299" s="41">
        <f>SUM(B301:B332)</f>
        <v>155548</v>
      </c>
      <c r="C299" s="41">
        <f>SUM(C301:C332)</f>
        <v>47947</v>
      </c>
      <c r="D299" s="41">
        <f>SUM(D301:D332)</f>
        <v>107601</v>
      </c>
      <c r="E299" s="41">
        <f>SUM(E301:E332)</f>
        <v>17368</v>
      </c>
      <c r="F299" s="41">
        <f>SUM(F301:F332)</f>
        <v>525</v>
      </c>
    </row>
    <row r="300" spans="1:6" s="18" customFormat="1" ht="3.95" customHeight="1">
      <c r="A300" s="15"/>
      <c r="B300" s="41"/>
      <c r="C300" s="80"/>
      <c r="D300" s="80"/>
      <c r="E300" s="41"/>
      <c r="F300" s="41"/>
    </row>
    <row r="301" spans="1:6" s="18" customFormat="1" ht="9" customHeight="1">
      <c r="A301" s="42" t="s">
        <v>12</v>
      </c>
      <c r="B301" s="21">
        <f t="shared" ref="B301:B332" si="7">SUM(C301:D301)</f>
        <v>3280</v>
      </c>
      <c r="C301" s="19">
        <v>832</v>
      </c>
      <c r="D301" s="19">
        <v>2448</v>
      </c>
      <c r="E301" s="19">
        <v>257</v>
      </c>
      <c r="F301" s="21">
        <v>6</v>
      </c>
    </row>
    <row r="302" spans="1:6" s="18" customFormat="1" ht="9" customHeight="1">
      <c r="A302" s="42" t="s">
        <v>13</v>
      </c>
      <c r="B302" s="21">
        <f t="shared" si="7"/>
        <v>4394</v>
      </c>
      <c r="C302" s="19">
        <v>928</v>
      </c>
      <c r="D302" s="19">
        <v>3466</v>
      </c>
      <c r="E302" s="19">
        <v>719</v>
      </c>
      <c r="F302" s="21">
        <v>20</v>
      </c>
    </row>
    <row r="303" spans="1:6" s="18" customFormat="1" ht="9" customHeight="1">
      <c r="A303" s="42" t="s">
        <v>14</v>
      </c>
      <c r="B303" s="21">
        <f t="shared" si="7"/>
        <v>1108</v>
      </c>
      <c r="C303" s="19">
        <v>361</v>
      </c>
      <c r="D303" s="19">
        <v>747</v>
      </c>
      <c r="E303" s="19">
        <v>134</v>
      </c>
      <c r="F303" s="21">
        <v>3</v>
      </c>
    </row>
    <row r="304" spans="1:6" s="18" customFormat="1" ht="9" customHeight="1">
      <c r="A304" s="43" t="s">
        <v>15</v>
      </c>
      <c r="B304" s="24">
        <f t="shared" si="7"/>
        <v>2877</v>
      </c>
      <c r="C304" s="23">
        <v>1184</v>
      </c>
      <c r="D304" s="23">
        <v>1693</v>
      </c>
      <c r="E304" s="23">
        <v>297</v>
      </c>
      <c r="F304" s="24">
        <v>15</v>
      </c>
    </row>
    <row r="305" spans="1:6" s="18" customFormat="1" ht="9" customHeight="1">
      <c r="A305" s="42" t="s">
        <v>16</v>
      </c>
      <c r="B305" s="21">
        <f t="shared" si="7"/>
        <v>4588</v>
      </c>
      <c r="C305" s="19">
        <v>1143</v>
      </c>
      <c r="D305" s="19">
        <v>3445</v>
      </c>
      <c r="E305" s="19">
        <v>638</v>
      </c>
      <c r="F305" s="21">
        <v>8</v>
      </c>
    </row>
    <row r="306" spans="1:6" s="18" customFormat="1" ht="9" customHeight="1">
      <c r="A306" s="42" t="s">
        <v>17</v>
      </c>
      <c r="B306" s="21">
        <f t="shared" si="7"/>
        <v>468</v>
      </c>
      <c r="C306" s="19">
        <v>90</v>
      </c>
      <c r="D306" s="19">
        <v>378</v>
      </c>
      <c r="E306" s="19">
        <v>71</v>
      </c>
      <c r="F306" s="21">
        <v>1</v>
      </c>
    </row>
    <row r="307" spans="1:6" s="18" customFormat="1" ht="9" customHeight="1">
      <c r="A307" s="42" t="s">
        <v>18</v>
      </c>
      <c r="B307" s="21">
        <f t="shared" si="7"/>
        <v>4669</v>
      </c>
      <c r="C307" s="19">
        <v>2179</v>
      </c>
      <c r="D307" s="19">
        <v>2490</v>
      </c>
      <c r="E307" s="19">
        <v>492</v>
      </c>
      <c r="F307" s="21">
        <v>22</v>
      </c>
    </row>
    <row r="308" spans="1:6" s="18" customFormat="1" ht="9" customHeight="1">
      <c r="A308" s="43" t="s">
        <v>19</v>
      </c>
      <c r="B308" s="24">
        <f t="shared" si="7"/>
        <v>3270</v>
      </c>
      <c r="C308" s="23">
        <v>864</v>
      </c>
      <c r="D308" s="23">
        <v>2406</v>
      </c>
      <c r="E308" s="23">
        <v>233</v>
      </c>
      <c r="F308" s="24">
        <v>5</v>
      </c>
    </row>
    <row r="309" spans="1:6" s="18" customFormat="1" ht="9" customHeight="1">
      <c r="A309" s="42" t="s">
        <v>20</v>
      </c>
      <c r="B309" s="21">
        <f t="shared" si="7"/>
        <v>8560</v>
      </c>
      <c r="C309" s="19">
        <v>1888</v>
      </c>
      <c r="D309" s="19">
        <v>6672</v>
      </c>
      <c r="E309" s="19">
        <v>1391</v>
      </c>
      <c r="F309" s="21">
        <v>38</v>
      </c>
    </row>
    <row r="310" spans="1:6" s="18" customFormat="1" ht="9" customHeight="1">
      <c r="A310" s="42" t="s">
        <v>21</v>
      </c>
      <c r="B310" s="21">
        <f t="shared" si="7"/>
        <v>4618</v>
      </c>
      <c r="C310" s="19">
        <v>1987</v>
      </c>
      <c r="D310" s="19">
        <v>2631</v>
      </c>
      <c r="E310" s="19">
        <v>431</v>
      </c>
      <c r="F310" s="21">
        <v>8</v>
      </c>
    </row>
    <row r="311" spans="1:6" s="18" customFormat="1" ht="9" customHeight="1">
      <c r="A311" s="42" t="s">
        <v>22</v>
      </c>
      <c r="B311" s="21">
        <f t="shared" si="7"/>
        <v>10203</v>
      </c>
      <c r="C311" s="19">
        <v>2395</v>
      </c>
      <c r="D311" s="19">
        <v>7808</v>
      </c>
      <c r="E311" s="19">
        <v>1513</v>
      </c>
      <c r="F311" s="21">
        <v>80</v>
      </c>
    </row>
    <row r="312" spans="1:6" s="18" customFormat="1" ht="9" customHeight="1">
      <c r="A312" s="43" t="s">
        <v>23</v>
      </c>
      <c r="B312" s="24">
        <f t="shared" si="7"/>
        <v>13473</v>
      </c>
      <c r="C312" s="23">
        <v>4606</v>
      </c>
      <c r="D312" s="23">
        <v>8867</v>
      </c>
      <c r="E312" s="23">
        <v>1249</v>
      </c>
      <c r="F312" s="24">
        <v>27</v>
      </c>
    </row>
    <row r="313" spans="1:6" s="18" customFormat="1" ht="9" customHeight="1">
      <c r="A313" s="42" t="s">
        <v>24</v>
      </c>
      <c r="B313" s="21">
        <f t="shared" si="7"/>
        <v>4966</v>
      </c>
      <c r="C313" s="19">
        <v>1743</v>
      </c>
      <c r="D313" s="19">
        <v>3223</v>
      </c>
      <c r="E313" s="19">
        <v>365</v>
      </c>
      <c r="F313" s="21">
        <v>10</v>
      </c>
    </row>
    <row r="314" spans="1:6" s="18" customFormat="1" ht="9" customHeight="1">
      <c r="A314" s="42" t="s">
        <v>25</v>
      </c>
      <c r="B314" s="21">
        <f t="shared" si="7"/>
        <v>8892</v>
      </c>
      <c r="C314" s="19">
        <v>2051</v>
      </c>
      <c r="D314" s="19">
        <v>6841</v>
      </c>
      <c r="E314" s="19">
        <v>1091</v>
      </c>
      <c r="F314" s="18">
        <v>29</v>
      </c>
    </row>
    <row r="315" spans="1:6" s="18" customFormat="1" ht="9" customHeight="1">
      <c r="A315" s="42" t="s">
        <v>26</v>
      </c>
      <c r="B315" s="21">
        <f t="shared" si="7"/>
        <v>7338</v>
      </c>
      <c r="C315" s="19">
        <v>2131</v>
      </c>
      <c r="D315" s="19">
        <v>5207</v>
      </c>
      <c r="E315" s="19">
        <v>1170</v>
      </c>
      <c r="F315" s="21">
        <v>41</v>
      </c>
    </row>
    <row r="316" spans="1:6" s="18" customFormat="1" ht="9" customHeight="1">
      <c r="A316" s="43" t="s">
        <v>27</v>
      </c>
      <c r="B316" s="24">
        <f t="shared" si="7"/>
        <v>4822</v>
      </c>
      <c r="C316" s="23">
        <v>1767</v>
      </c>
      <c r="D316" s="23">
        <v>3055</v>
      </c>
      <c r="E316" s="23">
        <v>406</v>
      </c>
      <c r="F316" s="24">
        <v>16</v>
      </c>
    </row>
    <row r="317" spans="1:6" s="18" customFormat="1" ht="9" customHeight="1">
      <c r="A317" s="42" t="s">
        <v>28</v>
      </c>
      <c r="B317" s="21">
        <f t="shared" si="7"/>
        <v>4430</v>
      </c>
      <c r="C317" s="19">
        <v>1458</v>
      </c>
      <c r="D317" s="19">
        <v>2972</v>
      </c>
      <c r="E317" s="19">
        <v>454</v>
      </c>
      <c r="F317" s="21">
        <v>9</v>
      </c>
    </row>
    <row r="318" spans="1:6" s="18" customFormat="1" ht="9" customHeight="1">
      <c r="A318" s="42" t="s">
        <v>29</v>
      </c>
      <c r="B318" s="21">
        <f t="shared" si="7"/>
        <v>5340</v>
      </c>
      <c r="C318" s="19">
        <v>2124</v>
      </c>
      <c r="D318" s="19">
        <v>3216</v>
      </c>
      <c r="E318" s="19">
        <v>157</v>
      </c>
      <c r="F318" s="21">
        <v>4</v>
      </c>
    </row>
    <row r="319" spans="1:6" s="18" customFormat="1" ht="9" customHeight="1">
      <c r="A319" s="42" t="s">
        <v>30</v>
      </c>
      <c r="B319" s="21">
        <f t="shared" si="7"/>
        <v>6313</v>
      </c>
      <c r="C319" s="19">
        <v>1476</v>
      </c>
      <c r="D319" s="19">
        <v>4837</v>
      </c>
      <c r="E319" s="19">
        <v>815</v>
      </c>
      <c r="F319" s="21">
        <v>10</v>
      </c>
    </row>
    <row r="320" spans="1:6" s="18" customFormat="1" ht="9" customHeight="1">
      <c r="A320" s="43" t="s">
        <v>31</v>
      </c>
      <c r="B320" s="24">
        <f t="shared" si="7"/>
        <v>6070</v>
      </c>
      <c r="C320" s="23">
        <v>2524</v>
      </c>
      <c r="D320" s="23">
        <v>3546</v>
      </c>
      <c r="E320" s="23">
        <v>421</v>
      </c>
      <c r="F320" s="24">
        <v>21</v>
      </c>
    </row>
    <row r="321" spans="1:6" s="18" customFormat="1" ht="9" customHeight="1">
      <c r="A321" s="42" t="s">
        <v>32</v>
      </c>
      <c r="B321" s="21">
        <f t="shared" si="7"/>
        <v>12455</v>
      </c>
      <c r="C321" s="21">
        <v>3789</v>
      </c>
      <c r="D321" s="21">
        <v>8666</v>
      </c>
      <c r="E321" s="21">
        <v>1207</v>
      </c>
      <c r="F321" s="21">
        <v>35</v>
      </c>
    </row>
    <row r="322" spans="1:6" s="18" customFormat="1" ht="9" customHeight="1">
      <c r="A322" s="42" t="s">
        <v>33</v>
      </c>
      <c r="B322" s="21">
        <f t="shared" si="7"/>
        <v>1671</v>
      </c>
      <c r="C322" s="19">
        <v>247</v>
      </c>
      <c r="D322" s="19">
        <v>1424</v>
      </c>
      <c r="E322" s="19">
        <v>320</v>
      </c>
      <c r="F322" s="21">
        <v>6</v>
      </c>
    </row>
    <row r="323" spans="1:6" s="18" customFormat="1" ht="9" customHeight="1">
      <c r="A323" s="42" t="s">
        <v>34</v>
      </c>
      <c r="B323" s="21">
        <f t="shared" si="7"/>
        <v>564</v>
      </c>
      <c r="C323" s="19">
        <v>155</v>
      </c>
      <c r="D323" s="19">
        <v>409</v>
      </c>
      <c r="E323" s="19">
        <v>95</v>
      </c>
      <c r="F323" s="21">
        <v>5</v>
      </c>
    </row>
    <row r="324" spans="1:6" s="18" customFormat="1" ht="9" customHeight="1">
      <c r="A324" s="43" t="s">
        <v>35</v>
      </c>
      <c r="B324" s="24">
        <f t="shared" si="7"/>
        <v>3208</v>
      </c>
      <c r="C324" s="23">
        <v>947</v>
      </c>
      <c r="D324" s="23">
        <v>2261</v>
      </c>
      <c r="E324" s="23">
        <v>429</v>
      </c>
      <c r="F324" s="24">
        <v>9</v>
      </c>
    </row>
    <row r="325" spans="1:6" s="18" customFormat="1" ht="9" customHeight="1">
      <c r="A325" s="42" t="s">
        <v>36</v>
      </c>
      <c r="B325" s="21">
        <f t="shared" si="7"/>
        <v>1844</v>
      </c>
      <c r="C325" s="19">
        <v>263</v>
      </c>
      <c r="D325" s="19">
        <v>1581</v>
      </c>
      <c r="E325" s="19">
        <v>226</v>
      </c>
      <c r="F325" s="21">
        <v>5</v>
      </c>
    </row>
    <row r="326" spans="1:6" s="18" customFormat="1" ht="9" customHeight="1">
      <c r="A326" s="42" t="s">
        <v>37</v>
      </c>
      <c r="B326" s="21">
        <f t="shared" si="7"/>
        <v>2755</v>
      </c>
      <c r="C326" s="19">
        <v>974</v>
      </c>
      <c r="D326" s="19">
        <v>1781</v>
      </c>
      <c r="E326" s="19">
        <v>206</v>
      </c>
      <c r="F326" s="21">
        <v>7</v>
      </c>
    </row>
    <row r="327" spans="1:6" s="18" customFormat="1" ht="9" customHeight="1">
      <c r="A327" s="42" t="s">
        <v>38</v>
      </c>
      <c r="B327" s="21">
        <f t="shared" si="7"/>
        <v>1301</v>
      </c>
      <c r="C327" s="19">
        <v>289</v>
      </c>
      <c r="D327" s="19">
        <v>1012</v>
      </c>
      <c r="E327" s="19">
        <v>205</v>
      </c>
      <c r="F327" s="21">
        <v>9</v>
      </c>
    </row>
    <row r="328" spans="1:6" s="18" customFormat="1" ht="9" customHeight="1">
      <c r="A328" s="43" t="s">
        <v>39</v>
      </c>
      <c r="B328" s="24">
        <f t="shared" si="7"/>
        <v>10910</v>
      </c>
      <c r="C328" s="24">
        <v>4334</v>
      </c>
      <c r="D328" s="24">
        <v>6576</v>
      </c>
      <c r="E328" s="24">
        <v>818</v>
      </c>
      <c r="F328" s="24">
        <v>23</v>
      </c>
    </row>
    <row r="329" spans="1:6" s="18" customFormat="1" ht="9" customHeight="1">
      <c r="A329" s="42" t="s">
        <v>40</v>
      </c>
      <c r="B329" s="21">
        <f t="shared" si="7"/>
        <v>2057</v>
      </c>
      <c r="C329" s="19">
        <v>639</v>
      </c>
      <c r="D329" s="19">
        <v>1418</v>
      </c>
      <c r="E329" s="19">
        <v>172</v>
      </c>
      <c r="F329" s="21">
        <v>5</v>
      </c>
    </row>
    <row r="330" spans="1:6" s="18" customFormat="1" ht="9" customHeight="1">
      <c r="A330" s="42" t="s">
        <v>41</v>
      </c>
      <c r="B330" s="21">
        <f t="shared" si="7"/>
        <v>5179</v>
      </c>
      <c r="C330" s="19">
        <v>1189</v>
      </c>
      <c r="D330" s="19">
        <v>3990</v>
      </c>
      <c r="E330" s="19">
        <v>908</v>
      </c>
      <c r="F330" s="19">
        <v>30</v>
      </c>
    </row>
    <row r="331" spans="1:6" s="18" customFormat="1" ht="9" customHeight="1">
      <c r="A331" s="42" t="s">
        <v>42</v>
      </c>
      <c r="B331" s="21">
        <f t="shared" si="7"/>
        <v>2424</v>
      </c>
      <c r="C331" s="19">
        <v>683</v>
      </c>
      <c r="D331" s="19">
        <v>1741</v>
      </c>
      <c r="E331" s="19">
        <v>324</v>
      </c>
      <c r="F331" s="19">
        <v>14</v>
      </c>
    </row>
    <row r="332" spans="1:6" s="18" customFormat="1" ht="9" customHeight="1">
      <c r="A332" s="43" t="s">
        <v>43</v>
      </c>
      <c r="B332" s="24">
        <f t="shared" si="7"/>
        <v>1501</v>
      </c>
      <c r="C332" s="23">
        <v>707</v>
      </c>
      <c r="D332" s="23">
        <v>794</v>
      </c>
      <c r="E332" s="23">
        <v>154</v>
      </c>
      <c r="F332" s="23">
        <v>4</v>
      </c>
    </row>
    <row r="333" spans="1:6" s="18" customFormat="1" ht="9" customHeight="1">
      <c r="B333" s="17"/>
      <c r="C333" s="17"/>
      <c r="D333" s="17"/>
      <c r="E333" s="17"/>
      <c r="F333" s="17"/>
    </row>
    <row r="334" spans="1:6" s="18" customFormat="1" ht="9" customHeight="1">
      <c r="A334" s="15" t="s">
        <v>53</v>
      </c>
      <c r="B334" s="17"/>
      <c r="C334" s="17"/>
      <c r="D334" s="17"/>
      <c r="E334" s="17"/>
      <c r="F334" s="17"/>
    </row>
    <row r="335" spans="1:6" s="18" customFormat="1" ht="9" customHeight="1">
      <c r="A335" s="15" t="s">
        <v>11</v>
      </c>
      <c r="B335" s="41">
        <f>SUM(B337:B368)</f>
        <v>146308</v>
      </c>
      <c r="C335" s="41">
        <f>SUM(C337:C368)</f>
        <v>44239</v>
      </c>
      <c r="D335" s="41">
        <f>SUM(D337:D368)</f>
        <v>102069</v>
      </c>
      <c r="E335" s="41">
        <f>SUM(E337:E368)</f>
        <v>16831</v>
      </c>
      <c r="F335" s="41">
        <f>SUM(F337:F368)</f>
        <v>464</v>
      </c>
    </row>
    <row r="336" spans="1:6" s="18" customFormat="1" ht="3.95" customHeight="1">
      <c r="A336" s="15"/>
      <c r="B336" s="41"/>
      <c r="C336" s="80"/>
      <c r="D336" s="80"/>
      <c r="E336" s="41"/>
      <c r="F336" s="41"/>
    </row>
    <row r="337" spans="1:6" s="18" customFormat="1" ht="9" customHeight="1">
      <c r="A337" s="42" t="s">
        <v>12</v>
      </c>
      <c r="B337" s="21">
        <f t="shared" ref="B337:B368" si="8">SUM(C337:D337)</f>
        <v>3395</v>
      </c>
      <c r="C337" s="19">
        <v>849</v>
      </c>
      <c r="D337" s="19">
        <v>2546</v>
      </c>
      <c r="E337" s="19">
        <v>271</v>
      </c>
      <c r="F337" s="21">
        <v>6</v>
      </c>
    </row>
    <row r="338" spans="1:6" s="18" customFormat="1" ht="9" customHeight="1">
      <c r="A338" s="42" t="s">
        <v>13</v>
      </c>
      <c r="B338" s="21">
        <f t="shared" si="8"/>
        <v>3845</v>
      </c>
      <c r="C338" s="19">
        <v>845</v>
      </c>
      <c r="D338" s="19">
        <v>3000</v>
      </c>
      <c r="E338" s="19">
        <v>605</v>
      </c>
      <c r="F338" s="21">
        <v>19</v>
      </c>
    </row>
    <row r="339" spans="1:6" s="18" customFormat="1" ht="9" customHeight="1">
      <c r="A339" s="42" t="s">
        <v>14</v>
      </c>
      <c r="B339" s="21">
        <f t="shared" si="8"/>
        <v>1153</v>
      </c>
      <c r="C339" s="19">
        <v>375</v>
      </c>
      <c r="D339" s="19">
        <v>778</v>
      </c>
      <c r="E339" s="19">
        <v>147</v>
      </c>
      <c r="F339" s="21">
        <v>3</v>
      </c>
    </row>
    <row r="340" spans="1:6" s="18" customFormat="1" ht="9" customHeight="1">
      <c r="A340" s="43" t="s">
        <v>15</v>
      </c>
      <c r="B340" s="24">
        <f t="shared" si="8"/>
        <v>2683</v>
      </c>
      <c r="C340" s="23">
        <v>1086</v>
      </c>
      <c r="D340" s="23">
        <v>1597</v>
      </c>
      <c r="E340" s="23">
        <v>272</v>
      </c>
      <c r="F340" s="24">
        <v>15</v>
      </c>
    </row>
    <row r="341" spans="1:6" s="18" customFormat="1" ht="9" customHeight="1">
      <c r="A341" s="42" t="s">
        <v>16</v>
      </c>
      <c r="B341" s="21">
        <f t="shared" si="8"/>
        <v>4607</v>
      </c>
      <c r="C341" s="19">
        <v>1172</v>
      </c>
      <c r="D341" s="19">
        <v>3435</v>
      </c>
      <c r="E341" s="19">
        <v>696</v>
      </c>
      <c r="F341" s="21">
        <v>8</v>
      </c>
    </row>
    <row r="342" spans="1:6" s="18" customFormat="1" ht="9" customHeight="1">
      <c r="A342" s="42" t="s">
        <v>17</v>
      </c>
      <c r="B342" s="21">
        <f t="shared" si="8"/>
        <v>498</v>
      </c>
      <c r="C342" s="19">
        <v>97</v>
      </c>
      <c r="D342" s="19">
        <v>401</v>
      </c>
      <c r="E342" s="19">
        <v>71</v>
      </c>
      <c r="F342" s="21">
        <v>1</v>
      </c>
    </row>
    <row r="343" spans="1:6" s="18" customFormat="1" ht="9" customHeight="1">
      <c r="A343" s="42" t="s">
        <v>18</v>
      </c>
      <c r="B343" s="21">
        <f t="shared" si="8"/>
        <v>4203</v>
      </c>
      <c r="C343" s="19">
        <v>2008</v>
      </c>
      <c r="D343" s="19">
        <v>2195</v>
      </c>
      <c r="E343" s="19">
        <v>516</v>
      </c>
      <c r="F343" s="21">
        <v>24</v>
      </c>
    </row>
    <row r="344" spans="1:6" s="18" customFormat="1" ht="9" customHeight="1">
      <c r="A344" s="43" t="s">
        <v>19</v>
      </c>
      <c r="B344" s="24">
        <f t="shared" si="8"/>
        <v>3751</v>
      </c>
      <c r="C344" s="23">
        <v>1067</v>
      </c>
      <c r="D344" s="23">
        <v>2684</v>
      </c>
      <c r="E344" s="23">
        <v>237</v>
      </c>
      <c r="F344" s="24">
        <v>5</v>
      </c>
    </row>
    <row r="345" spans="1:6" s="18" customFormat="1" ht="9" customHeight="1">
      <c r="A345" s="42" t="s">
        <v>20</v>
      </c>
      <c r="B345" s="21">
        <f t="shared" si="8"/>
        <v>8735</v>
      </c>
      <c r="C345" s="19">
        <v>1967</v>
      </c>
      <c r="D345" s="19">
        <v>6768</v>
      </c>
      <c r="E345" s="19">
        <v>1416</v>
      </c>
      <c r="F345" s="21">
        <v>38</v>
      </c>
    </row>
    <row r="346" spans="1:6" s="18" customFormat="1" ht="9" customHeight="1">
      <c r="A346" s="42" t="s">
        <v>21</v>
      </c>
      <c r="B346" s="21">
        <f t="shared" si="8"/>
        <v>4431</v>
      </c>
      <c r="C346" s="19">
        <v>1895</v>
      </c>
      <c r="D346" s="19">
        <v>2536</v>
      </c>
      <c r="E346" s="19">
        <v>432</v>
      </c>
      <c r="F346" s="21">
        <v>8</v>
      </c>
    </row>
    <row r="347" spans="1:6" s="18" customFormat="1" ht="9" customHeight="1">
      <c r="A347" s="42" t="s">
        <v>22</v>
      </c>
      <c r="B347" s="21">
        <f t="shared" si="8"/>
        <v>9491</v>
      </c>
      <c r="C347" s="19">
        <v>2146</v>
      </c>
      <c r="D347" s="19">
        <v>7345</v>
      </c>
      <c r="E347" s="19">
        <v>1302</v>
      </c>
      <c r="F347" s="21">
        <v>36</v>
      </c>
    </row>
    <row r="348" spans="1:6" s="18" customFormat="1" ht="9" customHeight="1">
      <c r="A348" s="43" t="s">
        <v>23</v>
      </c>
      <c r="B348" s="24">
        <f t="shared" si="8"/>
        <v>11696</v>
      </c>
      <c r="C348" s="23">
        <v>4136</v>
      </c>
      <c r="D348" s="23">
        <v>7560</v>
      </c>
      <c r="E348" s="23">
        <v>1281</v>
      </c>
      <c r="F348" s="24">
        <v>27</v>
      </c>
    </row>
    <row r="349" spans="1:6" s="18" customFormat="1" ht="9" customHeight="1">
      <c r="A349" s="42" t="s">
        <v>24</v>
      </c>
      <c r="B349" s="21">
        <f t="shared" si="8"/>
        <v>4563</v>
      </c>
      <c r="C349" s="19">
        <v>1534</v>
      </c>
      <c r="D349" s="19">
        <v>3029</v>
      </c>
      <c r="E349" s="19">
        <v>355</v>
      </c>
      <c r="F349" s="21">
        <v>11</v>
      </c>
    </row>
    <row r="350" spans="1:6" s="18" customFormat="1" ht="9" customHeight="1">
      <c r="A350" s="42" t="s">
        <v>25</v>
      </c>
      <c r="B350" s="21">
        <f t="shared" si="8"/>
        <v>8214</v>
      </c>
      <c r="C350" s="19">
        <v>1821</v>
      </c>
      <c r="D350" s="19">
        <v>6393</v>
      </c>
      <c r="E350" s="19">
        <v>862</v>
      </c>
      <c r="F350" s="18">
        <v>29</v>
      </c>
    </row>
    <row r="351" spans="1:6" s="18" customFormat="1" ht="9" customHeight="1">
      <c r="A351" s="42" t="s">
        <v>26</v>
      </c>
      <c r="B351" s="21">
        <f t="shared" si="8"/>
        <v>7343</v>
      </c>
      <c r="C351" s="19">
        <v>1999</v>
      </c>
      <c r="D351" s="19">
        <v>5344</v>
      </c>
      <c r="E351" s="19">
        <v>1155</v>
      </c>
      <c r="F351" s="21">
        <v>40</v>
      </c>
    </row>
    <row r="352" spans="1:6" s="18" customFormat="1" ht="9" customHeight="1">
      <c r="A352" s="43" t="s">
        <v>27</v>
      </c>
      <c r="B352" s="24">
        <f t="shared" si="8"/>
        <v>4981</v>
      </c>
      <c r="C352" s="23">
        <v>1873</v>
      </c>
      <c r="D352" s="23">
        <v>3108</v>
      </c>
      <c r="E352" s="23">
        <v>393</v>
      </c>
      <c r="F352" s="24">
        <v>16</v>
      </c>
    </row>
    <row r="353" spans="1:6" s="18" customFormat="1" ht="9" customHeight="1">
      <c r="A353" s="42" t="s">
        <v>28</v>
      </c>
      <c r="B353" s="21">
        <f t="shared" si="8"/>
        <v>3742</v>
      </c>
      <c r="C353" s="19">
        <v>1224</v>
      </c>
      <c r="D353" s="19">
        <v>2518</v>
      </c>
      <c r="E353" s="19">
        <v>295</v>
      </c>
      <c r="F353" s="21">
        <v>4</v>
      </c>
    </row>
    <row r="354" spans="1:6" s="18" customFormat="1" ht="9" customHeight="1">
      <c r="A354" s="42" t="s">
        <v>29</v>
      </c>
      <c r="B354" s="21">
        <f t="shared" si="8"/>
        <v>2782</v>
      </c>
      <c r="C354" s="19">
        <v>876</v>
      </c>
      <c r="D354" s="19">
        <v>1906</v>
      </c>
      <c r="E354" s="19">
        <v>277</v>
      </c>
      <c r="F354" s="21">
        <v>4</v>
      </c>
    </row>
    <row r="355" spans="1:6" s="18" customFormat="1" ht="9" customHeight="1">
      <c r="A355" s="42" t="s">
        <v>30</v>
      </c>
      <c r="B355" s="21">
        <f t="shared" si="8"/>
        <v>6481</v>
      </c>
      <c r="C355" s="19">
        <v>1536</v>
      </c>
      <c r="D355" s="19">
        <v>4945</v>
      </c>
      <c r="E355" s="19">
        <v>803</v>
      </c>
      <c r="F355" s="21">
        <v>10</v>
      </c>
    </row>
    <row r="356" spans="1:6" s="18" customFormat="1" ht="9" customHeight="1">
      <c r="A356" s="43" t="s">
        <v>31</v>
      </c>
      <c r="B356" s="24">
        <f t="shared" si="8"/>
        <v>6562</v>
      </c>
      <c r="C356" s="23">
        <v>2796</v>
      </c>
      <c r="D356" s="23">
        <v>3766</v>
      </c>
      <c r="E356" s="23">
        <v>432</v>
      </c>
      <c r="F356" s="24">
        <v>21</v>
      </c>
    </row>
    <row r="357" spans="1:6" s="18" customFormat="1" ht="9" customHeight="1">
      <c r="A357" s="42" t="s">
        <v>32</v>
      </c>
      <c r="B357" s="21">
        <f t="shared" si="8"/>
        <v>11352</v>
      </c>
      <c r="C357" s="21">
        <v>3247</v>
      </c>
      <c r="D357" s="21">
        <v>8105</v>
      </c>
      <c r="E357" s="21">
        <v>1126</v>
      </c>
      <c r="F357" s="21">
        <v>34</v>
      </c>
    </row>
    <row r="358" spans="1:6" s="18" customFormat="1" ht="9" customHeight="1">
      <c r="A358" s="42" t="s">
        <v>33</v>
      </c>
      <c r="B358" s="21">
        <f t="shared" si="8"/>
        <v>1673</v>
      </c>
      <c r="C358" s="19">
        <v>264</v>
      </c>
      <c r="D358" s="19">
        <v>1409</v>
      </c>
      <c r="E358" s="19">
        <v>298</v>
      </c>
      <c r="F358" s="21">
        <v>6</v>
      </c>
    </row>
    <row r="359" spans="1:6" s="18" customFormat="1" ht="9" customHeight="1">
      <c r="A359" s="42" t="s">
        <v>34</v>
      </c>
      <c r="B359" s="21">
        <f t="shared" si="8"/>
        <v>538</v>
      </c>
      <c r="C359" s="19">
        <v>140</v>
      </c>
      <c r="D359" s="19">
        <v>398</v>
      </c>
      <c r="E359" s="19">
        <v>108</v>
      </c>
      <c r="F359" s="21">
        <v>6</v>
      </c>
    </row>
    <row r="360" spans="1:6" s="18" customFormat="1" ht="9" customHeight="1">
      <c r="A360" s="43" t="s">
        <v>35</v>
      </c>
      <c r="B360" s="24">
        <f t="shared" si="8"/>
        <v>3041</v>
      </c>
      <c r="C360" s="23">
        <v>867</v>
      </c>
      <c r="D360" s="23">
        <v>2174</v>
      </c>
      <c r="E360" s="23">
        <v>355</v>
      </c>
      <c r="F360" s="24">
        <v>9</v>
      </c>
    </row>
    <row r="361" spans="1:6" s="18" customFormat="1" ht="9" customHeight="1">
      <c r="A361" s="42" t="s">
        <v>36</v>
      </c>
      <c r="B361" s="21">
        <f t="shared" si="8"/>
        <v>1619</v>
      </c>
      <c r="C361" s="19">
        <v>215</v>
      </c>
      <c r="D361" s="19">
        <v>1404</v>
      </c>
      <c r="E361" s="19">
        <v>203</v>
      </c>
      <c r="F361" s="21">
        <v>4</v>
      </c>
    </row>
    <row r="362" spans="1:6" s="18" customFormat="1" ht="9" customHeight="1">
      <c r="A362" s="42" t="s">
        <v>37</v>
      </c>
      <c r="B362" s="21">
        <f t="shared" si="8"/>
        <v>2363</v>
      </c>
      <c r="C362" s="19">
        <v>803</v>
      </c>
      <c r="D362" s="19">
        <v>1560</v>
      </c>
      <c r="E362" s="19">
        <v>208</v>
      </c>
      <c r="F362" s="21">
        <v>6</v>
      </c>
    </row>
    <row r="363" spans="1:6" s="18" customFormat="1" ht="9" customHeight="1">
      <c r="A363" s="42" t="s">
        <v>38</v>
      </c>
      <c r="B363" s="21">
        <f t="shared" si="8"/>
        <v>1368</v>
      </c>
      <c r="C363" s="19">
        <v>303</v>
      </c>
      <c r="D363" s="19">
        <v>1065</v>
      </c>
      <c r="E363" s="19">
        <v>201</v>
      </c>
      <c r="F363" s="21">
        <v>9</v>
      </c>
    </row>
    <row r="364" spans="1:6" s="18" customFormat="1" ht="9" customHeight="1">
      <c r="A364" s="43" t="s">
        <v>39</v>
      </c>
      <c r="B364" s="24">
        <f t="shared" si="8"/>
        <v>9910</v>
      </c>
      <c r="C364" s="24">
        <v>3688</v>
      </c>
      <c r="D364" s="24">
        <v>6222</v>
      </c>
      <c r="E364" s="24">
        <v>820</v>
      </c>
      <c r="F364" s="24">
        <v>23</v>
      </c>
    </row>
    <row r="365" spans="1:6" s="18" customFormat="1" ht="9" customHeight="1">
      <c r="A365" s="42" t="s">
        <v>40</v>
      </c>
      <c r="B365" s="21">
        <f t="shared" si="8"/>
        <v>2176</v>
      </c>
      <c r="C365" s="19">
        <v>683</v>
      </c>
      <c r="D365" s="19">
        <v>1493</v>
      </c>
      <c r="E365" s="19">
        <v>175</v>
      </c>
      <c r="F365" s="21">
        <v>5</v>
      </c>
    </row>
    <row r="366" spans="1:6" s="18" customFormat="1" ht="9" customHeight="1">
      <c r="A366" s="42" t="s">
        <v>41</v>
      </c>
      <c r="B366" s="21">
        <f t="shared" si="8"/>
        <v>5152</v>
      </c>
      <c r="C366" s="19">
        <v>1260</v>
      </c>
      <c r="D366" s="19">
        <v>3892</v>
      </c>
      <c r="E366" s="19">
        <v>996</v>
      </c>
      <c r="F366" s="19">
        <v>18</v>
      </c>
    </row>
    <row r="367" spans="1:6" s="18" customFormat="1" ht="9" customHeight="1">
      <c r="A367" s="42" t="s">
        <v>42</v>
      </c>
      <c r="B367" s="21">
        <f t="shared" si="8"/>
        <v>2303</v>
      </c>
      <c r="C367" s="19">
        <v>676</v>
      </c>
      <c r="D367" s="19">
        <v>1627</v>
      </c>
      <c r="E367" s="19">
        <v>338</v>
      </c>
      <c r="F367" s="19">
        <v>14</v>
      </c>
    </row>
    <row r="368" spans="1:6" s="18" customFormat="1" ht="9" customHeight="1">
      <c r="A368" s="43" t="s">
        <v>43</v>
      </c>
      <c r="B368" s="24">
        <f t="shared" si="8"/>
        <v>1657</v>
      </c>
      <c r="C368" s="23">
        <v>791</v>
      </c>
      <c r="D368" s="23">
        <v>866</v>
      </c>
      <c r="E368" s="23">
        <v>185</v>
      </c>
      <c r="F368" s="23">
        <v>5</v>
      </c>
    </row>
    <row r="369" spans="1:6" s="18" customFormat="1" ht="9" customHeight="1">
      <c r="B369" s="17"/>
      <c r="C369" s="17"/>
      <c r="D369" s="17"/>
      <c r="E369" s="17"/>
      <c r="F369" s="17"/>
    </row>
    <row r="370" spans="1:6" s="18" customFormat="1" ht="9" customHeight="1">
      <c r="A370" s="15" t="s">
        <v>54</v>
      </c>
      <c r="B370" s="17"/>
      <c r="C370" s="17"/>
      <c r="D370" s="17"/>
      <c r="E370" s="17"/>
      <c r="F370" s="17"/>
    </row>
    <row r="371" spans="1:6" s="18" customFormat="1" ht="9" customHeight="1">
      <c r="A371" s="15" t="s">
        <v>11</v>
      </c>
      <c r="B371" s="41">
        <f>SUM(B373:B404)</f>
        <v>142257</v>
      </c>
      <c r="C371" s="41">
        <f>SUM(C373:C404)</f>
        <v>42056</v>
      </c>
      <c r="D371" s="41">
        <f>SUM(D373:D404)</f>
        <v>100201</v>
      </c>
      <c r="E371" s="41">
        <f>SUM(E373:E404)</f>
        <v>15366</v>
      </c>
      <c r="F371" s="41">
        <f>SUM(F373:F404)</f>
        <v>472</v>
      </c>
    </row>
    <row r="372" spans="1:6" s="18" customFormat="1" ht="3.95" customHeight="1">
      <c r="A372" s="15"/>
      <c r="B372" s="41"/>
      <c r="C372" s="80"/>
      <c r="D372" s="80"/>
      <c r="E372" s="41"/>
      <c r="F372" s="41"/>
    </row>
    <row r="373" spans="1:6" s="18" customFormat="1" ht="9" customHeight="1">
      <c r="A373" s="42" t="s">
        <v>12</v>
      </c>
      <c r="B373" s="21">
        <f t="shared" ref="B373:B404" si="9">SUM(C373:D373)</f>
        <v>3323</v>
      </c>
      <c r="C373" s="19">
        <v>821</v>
      </c>
      <c r="D373" s="19">
        <v>2502</v>
      </c>
      <c r="E373" s="19">
        <v>322</v>
      </c>
      <c r="F373" s="21">
        <v>6</v>
      </c>
    </row>
    <row r="374" spans="1:6" s="18" customFormat="1" ht="9" customHeight="1">
      <c r="A374" s="42" t="s">
        <v>13</v>
      </c>
      <c r="B374" s="21">
        <f t="shared" si="9"/>
        <v>3212</v>
      </c>
      <c r="C374" s="19">
        <v>725</v>
      </c>
      <c r="D374" s="19">
        <v>2487</v>
      </c>
      <c r="E374" s="19">
        <v>476</v>
      </c>
      <c r="F374" s="21">
        <v>19</v>
      </c>
    </row>
    <row r="375" spans="1:6" s="18" customFormat="1" ht="9" customHeight="1">
      <c r="A375" s="42" t="s">
        <v>14</v>
      </c>
      <c r="B375" s="21">
        <f t="shared" si="9"/>
        <v>1169</v>
      </c>
      <c r="C375" s="19">
        <v>375</v>
      </c>
      <c r="D375" s="19">
        <v>794</v>
      </c>
      <c r="E375" s="19">
        <v>136</v>
      </c>
      <c r="F375" s="21">
        <v>3</v>
      </c>
    </row>
    <row r="376" spans="1:6" s="18" customFormat="1" ht="9" customHeight="1">
      <c r="A376" s="43" t="s">
        <v>15</v>
      </c>
      <c r="B376" s="24">
        <f t="shared" si="9"/>
        <v>2452</v>
      </c>
      <c r="C376" s="23">
        <v>965</v>
      </c>
      <c r="D376" s="23">
        <v>1487</v>
      </c>
      <c r="E376" s="23">
        <v>260</v>
      </c>
      <c r="F376" s="24">
        <v>15</v>
      </c>
    </row>
    <row r="377" spans="1:6" s="18" customFormat="1" ht="9" customHeight="1">
      <c r="A377" s="42" t="s">
        <v>16</v>
      </c>
      <c r="B377" s="21">
        <f t="shared" si="9"/>
        <v>4686</v>
      </c>
      <c r="C377" s="19">
        <v>1196</v>
      </c>
      <c r="D377" s="19">
        <v>3490</v>
      </c>
      <c r="E377" s="19">
        <v>737</v>
      </c>
      <c r="F377" s="21">
        <v>8</v>
      </c>
    </row>
    <row r="378" spans="1:6" s="18" customFormat="1" ht="9" customHeight="1">
      <c r="A378" s="42" t="s">
        <v>17</v>
      </c>
      <c r="B378" s="21">
        <f t="shared" si="9"/>
        <v>792</v>
      </c>
      <c r="C378" s="19">
        <v>192</v>
      </c>
      <c r="D378" s="19">
        <v>600</v>
      </c>
      <c r="E378" s="19">
        <v>90</v>
      </c>
      <c r="F378" s="21">
        <v>1</v>
      </c>
    </row>
    <row r="379" spans="1:6" s="18" customFormat="1" ht="9" customHeight="1">
      <c r="A379" s="42" t="s">
        <v>18</v>
      </c>
      <c r="B379" s="21">
        <f t="shared" si="9"/>
        <v>3969</v>
      </c>
      <c r="C379" s="19">
        <v>1766</v>
      </c>
      <c r="D379" s="19">
        <v>2203</v>
      </c>
      <c r="E379" s="19">
        <v>492</v>
      </c>
      <c r="F379" s="21">
        <v>24</v>
      </c>
    </row>
    <row r="380" spans="1:6" s="18" customFormat="1" ht="9" customHeight="1">
      <c r="A380" s="43" t="s">
        <v>19</v>
      </c>
      <c r="B380" s="24">
        <f t="shared" si="9"/>
        <v>4415</v>
      </c>
      <c r="C380" s="23">
        <v>1281</v>
      </c>
      <c r="D380" s="23">
        <v>3134</v>
      </c>
      <c r="E380" s="23">
        <v>293</v>
      </c>
      <c r="F380" s="24">
        <v>5</v>
      </c>
    </row>
    <row r="381" spans="1:6" s="18" customFormat="1" ht="9" customHeight="1">
      <c r="A381" s="42" t="s">
        <v>20</v>
      </c>
      <c r="B381" s="21">
        <f t="shared" si="9"/>
        <v>8482</v>
      </c>
      <c r="C381" s="19">
        <v>1936</v>
      </c>
      <c r="D381" s="19">
        <v>6546</v>
      </c>
      <c r="E381" s="19">
        <v>1205</v>
      </c>
      <c r="F381" s="21">
        <v>35</v>
      </c>
    </row>
    <row r="382" spans="1:6" s="18" customFormat="1" ht="9" customHeight="1">
      <c r="A382" s="42" t="s">
        <v>21</v>
      </c>
      <c r="B382" s="21">
        <f t="shared" si="9"/>
        <v>4693</v>
      </c>
      <c r="C382" s="19">
        <v>1992</v>
      </c>
      <c r="D382" s="19">
        <v>2701</v>
      </c>
      <c r="E382" s="19">
        <v>416</v>
      </c>
      <c r="F382" s="21">
        <v>8</v>
      </c>
    </row>
    <row r="383" spans="1:6" s="18" customFormat="1" ht="9" customHeight="1">
      <c r="A383" s="42" t="s">
        <v>22</v>
      </c>
      <c r="B383" s="21">
        <f t="shared" si="9"/>
        <v>7745</v>
      </c>
      <c r="C383" s="19">
        <v>1633</v>
      </c>
      <c r="D383" s="19">
        <v>6112</v>
      </c>
      <c r="E383" s="19">
        <v>1195</v>
      </c>
      <c r="F383" s="21">
        <v>36</v>
      </c>
    </row>
    <row r="384" spans="1:6" s="18" customFormat="1" ht="9" customHeight="1">
      <c r="A384" s="43" t="s">
        <v>23</v>
      </c>
      <c r="B384" s="24">
        <f t="shared" si="9"/>
        <v>10503</v>
      </c>
      <c r="C384" s="23">
        <v>3539</v>
      </c>
      <c r="D384" s="23">
        <v>6964</v>
      </c>
      <c r="E384" s="23">
        <v>1019</v>
      </c>
      <c r="F384" s="24">
        <v>27</v>
      </c>
    </row>
    <row r="385" spans="1:6" s="18" customFormat="1" ht="9" customHeight="1">
      <c r="A385" s="42" t="s">
        <v>24</v>
      </c>
      <c r="B385" s="21">
        <f t="shared" si="9"/>
        <v>4196</v>
      </c>
      <c r="C385" s="19">
        <v>1348</v>
      </c>
      <c r="D385" s="19">
        <v>2848</v>
      </c>
      <c r="E385" s="19">
        <v>321</v>
      </c>
      <c r="F385" s="21">
        <v>11</v>
      </c>
    </row>
    <row r="386" spans="1:6" s="18" customFormat="1" ht="9" customHeight="1">
      <c r="A386" s="42" t="s">
        <v>25</v>
      </c>
      <c r="B386" s="21">
        <f t="shared" si="9"/>
        <v>6903</v>
      </c>
      <c r="C386" s="19">
        <v>1476</v>
      </c>
      <c r="D386" s="19">
        <v>5427</v>
      </c>
      <c r="E386" s="19">
        <v>845</v>
      </c>
      <c r="F386" s="18">
        <v>27</v>
      </c>
    </row>
    <row r="387" spans="1:6" s="18" customFormat="1" ht="9" customHeight="1">
      <c r="A387" s="42" t="s">
        <v>26</v>
      </c>
      <c r="B387" s="21">
        <f t="shared" si="9"/>
        <v>8937</v>
      </c>
      <c r="C387" s="19">
        <v>2421</v>
      </c>
      <c r="D387" s="19">
        <v>6516</v>
      </c>
      <c r="E387" s="19">
        <v>986</v>
      </c>
      <c r="F387" s="21">
        <v>41</v>
      </c>
    </row>
    <row r="388" spans="1:6" s="18" customFormat="1" ht="9" customHeight="1">
      <c r="A388" s="43" t="s">
        <v>27</v>
      </c>
      <c r="B388" s="24">
        <f t="shared" si="9"/>
        <v>5370</v>
      </c>
      <c r="C388" s="23">
        <v>2035</v>
      </c>
      <c r="D388" s="23">
        <v>3335</v>
      </c>
      <c r="E388" s="23">
        <v>397</v>
      </c>
      <c r="F388" s="24">
        <v>17</v>
      </c>
    </row>
    <row r="389" spans="1:6" s="18" customFormat="1" ht="9" customHeight="1">
      <c r="A389" s="42" t="s">
        <v>28</v>
      </c>
      <c r="B389" s="21">
        <f t="shared" si="9"/>
        <v>3647</v>
      </c>
      <c r="C389" s="19">
        <v>1242</v>
      </c>
      <c r="D389" s="19">
        <v>2405</v>
      </c>
      <c r="E389" s="19">
        <v>306</v>
      </c>
      <c r="F389" s="21">
        <v>4</v>
      </c>
    </row>
    <row r="390" spans="1:6" s="18" customFormat="1" ht="9" customHeight="1">
      <c r="A390" s="42" t="s">
        <v>29</v>
      </c>
      <c r="B390" s="21">
        <f t="shared" si="9"/>
        <v>3099</v>
      </c>
      <c r="C390" s="19">
        <v>1001</v>
      </c>
      <c r="D390" s="19">
        <v>2098</v>
      </c>
      <c r="E390" s="19">
        <v>179</v>
      </c>
      <c r="F390" s="21">
        <v>4</v>
      </c>
    </row>
    <row r="391" spans="1:6" s="18" customFormat="1" ht="9" customHeight="1">
      <c r="A391" s="42" t="s">
        <v>30</v>
      </c>
      <c r="B391" s="21">
        <f t="shared" si="9"/>
        <v>6720</v>
      </c>
      <c r="C391" s="19">
        <v>1561</v>
      </c>
      <c r="D391" s="19">
        <v>5159</v>
      </c>
      <c r="E391" s="19">
        <v>757</v>
      </c>
      <c r="F391" s="21">
        <v>10</v>
      </c>
    </row>
    <row r="392" spans="1:6" s="18" customFormat="1" ht="9" customHeight="1">
      <c r="A392" s="43" t="s">
        <v>31</v>
      </c>
      <c r="B392" s="24">
        <f t="shared" si="9"/>
        <v>7334</v>
      </c>
      <c r="C392" s="23">
        <v>3157</v>
      </c>
      <c r="D392" s="23">
        <v>4177</v>
      </c>
      <c r="E392" s="23">
        <v>630</v>
      </c>
      <c r="F392" s="24">
        <v>23</v>
      </c>
    </row>
    <row r="393" spans="1:6" s="18" customFormat="1" ht="9" customHeight="1">
      <c r="A393" s="42" t="s">
        <v>32</v>
      </c>
      <c r="B393" s="21">
        <f t="shared" si="9"/>
        <v>11092</v>
      </c>
      <c r="C393" s="21">
        <v>3149</v>
      </c>
      <c r="D393" s="21">
        <v>7943</v>
      </c>
      <c r="E393" s="21">
        <v>1035</v>
      </c>
      <c r="F393" s="21">
        <v>34</v>
      </c>
    </row>
    <row r="394" spans="1:6" s="18" customFormat="1" ht="9" customHeight="1">
      <c r="A394" s="42" t="s">
        <v>33</v>
      </c>
      <c r="B394" s="21">
        <f t="shared" si="9"/>
        <v>2096</v>
      </c>
      <c r="C394" s="19">
        <v>384</v>
      </c>
      <c r="D394" s="19">
        <v>1712</v>
      </c>
      <c r="E394" s="19">
        <v>282</v>
      </c>
      <c r="F394" s="21">
        <v>7</v>
      </c>
    </row>
    <row r="395" spans="1:6" s="18" customFormat="1" ht="9" customHeight="1">
      <c r="A395" s="42" t="s">
        <v>34</v>
      </c>
      <c r="B395" s="21">
        <f t="shared" si="9"/>
        <v>592</v>
      </c>
      <c r="C395" s="19">
        <v>152</v>
      </c>
      <c r="D395" s="19">
        <v>440</v>
      </c>
      <c r="E395" s="19">
        <v>91</v>
      </c>
      <c r="F395" s="21">
        <v>6</v>
      </c>
    </row>
    <row r="396" spans="1:6" s="18" customFormat="1" ht="9" customHeight="1">
      <c r="A396" s="43" t="s">
        <v>35</v>
      </c>
      <c r="B396" s="24">
        <f t="shared" si="9"/>
        <v>3020</v>
      </c>
      <c r="C396" s="23">
        <v>843</v>
      </c>
      <c r="D396" s="23">
        <v>2177</v>
      </c>
      <c r="E396" s="23">
        <v>315</v>
      </c>
      <c r="F396" s="24">
        <v>9</v>
      </c>
    </row>
    <row r="397" spans="1:6" s="18" customFormat="1" ht="9" customHeight="1">
      <c r="A397" s="42" t="s">
        <v>36</v>
      </c>
      <c r="B397" s="21">
        <f t="shared" si="9"/>
        <v>1441</v>
      </c>
      <c r="C397" s="19">
        <v>207</v>
      </c>
      <c r="D397" s="19">
        <v>1234</v>
      </c>
      <c r="E397" s="19">
        <v>172</v>
      </c>
      <c r="F397" s="21">
        <v>4</v>
      </c>
    </row>
    <row r="398" spans="1:6" s="18" customFormat="1" ht="9" customHeight="1">
      <c r="A398" s="42" t="s">
        <v>37</v>
      </c>
      <c r="B398" s="21">
        <f t="shared" si="9"/>
        <v>1676</v>
      </c>
      <c r="C398" s="19">
        <v>504</v>
      </c>
      <c r="D398" s="19">
        <v>1172</v>
      </c>
      <c r="E398" s="19">
        <v>167</v>
      </c>
      <c r="F398" s="21">
        <v>6</v>
      </c>
    </row>
    <row r="399" spans="1:6" s="18" customFormat="1" ht="9" customHeight="1">
      <c r="A399" s="42" t="s">
        <v>38</v>
      </c>
      <c r="B399" s="21">
        <f t="shared" si="9"/>
        <v>1515</v>
      </c>
      <c r="C399" s="19">
        <v>310</v>
      </c>
      <c r="D399" s="19">
        <v>1205</v>
      </c>
      <c r="E399" s="19">
        <v>183</v>
      </c>
      <c r="F399" s="21">
        <v>9</v>
      </c>
    </row>
    <row r="400" spans="1:6" s="18" customFormat="1" ht="9" customHeight="1">
      <c r="A400" s="43" t="s">
        <v>39</v>
      </c>
      <c r="B400" s="24">
        <f t="shared" si="9"/>
        <v>7603</v>
      </c>
      <c r="C400" s="24">
        <v>2336</v>
      </c>
      <c r="D400" s="24">
        <v>5267</v>
      </c>
      <c r="E400" s="24">
        <v>662</v>
      </c>
      <c r="F400" s="24">
        <v>30</v>
      </c>
    </row>
    <row r="401" spans="1:6" s="18" customFormat="1" ht="9" customHeight="1">
      <c r="A401" s="42" t="s">
        <v>40</v>
      </c>
      <c r="B401" s="21">
        <f t="shared" si="9"/>
        <v>2401</v>
      </c>
      <c r="C401" s="19">
        <v>817</v>
      </c>
      <c r="D401" s="19">
        <v>1584</v>
      </c>
      <c r="E401" s="19">
        <v>185</v>
      </c>
      <c r="F401" s="21">
        <v>6</v>
      </c>
    </row>
    <row r="402" spans="1:6" s="18" customFormat="1" ht="9" customHeight="1">
      <c r="A402" s="42" t="s">
        <v>41</v>
      </c>
      <c r="B402" s="21">
        <f t="shared" si="9"/>
        <v>5051</v>
      </c>
      <c r="C402" s="19">
        <v>1181</v>
      </c>
      <c r="D402" s="19">
        <v>3870</v>
      </c>
      <c r="E402" s="19">
        <v>731</v>
      </c>
      <c r="F402" s="19">
        <v>18</v>
      </c>
    </row>
    <row r="403" spans="1:6" s="18" customFormat="1" ht="9" customHeight="1">
      <c r="A403" s="42" t="s">
        <v>42</v>
      </c>
      <c r="B403" s="21">
        <f t="shared" si="9"/>
        <v>2274</v>
      </c>
      <c r="C403" s="19">
        <v>644</v>
      </c>
      <c r="D403" s="19">
        <v>1630</v>
      </c>
      <c r="E403" s="19">
        <v>302</v>
      </c>
      <c r="F403" s="19">
        <v>14</v>
      </c>
    </row>
    <row r="404" spans="1:6" s="18" customFormat="1" ht="9" customHeight="1">
      <c r="A404" s="43" t="s">
        <v>43</v>
      </c>
      <c r="B404" s="24">
        <f t="shared" si="9"/>
        <v>1849</v>
      </c>
      <c r="C404" s="23">
        <v>867</v>
      </c>
      <c r="D404" s="23">
        <v>982</v>
      </c>
      <c r="E404" s="23">
        <v>179</v>
      </c>
      <c r="F404" s="23">
        <v>5</v>
      </c>
    </row>
    <row r="405" spans="1:6" s="18" customFormat="1" ht="9" customHeight="1">
      <c r="B405" s="17"/>
      <c r="C405" s="17"/>
      <c r="D405" s="17"/>
      <c r="E405" s="17"/>
      <c r="F405" s="17"/>
    </row>
    <row r="406" spans="1:6" s="18" customFormat="1" ht="9" customHeight="1">
      <c r="A406" s="15" t="s">
        <v>55</v>
      </c>
      <c r="B406" s="17"/>
      <c r="C406" s="17"/>
      <c r="D406" s="17"/>
      <c r="E406" s="17"/>
      <c r="F406" s="17"/>
    </row>
    <row r="407" spans="1:6" s="18" customFormat="1" ht="9" customHeight="1">
      <c r="A407" s="15" t="s">
        <v>11</v>
      </c>
      <c r="B407" s="41">
        <f>SUM(B409:B440)</f>
        <v>136339</v>
      </c>
      <c r="C407" s="41">
        <f>SUM(C409:C440)</f>
        <v>39443</v>
      </c>
      <c r="D407" s="41">
        <f>SUM(D409:D440)</f>
        <v>96896</v>
      </c>
      <c r="E407" s="41">
        <f>SUM(E409:E440)</f>
        <v>15635</v>
      </c>
      <c r="F407" s="41">
        <f>SUM(F409:F440)</f>
        <v>484</v>
      </c>
    </row>
    <row r="408" spans="1:6" s="18" customFormat="1" ht="3.95" customHeight="1">
      <c r="A408" s="15"/>
      <c r="B408" s="41"/>
      <c r="C408" s="80"/>
      <c r="D408" s="80"/>
      <c r="E408" s="41"/>
      <c r="F408" s="41"/>
    </row>
    <row r="409" spans="1:6" s="18" customFormat="1" ht="9" customHeight="1">
      <c r="A409" s="42" t="s">
        <v>12</v>
      </c>
      <c r="B409" s="21">
        <f t="shared" ref="B409:B440" si="10">SUM(C409:D409)</f>
        <v>3168</v>
      </c>
      <c r="C409" s="19">
        <v>732</v>
      </c>
      <c r="D409" s="19">
        <v>2436</v>
      </c>
      <c r="E409" s="19">
        <v>317</v>
      </c>
      <c r="F409" s="21">
        <v>6</v>
      </c>
    </row>
    <row r="410" spans="1:6" s="18" customFormat="1" ht="9" customHeight="1">
      <c r="A410" s="42" t="s">
        <v>13</v>
      </c>
      <c r="B410" s="21">
        <f t="shared" si="10"/>
        <v>2851</v>
      </c>
      <c r="C410" s="19">
        <v>670</v>
      </c>
      <c r="D410" s="19">
        <v>2181</v>
      </c>
      <c r="E410" s="19">
        <v>428</v>
      </c>
      <c r="F410" s="21">
        <v>18</v>
      </c>
    </row>
    <row r="411" spans="1:6" s="18" customFormat="1" ht="9" customHeight="1">
      <c r="A411" s="42" t="s">
        <v>14</v>
      </c>
      <c r="B411" s="21">
        <f t="shared" si="10"/>
        <v>1020</v>
      </c>
      <c r="C411" s="19">
        <v>309</v>
      </c>
      <c r="D411" s="19">
        <v>711</v>
      </c>
      <c r="E411" s="19">
        <v>126</v>
      </c>
      <c r="F411" s="21">
        <v>3</v>
      </c>
    </row>
    <row r="412" spans="1:6" s="18" customFormat="1" ht="9" customHeight="1">
      <c r="A412" s="43" t="s">
        <v>15</v>
      </c>
      <c r="B412" s="24">
        <f t="shared" si="10"/>
        <v>2239</v>
      </c>
      <c r="C412" s="23">
        <v>855</v>
      </c>
      <c r="D412" s="23">
        <v>1384</v>
      </c>
      <c r="E412" s="23">
        <v>238</v>
      </c>
      <c r="F412" s="24">
        <v>15</v>
      </c>
    </row>
    <row r="413" spans="1:6" s="18" customFormat="1" ht="9" customHeight="1">
      <c r="A413" s="42" t="s">
        <v>16</v>
      </c>
      <c r="B413" s="21">
        <f t="shared" si="10"/>
        <v>5117</v>
      </c>
      <c r="C413" s="19">
        <v>1330</v>
      </c>
      <c r="D413" s="19">
        <v>3787</v>
      </c>
      <c r="E413" s="19">
        <v>768</v>
      </c>
      <c r="F413" s="21">
        <v>8</v>
      </c>
    </row>
    <row r="414" spans="1:6" s="18" customFormat="1" ht="9" customHeight="1">
      <c r="A414" s="42" t="s">
        <v>17</v>
      </c>
      <c r="B414" s="21">
        <f t="shared" si="10"/>
        <v>706</v>
      </c>
      <c r="C414" s="19">
        <v>182</v>
      </c>
      <c r="D414" s="19">
        <v>524</v>
      </c>
      <c r="E414" s="19">
        <v>206</v>
      </c>
      <c r="F414" s="21">
        <v>1</v>
      </c>
    </row>
    <row r="415" spans="1:6" s="18" customFormat="1" ht="9" customHeight="1">
      <c r="A415" s="42" t="s">
        <v>18</v>
      </c>
      <c r="B415" s="21">
        <f t="shared" si="10"/>
        <v>3770</v>
      </c>
      <c r="C415" s="19">
        <v>1543</v>
      </c>
      <c r="D415" s="19">
        <v>2227</v>
      </c>
      <c r="E415" s="19">
        <v>527</v>
      </c>
      <c r="F415" s="21">
        <v>24</v>
      </c>
    </row>
    <row r="416" spans="1:6" s="18" customFormat="1" ht="9" customHeight="1">
      <c r="A416" s="43" t="s">
        <v>19</v>
      </c>
      <c r="B416" s="24">
        <f t="shared" si="10"/>
        <v>4441</v>
      </c>
      <c r="C416" s="23">
        <v>1239</v>
      </c>
      <c r="D416" s="23">
        <v>3202</v>
      </c>
      <c r="E416" s="23">
        <v>311</v>
      </c>
      <c r="F416" s="24">
        <v>5</v>
      </c>
    </row>
    <row r="417" spans="1:6" s="18" customFormat="1" ht="9" customHeight="1">
      <c r="A417" s="42" t="s">
        <v>20</v>
      </c>
      <c r="B417" s="21">
        <f t="shared" si="10"/>
        <v>8445</v>
      </c>
      <c r="C417" s="19">
        <v>1799</v>
      </c>
      <c r="D417" s="19">
        <v>6646</v>
      </c>
      <c r="E417" s="19">
        <v>1305</v>
      </c>
      <c r="F417" s="21">
        <v>36</v>
      </c>
    </row>
    <row r="418" spans="1:6" s="18" customFormat="1" ht="9" customHeight="1">
      <c r="A418" s="42" t="s">
        <v>21</v>
      </c>
      <c r="B418" s="21">
        <f t="shared" si="10"/>
        <v>4686</v>
      </c>
      <c r="C418" s="19">
        <v>1999</v>
      </c>
      <c r="D418" s="19">
        <v>2687</v>
      </c>
      <c r="E418" s="19">
        <v>389</v>
      </c>
      <c r="F418" s="21">
        <v>8</v>
      </c>
    </row>
    <row r="419" spans="1:6" s="18" customFormat="1" ht="9" customHeight="1">
      <c r="A419" s="42" t="s">
        <v>22</v>
      </c>
      <c r="B419" s="21">
        <f t="shared" si="10"/>
        <v>6276</v>
      </c>
      <c r="C419" s="19">
        <v>1329</v>
      </c>
      <c r="D419" s="19">
        <v>4947</v>
      </c>
      <c r="E419" s="19">
        <v>1152</v>
      </c>
      <c r="F419" s="21">
        <v>35</v>
      </c>
    </row>
    <row r="420" spans="1:6" s="18" customFormat="1" ht="9" customHeight="1">
      <c r="A420" s="43" t="s">
        <v>23</v>
      </c>
      <c r="B420" s="24">
        <f t="shared" si="10"/>
        <v>8836</v>
      </c>
      <c r="C420" s="23">
        <v>3016</v>
      </c>
      <c r="D420" s="23">
        <v>5820</v>
      </c>
      <c r="E420" s="23">
        <v>793</v>
      </c>
      <c r="F420" s="24">
        <v>27</v>
      </c>
    </row>
    <row r="421" spans="1:6" s="18" customFormat="1" ht="9" customHeight="1">
      <c r="A421" s="42" t="s">
        <v>24</v>
      </c>
      <c r="B421" s="21">
        <f t="shared" si="10"/>
        <v>3403</v>
      </c>
      <c r="C421" s="19">
        <v>1071</v>
      </c>
      <c r="D421" s="19">
        <v>2332</v>
      </c>
      <c r="E421" s="19">
        <v>299</v>
      </c>
      <c r="F421" s="21">
        <v>11</v>
      </c>
    </row>
    <row r="422" spans="1:6" s="18" customFormat="1" ht="9" customHeight="1">
      <c r="A422" s="42" t="s">
        <v>25</v>
      </c>
      <c r="B422" s="21">
        <f t="shared" si="10"/>
        <v>6860</v>
      </c>
      <c r="C422" s="19">
        <v>1493</v>
      </c>
      <c r="D422" s="19">
        <v>5367</v>
      </c>
      <c r="E422" s="19">
        <v>799</v>
      </c>
      <c r="F422" s="18">
        <v>27</v>
      </c>
    </row>
    <row r="423" spans="1:6" s="18" customFormat="1" ht="9" customHeight="1">
      <c r="A423" s="42" t="s">
        <v>26</v>
      </c>
      <c r="B423" s="21">
        <f t="shared" si="10"/>
        <v>7673</v>
      </c>
      <c r="C423" s="19">
        <v>2069</v>
      </c>
      <c r="D423" s="19">
        <v>5604</v>
      </c>
      <c r="E423" s="19">
        <v>1226</v>
      </c>
      <c r="F423" s="21">
        <v>42</v>
      </c>
    </row>
    <row r="424" spans="1:6" s="18" customFormat="1" ht="9" customHeight="1">
      <c r="A424" s="43" t="s">
        <v>27</v>
      </c>
      <c r="B424" s="24">
        <f t="shared" si="10"/>
        <v>5541</v>
      </c>
      <c r="C424" s="23">
        <v>2070</v>
      </c>
      <c r="D424" s="23">
        <v>3471</v>
      </c>
      <c r="E424" s="23">
        <v>436</v>
      </c>
      <c r="F424" s="24">
        <v>18</v>
      </c>
    </row>
    <row r="425" spans="1:6" s="18" customFormat="1" ht="9" customHeight="1">
      <c r="A425" s="42" t="s">
        <v>28</v>
      </c>
      <c r="B425" s="21">
        <f t="shared" si="10"/>
        <v>3374</v>
      </c>
      <c r="C425" s="19">
        <v>1113</v>
      </c>
      <c r="D425" s="19">
        <v>2261</v>
      </c>
      <c r="E425" s="19">
        <v>258</v>
      </c>
      <c r="F425" s="21">
        <v>4</v>
      </c>
    </row>
    <row r="426" spans="1:6" s="18" customFormat="1" ht="9" customHeight="1">
      <c r="A426" s="42" t="s">
        <v>29</v>
      </c>
      <c r="B426" s="21">
        <f t="shared" si="10"/>
        <v>3254</v>
      </c>
      <c r="C426" s="19">
        <v>999</v>
      </c>
      <c r="D426" s="19">
        <v>2255</v>
      </c>
      <c r="E426" s="19">
        <v>204</v>
      </c>
      <c r="F426" s="21">
        <v>4</v>
      </c>
    </row>
    <row r="427" spans="1:6" s="18" customFormat="1" ht="9" customHeight="1">
      <c r="A427" s="42" t="s">
        <v>30</v>
      </c>
      <c r="B427" s="21">
        <f t="shared" si="10"/>
        <v>7111</v>
      </c>
      <c r="C427" s="19">
        <v>1638</v>
      </c>
      <c r="D427" s="19">
        <v>5473</v>
      </c>
      <c r="E427" s="19">
        <v>891</v>
      </c>
      <c r="F427" s="21">
        <v>10</v>
      </c>
    </row>
    <row r="428" spans="1:6" s="18" customFormat="1" ht="9" customHeight="1">
      <c r="A428" s="43" t="s">
        <v>93</v>
      </c>
      <c r="B428" s="24">
        <f t="shared" si="10"/>
        <v>7334</v>
      </c>
      <c r="C428" s="23">
        <v>3157</v>
      </c>
      <c r="D428" s="23">
        <v>4177</v>
      </c>
      <c r="E428" s="23">
        <v>630</v>
      </c>
      <c r="F428" s="24">
        <v>23</v>
      </c>
    </row>
    <row r="429" spans="1:6" s="18" customFormat="1" ht="9" customHeight="1">
      <c r="A429" s="42" t="s">
        <v>32</v>
      </c>
      <c r="B429" s="21">
        <f t="shared" si="10"/>
        <v>11740</v>
      </c>
      <c r="C429" s="21">
        <v>3384</v>
      </c>
      <c r="D429" s="21">
        <v>8356</v>
      </c>
      <c r="E429" s="21">
        <v>1069</v>
      </c>
      <c r="F429" s="21">
        <v>38</v>
      </c>
    </row>
    <row r="430" spans="1:6" s="18" customFormat="1" ht="9" customHeight="1">
      <c r="A430" s="42" t="s">
        <v>33</v>
      </c>
      <c r="B430" s="21">
        <f t="shared" si="10"/>
        <v>2123</v>
      </c>
      <c r="C430" s="19">
        <v>390</v>
      </c>
      <c r="D430" s="19">
        <v>1733</v>
      </c>
      <c r="E430" s="19">
        <v>262</v>
      </c>
      <c r="F430" s="21">
        <v>7</v>
      </c>
    </row>
    <row r="431" spans="1:6" s="18" customFormat="1" ht="9" customHeight="1">
      <c r="A431" s="42" t="s">
        <v>34</v>
      </c>
      <c r="B431" s="21">
        <f t="shared" si="10"/>
        <v>666</v>
      </c>
      <c r="C431" s="19">
        <v>171</v>
      </c>
      <c r="D431" s="19">
        <v>495</v>
      </c>
      <c r="E431" s="19">
        <v>83</v>
      </c>
      <c r="F431" s="21">
        <v>6</v>
      </c>
    </row>
    <row r="432" spans="1:6" s="18" customFormat="1" ht="9" customHeight="1">
      <c r="A432" s="43" t="s">
        <v>35</v>
      </c>
      <c r="B432" s="24">
        <f t="shared" si="10"/>
        <v>2966</v>
      </c>
      <c r="C432" s="23">
        <v>820</v>
      </c>
      <c r="D432" s="23">
        <v>2146</v>
      </c>
      <c r="E432" s="23">
        <v>333</v>
      </c>
      <c r="F432" s="24">
        <v>9</v>
      </c>
    </row>
    <row r="433" spans="1:8" s="18" customFormat="1" ht="9" customHeight="1">
      <c r="A433" s="42" t="s">
        <v>36</v>
      </c>
      <c r="B433" s="21">
        <f t="shared" si="10"/>
        <v>1316</v>
      </c>
      <c r="C433" s="19">
        <v>183</v>
      </c>
      <c r="D433" s="19">
        <v>1133</v>
      </c>
      <c r="E433" s="19">
        <v>140</v>
      </c>
      <c r="F433" s="21">
        <v>4</v>
      </c>
    </row>
    <row r="434" spans="1:8" s="18" customFormat="1" ht="9" customHeight="1">
      <c r="A434" s="42" t="s">
        <v>37</v>
      </c>
      <c r="B434" s="21">
        <f t="shared" si="10"/>
        <v>1834</v>
      </c>
      <c r="C434" s="19">
        <v>540</v>
      </c>
      <c r="D434" s="19">
        <v>1294</v>
      </c>
      <c r="E434" s="19">
        <v>168</v>
      </c>
      <c r="F434" s="21">
        <v>6</v>
      </c>
    </row>
    <row r="435" spans="1:8" s="18" customFormat="1" ht="9" customHeight="1">
      <c r="A435" s="42" t="s">
        <v>38</v>
      </c>
      <c r="B435" s="21">
        <f t="shared" si="10"/>
        <v>1667</v>
      </c>
      <c r="C435" s="19">
        <v>316</v>
      </c>
      <c r="D435" s="19">
        <v>1351</v>
      </c>
      <c r="E435" s="19">
        <v>188</v>
      </c>
      <c r="F435" s="21">
        <v>9</v>
      </c>
    </row>
    <row r="436" spans="1:8" s="18" customFormat="1" ht="9" customHeight="1">
      <c r="A436" s="43" t="s">
        <v>39</v>
      </c>
      <c r="B436" s="24">
        <f t="shared" si="10"/>
        <v>6344</v>
      </c>
      <c r="C436" s="24">
        <v>1711</v>
      </c>
      <c r="D436" s="24">
        <v>4633</v>
      </c>
      <c r="E436" s="24">
        <v>716</v>
      </c>
      <c r="F436" s="24">
        <v>37</v>
      </c>
    </row>
    <row r="437" spans="1:8" s="18" customFormat="1" ht="9" customHeight="1">
      <c r="A437" s="42" t="s">
        <v>40</v>
      </c>
      <c r="B437" s="21">
        <f t="shared" si="10"/>
        <v>2536</v>
      </c>
      <c r="C437" s="19">
        <v>890</v>
      </c>
      <c r="D437" s="19">
        <v>1646</v>
      </c>
      <c r="E437" s="19">
        <v>186</v>
      </c>
      <c r="F437" s="21">
        <v>6</v>
      </c>
    </row>
    <row r="438" spans="1:8" s="18" customFormat="1" ht="9" customHeight="1">
      <c r="A438" s="42" t="s">
        <v>41</v>
      </c>
      <c r="B438" s="21">
        <f t="shared" si="10"/>
        <v>4937</v>
      </c>
      <c r="C438" s="19">
        <v>1135</v>
      </c>
      <c r="D438" s="19">
        <v>3802</v>
      </c>
      <c r="E438" s="19">
        <v>714</v>
      </c>
      <c r="F438" s="19">
        <v>18</v>
      </c>
    </row>
    <row r="439" spans="1:8" s="18" customFormat="1" ht="9" customHeight="1">
      <c r="A439" s="42" t="s">
        <v>42</v>
      </c>
      <c r="B439" s="21">
        <f t="shared" si="10"/>
        <v>2284</v>
      </c>
      <c r="C439" s="19">
        <v>681</v>
      </c>
      <c r="D439" s="19">
        <v>1603</v>
      </c>
      <c r="E439" s="19">
        <v>289</v>
      </c>
      <c r="F439" s="19">
        <v>14</v>
      </c>
    </row>
    <row r="440" spans="1:8" s="18" customFormat="1" ht="9" customHeight="1">
      <c r="A440" s="43" t="s">
        <v>43</v>
      </c>
      <c r="B440" s="24">
        <f t="shared" si="10"/>
        <v>1821</v>
      </c>
      <c r="C440" s="23">
        <v>609</v>
      </c>
      <c r="D440" s="23">
        <v>1212</v>
      </c>
      <c r="E440" s="23">
        <v>184</v>
      </c>
      <c r="F440" s="23">
        <v>5</v>
      </c>
    </row>
    <row r="441" spans="1:8" s="18" customFormat="1" ht="9" customHeight="1">
      <c r="B441" s="17"/>
      <c r="C441" s="17"/>
      <c r="D441" s="17"/>
      <c r="E441" s="17"/>
      <c r="F441" s="17"/>
    </row>
    <row r="442" spans="1:8" s="18" customFormat="1" ht="9" customHeight="1">
      <c r="A442" s="15" t="s">
        <v>57</v>
      </c>
      <c r="B442" s="17"/>
      <c r="C442" s="17"/>
      <c r="D442" s="17"/>
      <c r="E442" s="17"/>
      <c r="F442" s="17"/>
    </row>
    <row r="443" spans="1:8" s="18" customFormat="1" ht="9" customHeight="1">
      <c r="A443" s="15" t="s">
        <v>11</v>
      </c>
      <c r="B443" s="41">
        <f>SUM(B445:B476)</f>
        <v>132084</v>
      </c>
      <c r="C443" s="41">
        <f>SUM(C445:C476)</f>
        <v>38064</v>
      </c>
      <c r="D443" s="41">
        <f>SUM(D445:D476)</f>
        <v>94020</v>
      </c>
      <c r="E443" s="41">
        <f>SUM(E445:E476)</f>
        <v>15764</v>
      </c>
      <c r="F443" s="41">
        <f>SUM(F445:F476)</f>
        <v>489</v>
      </c>
    </row>
    <row r="444" spans="1:8" s="18" customFormat="1" ht="3.95" customHeight="1">
      <c r="A444" s="15"/>
      <c r="B444" s="41"/>
      <c r="C444" s="80"/>
      <c r="D444" s="80"/>
      <c r="E444" s="41"/>
      <c r="F444" s="41"/>
    </row>
    <row r="445" spans="1:8" s="18" customFormat="1" ht="9" customHeight="1">
      <c r="A445" s="42" t="s">
        <v>12</v>
      </c>
      <c r="B445" s="21">
        <f t="shared" ref="B445:B476" si="11">SUM(C445:D445)</f>
        <v>2963</v>
      </c>
      <c r="C445" s="19">
        <v>694</v>
      </c>
      <c r="D445" s="19">
        <v>2269</v>
      </c>
      <c r="E445" s="19">
        <v>340</v>
      </c>
      <c r="F445" s="21">
        <v>6</v>
      </c>
      <c r="H445" s="19"/>
    </row>
    <row r="446" spans="1:8" s="18" customFormat="1" ht="9" customHeight="1">
      <c r="A446" s="42" t="s">
        <v>13</v>
      </c>
      <c r="B446" s="21">
        <f t="shared" si="11"/>
        <v>2422</v>
      </c>
      <c r="C446" s="19">
        <v>581</v>
      </c>
      <c r="D446" s="19">
        <v>1841</v>
      </c>
      <c r="E446" s="19">
        <v>405</v>
      </c>
      <c r="F446" s="21">
        <v>18</v>
      </c>
      <c r="H446" s="19"/>
    </row>
    <row r="447" spans="1:8" s="18" customFormat="1" ht="9" customHeight="1">
      <c r="A447" s="42" t="s">
        <v>14</v>
      </c>
      <c r="B447" s="21">
        <f t="shared" si="11"/>
        <v>1126</v>
      </c>
      <c r="C447" s="19">
        <v>332</v>
      </c>
      <c r="D447" s="19">
        <v>794</v>
      </c>
      <c r="E447" s="19">
        <v>158</v>
      </c>
      <c r="F447" s="21">
        <v>5</v>
      </c>
    </row>
    <row r="448" spans="1:8" s="18" customFormat="1" ht="9" customHeight="1">
      <c r="A448" s="43" t="s">
        <v>15</v>
      </c>
      <c r="B448" s="24">
        <f t="shared" si="11"/>
        <v>2098</v>
      </c>
      <c r="C448" s="23">
        <v>830</v>
      </c>
      <c r="D448" s="23">
        <v>1268</v>
      </c>
      <c r="E448" s="23">
        <v>226</v>
      </c>
      <c r="F448" s="24">
        <v>13</v>
      </c>
      <c r="H448" s="19"/>
    </row>
    <row r="449" spans="1:8" s="18" customFormat="1" ht="9" customHeight="1">
      <c r="A449" s="42" t="s">
        <v>16</v>
      </c>
      <c r="B449" s="21">
        <f t="shared" si="11"/>
        <v>6215</v>
      </c>
      <c r="C449" s="19">
        <v>1625</v>
      </c>
      <c r="D449" s="19">
        <v>4590</v>
      </c>
      <c r="E449" s="19">
        <v>759</v>
      </c>
      <c r="F449" s="21">
        <v>9</v>
      </c>
      <c r="G449" s="19"/>
      <c r="H449" s="19"/>
    </row>
    <row r="450" spans="1:8" s="18" customFormat="1" ht="9" customHeight="1">
      <c r="A450" s="42" t="s">
        <v>17</v>
      </c>
      <c r="B450" s="21">
        <f t="shared" si="11"/>
        <v>699</v>
      </c>
      <c r="C450" s="19">
        <v>157</v>
      </c>
      <c r="D450" s="19">
        <v>542</v>
      </c>
      <c r="E450" s="19">
        <v>111</v>
      </c>
      <c r="F450" s="21">
        <v>1</v>
      </c>
    </row>
    <row r="451" spans="1:8" s="18" customFormat="1" ht="9" customHeight="1">
      <c r="A451" s="42" t="s">
        <v>18</v>
      </c>
      <c r="B451" s="21">
        <f t="shared" si="11"/>
        <v>3900</v>
      </c>
      <c r="C451" s="19">
        <v>1588</v>
      </c>
      <c r="D451" s="19">
        <v>2312</v>
      </c>
      <c r="E451" s="19">
        <v>545</v>
      </c>
      <c r="F451" s="21">
        <v>24</v>
      </c>
      <c r="G451" s="19"/>
      <c r="H451" s="19"/>
    </row>
    <row r="452" spans="1:8" s="18" customFormat="1" ht="9" customHeight="1">
      <c r="A452" s="43" t="s">
        <v>19</v>
      </c>
      <c r="B452" s="24">
        <f t="shared" si="11"/>
        <v>4163</v>
      </c>
      <c r="C452" s="23">
        <v>1121</v>
      </c>
      <c r="D452" s="23">
        <v>3042</v>
      </c>
      <c r="E452" s="23">
        <v>311</v>
      </c>
      <c r="F452" s="24">
        <v>5</v>
      </c>
      <c r="G452" s="19"/>
      <c r="H452" s="19"/>
    </row>
    <row r="453" spans="1:8" s="18" customFormat="1" ht="9" customHeight="1">
      <c r="A453" s="42" t="s">
        <v>20</v>
      </c>
      <c r="B453" s="21">
        <f t="shared" si="11"/>
        <v>8607</v>
      </c>
      <c r="C453" s="19">
        <v>1937</v>
      </c>
      <c r="D453" s="19">
        <v>6670</v>
      </c>
      <c r="E453" s="19">
        <v>1294</v>
      </c>
      <c r="F453" s="21">
        <v>38</v>
      </c>
      <c r="G453" s="19"/>
      <c r="H453" s="19"/>
    </row>
    <row r="454" spans="1:8" s="18" customFormat="1" ht="9" customHeight="1">
      <c r="A454" s="42" t="s">
        <v>21</v>
      </c>
      <c r="B454" s="21">
        <f t="shared" si="11"/>
        <v>4808</v>
      </c>
      <c r="C454" s="19">
        <v>2101</v>
      </c>
      <c r="D454" s="19">
        <v>2707</v>
      </c>
      <c r="E454" s="19">
        <v>402</v>
      </c>
      <c r="F454" s="21">
        <v>8</v>
      </c>
      <c r="G454" s="19"/>
      <c r="H454" s="19"/>
    </row>
    <row r="455" spans="1:8" s="18" customFormat="1" ht="9" customHeight="1">
      <c r="A455" s="42" t="s">
        <v>22</v>
      </c>
      <c r="B455" s="21">
        <f t="shared" si="11"/>
        <v>6108</v>
      </c>
      <c r="C455" s="19">
        <v>1438</v>
      </c>
      <c r="D455" s="19">
        <v>4670</v>
      </c>
      <c r="E455" s="19">
        <v>1031</v>
      </c>
      <c r="F455" s="21">
        <v>34</v>
      </c>
      <c r="G455" s="19"/>
      <c r="H455" s="19"/>
    </row>
    <row r="456" spans="1:8" s="18" customFormat="1" ht="9" customHeight="1">
      <c r="A456" s="43" t="s">
        <v>23</v>
      </c>
      <c r="B456" s="24">
        <f t="shared" si="11"/>
        <v>6818</v>
      </c>
      <c r="C456" s="23">
        <v>2229</v>
      </c>
      <c r="D456" s="23">
        <v>4589</v>
      </c>
      <c r="E456" s="23">
        <v>792</v>
      </c>
      <c r="F456" s="24">
        <v>25</v>
      </c>
      <c r="G456" s="19"/>
      <c r="H456" s="19"/>
    </row>
    <row r="457" spans="1:8" s="18" customFormat="1" ht="9" customHeight="1">
      <c r="A457" s="42" t="s">
        <v>24</v>
      </c>
      <c r="B457" s="21">
        <f t="shared" si="11"/>
        <v>2795</v>
      </c>
      <c r="C457" s="19">
        <v>837</v>
      </c>
      <c r="D457" s="19">
        <v>1958</v>
      </c>
      <c r="E457" s="19">
        <v>269</v>
      </c>
      <c r="F457" s="21">
        <v>11</v>
      </c>
      <c r="H457" s="19"/>
    </row>
    <row r="458" spans="1:8" s="18" customFormat="1" ht="9" customHeight="1">
      <c r="A458" s="42" t="s">
        <v>25</v>
      </c>
      <c r="B458" s="21">
        <f t="shared" si="11"/>
        <v>6444</v>
      </c>
      <c r="C458" s="19">
        <v>1431</v>
      </c>
      <c r="D458" s="19">
        <v>5013</v>
      </c>
      <c r="E458" s="19">
        <v>795</v>
      </c>
      <c r="F458" s="18">
        <v>27</v>
      </c>
      <c r="G458" s="19"/>
      <c r="H458" s="19"/>
    </row>
    <row r="459" spans="1:8" s="18" customFormat="1" ht="9" customHeight="1">
      <c r="A459" s="42" t="s">
        <v>26</v>
      </c>
      <c r="B459" s="21">
        <f t="shared" si="11"/>
        <v>6504</v>
      </c>
      <c r="C459" s="19">
        <v>1716</v>
      </c>
      <c r="D459" s="19">
        <v>4788</v>
      </c>
      <c r="E459" s="19">
        <v>1339</v>
      </c>
      <c r="F459" s="21">
        <v>42</v>
      </c>
      <c r="G459" s="19"/>
      <c r="H459" s="19"/>
    </row>
    <row r="460" spans="1:8" s="18" customFormat="1" ht="9" customHeight="1">
      <c r="A460" s="43" t="s">
        <v>27</v>
      </c>
      <c r="B460" s="24">
        <f t="shared" si="11"/>
        <v>5623</v>
      </c>
      <c r="C460" s="23">
        <v>2103</v>
      </c>
      <c r="D460" s="23">
        <v>3520</v>
      </c>
      <c r="E460" s="23">
        <v>448</v>
      </c>
      <c r="F460" s="24">
        <v>18</v>
      </c>
      <c r="G460" s="19"/>
      <c r="H460" s="19"/>
    </row>
    <row r="461" spans="1:8" s="18" customFormat="1" ht="9" customHeight="1">
      <c r="A461" s="42" t="s">
        <v>28</v>
      </c>
      <c r="B461" s="21">
        <f t="shared" si="11"/>
        <v>3193</v>
      </c>
      <c r="C461" s="19">
        <v>1045</v>
      </c>
      <c r="D461" s="19">
        <v>2148</v>
      </c>
      <c r="E461" s="19">
        <v>244</v>
      </c>
      <c r="F461" s="21">
        <v>4</v>
      </c>
      <c r="G461" s="19"/>
      <c r="H461" s="19"/>
    </row>
    <row r="462" spans="1:8" s="18" customFormat="1" ht="9" customHeight="1">
      <c r="A462" s="42" t="s">
        <v>29</v>
      </c>
      <c r="B462" s="21">
        <f t="shared" si="11"/>
        <v>3352</v>
      </c>
      <c r="C462" s="19">
        <v>1049</v>
      </c>
      <c r="D462" s="19">
        <v>2303</v>
      </c>
      <c r="E462" s="19">
        <v>190</v>
      </c>
      <c r="F462" s="21">
        <v>4</v>
      </c>
      <c r="G462" s="19"/>
      <c r="H462" s="19"/>
    </row>
    <row r="463" spans="1:8" s="18" customFormat="1" ht="9" customHeight="1">
      <c r="A463" s="42" t="s">
        <v>30</v>
      </c>
      <c r="B463" s="21">
        <f t="shared" si="11"/>
        <v>7010</v>
      </c>
      <c r="C463" s="19">
        <v>1567</v>
      </c>
      <c r="D463" s="19">
        <v>5443</v>
      </c>
      <c r="E463" s="19">
        <v>913</v>
      </c>
      <c r="F463" s="21">
        <v>10</v>
      </c>
      <c r="G463" s="19"/>
      <c r="H463" s="19"/>
    </row>
    <row r="464" spans="1:8" s="18" customFormat="1" ht="9" customHeight="1">
      <c r="A464" s="43" t="s">
        <v>58</v>
      </c>
      <c r="B464" s="24">
        <f t="shared" si="11"/>
        <v>6902</v>
      </c>
      <c r="C464" s="23">
        <v>2939</v>
      </c>
      <c r="D464" s="23">
        <v>3963</v>
      </c>
      <c r="E464" s="23">
        <v>702</v>
      </c>
      <c r="F464" s="24">
        <v>23</v>
      </c>
      <c r="G464" s="19"/>
      <c r="H464" s="19"/>
    </row>
    <row r="465" spans="1:8" s="18" customFormat="1" ht="9" customHeight="1">
      <c r="A465" s="42" t="s">
        <v>32</v>
      </c>
      <c r="B465" s="21">
        <f t="shared" si="11"/>
        <v>11307</v>
      </c>
      <c r="C465" s="21">
        <v>3275</v>
      </c>
      <c r="D465" s="21">
        <v>8032</v>
      </c>
      <c r="E465" s="21">
        <v>1042</v>
      </c>
      <c r="F465" s="21">
        <v>39</v>
      </c>
      <c r="G465" s="19"/>
      <c r="H465" s="19"/>
    </row>
    <row r="466" spans="1:8" s="18" customFormat="1" ht="9" customHeight="1">
      <c r="A466" s="42" t="s">
        <v>33</v>
      </c>
      <c r="B466" s="21">
        <f t="shared" si="11"/>
        <v>2150</v>
      </c>
      <c r="C466" s="19">
        <v>399</v>
      </c>
      <c r="D466" s="19">
        <v>1751</v>
      </c>
      <c r="E466" s="19">
        <v>264</v>
      </c>
      <c r="F466" s="21">
        <v>7</v>
      </c>
      <c r="H466" s="19"/>
    </row>
    <row r="467" spans="1:8" s="18" customFormat="1" ht="9" customHeight="1">
      <c r="A467" s="42" t="s">
        <v>34</v>
      </c>
      <c r="B467" s="21">
        <f t="shared" si="11"/>
        <v>733</v>
      </c>
      <c r="C467" s="19">
        <v>185</v>
      </c>
      <c r="D467" s="19">
        <v>548</v>
      </c>
      <c r="E467" s="19">
        <v>96</v>
      </c>
      <c r="F467" s="21">
        <v>4</v>
      </c>
    </row>
    <row r="468" spans="1:8" s="18" customFormat="1" ht="9" customHeight="1">
      <c r="A468" s="43" t="s">
        <v>35</v>
      </c>
      <c r="B468" s="24">
        <f t="shared" si="11"/>
        <v>3060</v>
      </c>
      <c r="C468" s="23">
        <v>808</v>
      </c>
      <c r="D468" s="23">
        <v>2252</v>
      </c>
      <c r="E468" s="23">
        <v>314</v>
      </c>
      <c r="F468" s="24">
        <v>9</v>
      </c>
      <c r="H468" s="19"/>
    </row>
    <row r="469" spans="1:8" s="18" customFormat="1" ht="9" customHeight="1">
      <c r="A469" s="42" t="s">
        <v>36</v>
      </c>
      <c r="B469" s="21">
        <f t="shared" si="11"/>
        <v>1237</v>
      </c>
      <c r="C469" s="19">
        <v>175</v>
      </c>
      <c r="D469" s="19">
        <v>1062</v>
      </c>
      <c r="E469" s="19">
        <v>150</v>
      </c>
      <c r="F469" s="21">
        <v>4</v>
      </c>
      <c r="H469" s="19"/>
    </row>
    <row r="470" spans="1:8" s="18" customFormat="1" ht="9" customHeight="1">
      <c r="A470" s="42" t="s">
        <v>37</v>
      </c>
      <c r="B470" s="21">
        <f t="shared" si="11"/>
        <v>2111</v>
      </c>
      <c r="C470" s="19">
        <v>611</v>
      </c>
      <c r="D470" s="19">
        <v>1500</v>
      </c>
      <c r="E470" s="19">
        <v>196</v>
      </c>
      <c r="F470" s="21">
        <v>6</v>
      </c>
      <c r="H470" s="19"/>
    </row>
    <row r="471" spans="1:8" s="18" customFormat="1" ht="9" customHeight="1">
      <c r="A471" s="42" t="s">
        <v>38</v>
      </c>
      <c r="B471" s="21">
        <f t="shared" si="11"/>
        <v>1903</v>
      </c>
      <c r="C471" s="19">
        <v>337</v>
      </c>
      <c r="D471" s="19">
        <v>1566</v>
      </c>
      <c r="E471" s="19">
        <v>203</v>
      </c>
      <c r="F471" s="21">
        <v>9</v>
      </c>
      <c r="H471" s="19"/>
    </row>
    <row r="472" spans="1:8" s="18" customFormat="1" ht="9" customHeight="1">
      <c r="A472" s="43" t="s">
        <v>39</v>
      </c>
      <c r="B472" s="24">
        <f t="shared" si="11"/>
        <v>6215</v>
      </c>
      <c r="C472" s="24">
        <v>1524</v>
      </c>
      <c r="D472" s="24">
        <v>4691</v>
      </c>
      <c r="E472" s="24">
        <v>808</v>
      </c>
      <c r="F472" s="24">
        <v>41</v>
      </c>
      <c r="G472" s="19"/>
      <c r="H472" s="19"/>
    </row>
    <row r="473" spans="1:8" s="18" customFormat="1" ht="9" customHeight="1">
      <c r="A473" s="42" t="s">
        <v>40</v>
      </c>
      <c r="B473" s="21">
        <f t="shared" si="11"/>
        <v>2551</v>
      </c>
      <c r="C473" s="19">
        <v>867</v>
      </c>
      <c r="D473" s="19">
        <v>1684</v>
      </c>
      <c r="E473" s="19">
        <v>183</v>
      </c>
      <c r="F473" s="21">
        <v>6</v>
      </c>
      <c r="H473" s="19"/>
    </row>
    <row r="474" spans="1:8" s="18" customFormat="1" ht="9" customHeight="1">
      <c r="A474" s="42" t="s">
        <v>41</v>
      </c>
      <c r="B474" s="21">
        <f t="shared" si="11"/>
        <v>4850</v>
      </c>
      <c r="C474" s="19">
        <v>1084</v>
      </c>
      <c r="D474" s="19">
        <v>3766</v>
      </c>
      <c r="E474" s="19">
        <v>729</v>
      </c>
      <c r="F474" s="19">
        <v>18</v>
      </c>
      <c r="G474" s="19"/>
      <c r="H474" s="19"/>
    </row>
    <row r="475" spans="1:8" s="18" customFormat="1" ht="9" customHeight="1">
      <c r="A475" s="42" t="s">
        <v>42</v>
      </c>
      <c r="B475" s="21">
        <f t="shared" si="11"/>
        <v>2464</v>
      </c>
      <c r="C475" s="19">
        <v>682</v>
      </c>
      <c r="D475" s="19">
        <v>1782</v>
      </c>
      <c r="E475" s="19">
        <v>313</v>
      </c>
      <c r="F475" s="19">
        <v>16</v>
      </c>
      <c r="H475" s="19"/>
    </row>
    <row r="476" spans="1:8" s="18" customFormat="1" ht="9" customHeight="1">
      <c r="A476" s="43" t="s">
        <v>43</v>
      </c>
      <c r="B476" s="24">
        <f t="shared" si="11"/>
        <v>1753</v>
      </c>
      <c r="C476" s="23">
        <v>797</v>
      </c>
      <c r="D476" s="23">
        <v>956</v>
      </c>
      <c r="E476" s="23">
        <v>192</v>
      </c>
      <c r="F476" s="23">
        <v>5</v>
      </c>
    </row>
    <row r="477" spans="1:8" s="18" customFormat="1" ht="9" customHeight="1">
      <c r="B477" s="17"/>
      <c r="C477" s="17"/>
      <c r="D477" s="17"/>
      <c r="E477" s="17"/>
      <c r="F477" s="17"/>
    </row>
    <row r="478" spans="1:8" s="18" customFormat="1" ht="9" customHeight="1">
      <c r="A478" s="15" t="s">
        <v>59</v>
      </c>
      <c r="B478" s="17"/>
      <c r="C478" s="17"/>
      <c r="D478" s="17"/>
      <c r="E478" s="17"/>
      <c r="F478" s="17"/>
    </row>
    <row r="479" spans="1:8" s="18" customFormat="1" ht="9" customHeight="1">
      <c r="A479" s="15" t="s">
        <v>11</v>
      </c>
      <c r="B479" s="41">
        <f>SUM(B481:B512)</f>
        <v>131763</v>
      </c>
      <c r="C479" s="41">
        <f>SUM(C481:C512)</f>
        <v>37694</v>
      </c>
      <c r="D479" s="41">
        <f>SUM(D481:D512)</f>
        <v>94069</v>
      </c>
      <c r="E479" s="41">
        <f>SUM(E481:E512)</f>
        <v>15462</v>
      </c>
      <c r="F479" s="41">
        <f>SUM(F481:F512)</f>
        <v>487</v>
      </c>
    </row>
    <row r="480" spans="1:8" s="18" customFormat="1" ht="3.95" customHeight="1">
      <c r="A480" s="15"/>
      <c r="B480" s="41"/>
      <c r="C480" s="80"/>
      <c r="D480" s="80"/>
      <c r="E480" s="41"/>
      <c r="F480" s="41"/>
    </row>
    <row r="481" spans="1:8" s="18" customFormat="1" ht="9" customHeight="1">
      <c r="A481" s="42" t="s">
        <v>12</v>
      </c>
      <c r="B481" s="21">
        <f t="shared" ref="B481:B512" si="12">SUM(C481:D481)</f>
        <v>2723</v>
      </c>
      <c r="C481" s="19">
        <v>596</v>
      </c>
      <c r="D481" s="19">
        <v>2127</v>
      </c>
      <c r="E481" s="19">
        <v>341</v>
      </c>
      <c r="F481" s="21">
        <v>6</v>
      </c>
      <c r="H481" s="19"/>
    </row>
    <row r="482" spans="1:8" s="18" customFormat="1" ht="9" customHeight="1">
      <c r="A482" s="42" t="s">
        <v>13</v>
      </c>
      <c r="B482" s="21">
        <f t="shared" si="12"/>
        <v>2587</v>
      </c>
      <c r="C482" s="19">
        <v>616</v>
      </c>
      <c r="D482" s="19">
        <v>1971</v>
      </c>
      <c r="E482" s="19">
        <v>443</v>
      </c>
      <c r="F482" s="21">
        <v>15</v>
      </c>
      <c r="H482" s="19"/>
    </row>
    <row r="483" spans="1:8" s="18" customFormat="1" ht="9" customHeight="1">
      <c r="A483" s="42" t="s">
        <v>14</v>
      </c>
      <c r="B483" s="21">
        <f t="shared" si="12"/>
        <v>1160</v>
      </c>
      <c r="C483" s="19">
        <v>348</v>
      </c>
      <c r="D483" s="19">
        <v>812</v>
      </c>
      <c r="E483" s="19">
        <v>134</v>
      </c>
      <c r="F483" s="21">
        <v>5</v>
      </c>
    </row>
    <row r="484" spans="1:8" s="18" customFormat="1" ht="9" customHeight="1">
      <c r="A484" s="43" t="s">
        <v>15</v>
      </c>
      <c r="B484" s="24">
        <f t="shared" si="12"/>
        <v>1903</v>
      </c>
      <c r="C484" s="23">
        <v>744</v>
      </c>
      <c r="D484" s="23">
        <v>1159</v>
      </c>
      <c r="E484" s="23">
        <v>214</v>
      </c>
      <c r="F484" s="24">
        <v>13</v>
      </c>
      <c r="H484" s="19"/>
    </row>
    <row r="485" spans="1:8" s="18" customFormat="1" ht="9" customHeight="1">
      <c r="A485" s="42" t="s">
        <v>16</v>
      </c>
      <c r="B485" s="21">
        <f t="shared" si="12"/>
        <v>6442</v>
      </c>
      <c r="C485" s="19">
        <v>1599</v>
      </c>
      <c r="D485" s="19">
        <v>4843</v>
      </c>
      <c r="E485" s="19">
        <v>755</v>
      </c>
      <c r="F485" s="21">
        <v>9</v>
      </c>
      <c r="G485" s="19"/>
      <c r="H485" s="19"/>
    </row>
    <row r="486" spans="1:8" s="18" customFormat="1" ht="9" customHeight="1">
      <c r="A486" s="42" t="s">
        <v>17</v>
      </c>
      <c r="B486" s="21">
        <f t="shared" si="12"/>
        <v>833</v>
      </c>
      <c r="C486" s="19">
        <v>193</v>
      </c>
      <c r="D486" s="19">
        <v>640</v>
      </c>
      <c r="E486" s="19">
        <v>103</v>
      </c>
      <c r="F486" s="21">
        <v>1</v>
      </c>
    </row>
    <row r="487" spans="1:8" s="18" customFormat="1" ht="9" customHeight="1">
      <c r="A487" s="42" t="s">
        <v>18</v>
      </c>
      <c r="B487" s="21">
        <f t="shared" si="12"/>
        <v>4481</v>
      </c>
      <c r="C487" s="19">
        <v>1772</v>
      </c>
      <c r="D487" s="19">
        <v>2709</v>
      </c>
      <c r="E487" s="19">
        <v>472</v>
      </c>
      <c r="F487" s="21">
        <v>24</v>
      </c>
      <c r="G487" s="19"/>
      <c r="H487" s="19"/>
    </row>
    <row r="488" spans="1:8" s="18" customFormat="1" ht="9" customHeight="1">
      <c r="A488" s="43" t="s">
        <v>19</v>
      </c>
      <c r="B488" s="24">
        <f t="shared" si="12"/>
        <v>4032</v>
      </c>
      <c r="C488" s="23">
        <v>1089</v>
      </c>
      <c r="D488" s="23">
        <v>2943</v>
      </c>
      <c r="E488" s="23">
        <v>303</v>
      </c>
      <c r="F488" s="24">
        <v>5</v>
      </c>
      <c r="G488" s="19"/>
      <c r="H488" s="19"/>
    </row>
    <row r="489" spans="1:8" s="18" customFormat="1" ht="9" customHeight="1">
      <c r="A489" s="42" t="s">
        <v>20</v>
      </c>
      <c r="B489" s="21">
        <f t="shared" si="12"/>
        <v>8380</v>
      </c>
      <c r="C489" s="19">
        <v>1894</v>
      </c>
      <c r="D489" s="19">
        <v>6486</v>
      </c>
      <c r="E489" s="19">
        <v>1291</v>
      </c>
      <c r="F489" s="21">
        <v>38</v>
      </c>
      <c r="G489" s="19"/>
      <c r="H489" s="19"/>
    </row>
    <row r="490" spans="1:8" s="18" customFormat="1" ht="9" customHeight="1">
      <c r="A490" s="42" t="s">
        <v>21</v>
      </c>
      <c r="B490" s="21">
        <f t="shared" si="12"/>
        <v>4752</v>
      </c>
      <c r="C490" s="19">
        <v>2098</v>
      </c>
      <c r="D490" s="19">
        <v>2654</v>
      </c>
      <c r="E490" s="19">
        <v>391</v>
      </c>
      <c r="F490" s="21">
        <v>8</v>
      </c>
      <c r="G490" s="19"/>
      <c r="H490" s="19"/>
    </row>
    <row r="491" spans="1:8" s="18" customFormat="1" ht="9" customHeight="1">
      <c r="A491" s="42" t="s">
        <v>22</v>
      </c>
      <c r="B491" s="21">
        <f t="shared" si="12"/>
        <v>6323</v>
      </c>
      <c r="C491" s="19">
        <v>1593</v>
      </c>
      <c r="D491" s="19">
        <v>4730</v>
      </c>
      <c r="E491" s="19">
        <v>969</v>
      </c>
      <c r="F491" s="21">
        <v>37</v>
      </c>
      <c r="G491" s="19"/>
      <c r="H491" s="19"/>
    </row>
    <row r="492" spans="1:8" s="18" customFormat="1" ht="9" customHeight="1">
      <c r="A492" s="43" t="s">
        <v>23</v>
      </c>
      <c r="B492" s="24">
        <f t="shared" si="12"/>
        <v>6462</v>
      </c>
      <c r="C492" s="23">
        <v>2215</v>
      </c>
      <c r="D492" s="23">
        <v>4247</v>
      </c>
      <c r="E492" s="23">
        <v>653</v>
      </c>
      <c r="F492" s="24">
        <v>24</v>
      </c>
      <c r="G492" s="19"/>
      <c r="H492" s="19"/>
    </row>
    <row r="493" spans="1:8" s="18" customFormat="1" ht="9" customHeight="1">
      <c r="A493" s="42" t="s">
        <v>24</v>
      </c>
      <c r="B493" s="21">
        <f t="shared" si="12"/>
        <v>2746</v>
      </c>
      <c r="C493" s="19">
        <v>798</v>
      </c>
      <c r="D493" s="19">
        <v>1948</v>
      </c>
      <c r="E493" s="19">
        <v>247</v>
      </c>
      <c r="F493" s="21">
        <v>11</v>
      </c>
      <c r="H493" s="19"/>
    </row>
    <row r="494" spans="1:8" s="18" customFormat="1" ht="9" customHeight="1">
      <c r="A494" s="42" t="s">
        <v>25</v>
      </c>
      <c r="B494" s="21">
        <f t="shared" si="12"/>
        <v>5900</v>
      </c>
      <c r="C494" s="19">
        <v>1285</v>
      </c>
      <c r="D494" s="19">
        <v>4615</v>
      </c>
      <c r="E494" s="19">
        <v>800</v>
      </c>
      <c r="F494" s="18">
        <v>27</v>
      </c>
      <c r="G494" s="19"/>
      <c r="H494" s="19"/>
    </row>
    <row r="495" spans="1:8" s="18" customFormat="1" ht="9" customHeight="1">
      <c r="A495" s="42" t="s">
        <v>26</v>
      </c>
      <c r="B495" s="21">
        <f t="shared" si="12"/>
        <v>6220</v>
      </c>
      <c r="C495" s="19">
        <v>1545</v>
      </c>
      <c r="D495" s="19">
        <v>4675</v>
      </c>
      <c r="E495" s="19">
        <v>1410</v>
      </c>
      <c r="F495" s="21">
        <v>43</v>
      </c>
      <c r="G495" s="19"/>
      <c r="H495" s="19"/>
    </row>
    <row r="496" spans="1:8" s="18" customFormat="1" ht="9" customHeight="1">
      <c r="A496" s="43" t="s">
        <v>94</v>
      </c>
      <c r="B496" s="24">
        <f t="shared" si="12"/>
        <v>5623</v>
      </c>
      <c r="C496" s="23">
        <v>2103</v>
      </c>
      <c r="D496" s="23">
        <v>3520</v>
      </c>
      <c r="E496" s="23">
        <v>448</v>
      </c>
      <c r="F496" s="24">
        <v>18</v>
      </c>
      <c r="G496" s="19"/>
      <c r="H496" s="19"/>
    </row>
    <row r="497" spans="1:8" s="18" customFormat="1" ht="9" customHeight="1">
      <c r="A497" s="42" t="s">
        <v>28</v>
      </c>
      <c r="B497" s="21">
        <f t="shared" si="12"/>
        <v>3019</v>
      </c>
      <c r="C497" s="19">
        <v>960</v>
      </c>
      <c r="D497" s="19">
        <v>2059</v>
      </c>
      <c r="E497" s="19">
        <v>229</v>
      </c>
      <c r="F497" s="21">
        <v>4</v>
      </c>
      <c r="G497" s="19"/>
      <c r="H497" s="19"/>
    </row>
    <row r="498" spans="1:8" s="18" customFormat="1" ht="9" customHeight="1">
      <c r="A498" s="42" t="s">
        <v>29</v>
      </c>
      <c r="B498" s="21">
        <f t="shared" si="12"/>
        <v>3454</v>
      </c>
      <c r="C498" s="19">
        <v>1052</v>
      </c>
      <c r="D498" s="19">
        <v>2402</v>
      </c>
      <c r="E498" s="19">
        <v>168</v>
      </c>
      <c r="F498" s="21">
        <v>4</v>
      </c>
      <c r="G498" s="19"/>
      <c r="H498" s="19"/>
    </row>
    <row r="499" spans="1:8" s="18" customFormat="1" ht="9" customHeight="1">
      <c r="A499" s="42" t="s">
        <v>30</v>
      </c>
      <c r="B499" s="21">
        <f t="shared" si="12"/>
        <v>6561</v>
      </c>
      <c r="C499" s="19">
        <v>1487</v>
      </c>
      <c r="D499" s="19">
        <v>5074</v>
      </c>
      <c r="E499" s="19">
        <v>939</v>
      </c>
      <c r="F499" s="21">
        <v>10</v>
      </c>
      <c r="G499" s="19"/>
      <c r="H499" s="19"/>
    </row>
    <row r="500" spans="1:8" s="18" customFormat="1" ht="9" customHeight="1">
      <c r="A500" s="43" t="s">
        <v>58</v>
      </c>
      <c r="B500" s="24">
        <f t="shared" si="12"/>
        <v>6717</v>
      </c>
      <c r="C500" s="23">
        <v>2720</v>
      </c>
      <c r="D500" s="23">
        <v>3997</v>
      </c>
      <c r="E500" s="23">
        <v>703</v>
      </c>
      <c r="F500" s="24">
        <v>23</v>
      </c>
      <c r="G500" s="19"/>
      <c r="H500" s="19"/>
    </row>
    <row r="501" spans="1:8" s="18" customFormat="1" ht="9" customHeight="1">
      <c r="A501" s="42" t="s">
        <v>32</v>
      </c>
      <c r="B501" s="21">
        <f t="shared" si="12"/>
        <v>10834</v>
      </c>
      <c r="C501" s="21">
        <v>3093</v>
      </c>
      <c r="D501" s="21">
        <v>7741</v>
      </c>
      <c r="E501" s="21">
        <v>977</v>
      </c>
      <c r="F501" s="21">
        <v>36</v>
      </c>
      <c r="G501" s="19"/>
      <c r="H501" s="19"/>
    </row>
    <row r="502" spans="1:8" s="18" customFormat="1" ht="9" customHeight="1">
      <c r="A502" s="42" t="s">
        <v>33</v>
      </c>
      <c r="B502" s="21">
        <f t="shared" si="12"/>
        <v>2267</v>
      </c>
      <c r="C502" s="19">
        <v>402</v>
      </c>
      <c r="D502" s="19">
        <v>1865</v>
      </c>
      <c r="E502" s="19">
        <v>260</v>
      </c>
      <c r="F502" s="21">
        <v>7</v>
      </c>
      <c r="H502" s="19"/>
    </row>
    <row r="503" spans="1:8" s="18" customFormat="1" ht="9" customHeight="1">
      <c r="A503" s="42" t="s">
        <v>34</v>
      </c>
      <c r="B503" s="21">
        <f t="shared" si="12"/>
        <v>821</v>
      </c>
      <c r="C503" s="19">
        <v>197</v>
      </c>
      <c r="D503" s="19">
        <v>624</v>
      </c>
      <c r="E503" s="19">
        <v>97</v>
      </c>
      <c r="F503" s="21">
        <v>4</v>
      </c>
    </row>
    <row r="504" spans="1:8" s="18" customFormat="1" ht="9" customHeight="1">
      <c r="A504" s="43" t="s">
        <v>35</v>
      </c>
      <c r="B504" s="24">
        <f t="shared" si="12"/>
        <v>3359</v>
      </c>
      <c r="C504" s="23">
        <v>874</v>
      </c>
      <c r="D504" s="23">
        <v>2485</v>
      </c>
      <c r="E504" s="23">
        <v>315</v>
      </c>
      <c r="F504" s="24">
        <v>9</v>
      </c>
      <c r="H504" s="19"/>
    </row>
    <row r="505" spans="1:8" s="18" customFormat="1" ht="9" customHeight="1">
      <c r="A505" s="42" t="s">
        <v>36</v>
      </c>
      <c r="B505" s="21">
        <f t="shared" si="12"/>
        <v>1201</v>
      </c>
      <c r="C505" s="19">
        <v>194</v>
      </c>
      <c r="D505" s="19">
        <v>1007</v>
      </c>
      <c r="E505" s="19">
        <v>155</v>
      </c>
      <c r="F505" s="21">
        <v>3</v>
      </c>
      <c r="H505" s="19"/>
    </row>
    <row r="506" spans="1:8" s="18" customFormat="1" ht="9" customHeight="1">
      <c r="A506" s="42" t="s">
        <v>37</v>
      </c>
      <c r="B506" s="21">
        <f t="shared" si="12"/>
        <v>2515</v>
      </c>
      <c r="C506" s="19">
        <v>756</v>
      </c>
      <c r="D506" s="19">
        <v>1759</v>
      </c>
      <c r="E506" s="19">
        <v>224</v>
      </c>
      <c r="F506" s="21">
        <v>6</v>
      </c>
      <c r="H506" s="19"/>
    </row>
    <row r="507" spans="1:8" s="18" customFormat="1" ht="9" customHeight="1">
      <c r="A507" s="42" t="s">
        <v>38</v>
      </c>
      <c r="B507" s="21">
        <f t="shared" si="12"/>
        <v>2095</v>
      </c>
      <c r="C507" s="19">
        <v>394</v>
      </c>
      <c r="D507" s="19">
        <v>1701</v>
      </c>
      <c r="E507" s="19">
        <v>215</v>
      </c>
      <c r="F507" s="21">
        <v>10</v>
      </c>
      <c r="H507" s="19"/>
    </row>
    <row r="508" spans="1:8" s="18" customFormat="1" ht="9" customHeight="1">
      <c r="A508" s="43" t="s">
        <v>39</v>
      </c>
      <c r="B508" s="24">
        <f t="shared" si="12"/>
        <v>6341</v>
      </c>
      <c r="C508" s="24">
        <v>1547</v>
      </c>
      <c r="D508" s="24">
        <v>4794</v>
      </c>
      <c r="E508" s="24">
        <v>853</v>
      </c>
      <c r="F508" s="24">
        <v>42</v>
      </c>
      <c r="G508" s="19"/>
      <c r="H508" s="19"/>
    </row>
    <row r="509" spans="1:8" s="18" customFormat="1" ht="9" customHeight="1">
      <c r="A509" s="42" t="s">
        <v>40</v>
      </c>
      <c r="B509" s="21">
        <f t="shared" si="12"/>
        <v>2747</v>
      </c>
      <c r="C509" s="19">
        <v>958</v>
      </c>
      <c r="D509" s="19">
        <v>1789</v>
      </c>
      <c r="E509" s="19">
        <v>178</v>
      </c>
      <c r="F509" s="21">
        <v>6</v>
      </c>
      <c r="H509" s="19"/>
    </row>
    <row r="510" spans="1:8" s="18" customFormat="1" ht="9" customHeight="1">
      <c r="A510" s="42" t="s">
        <v>41</v>
      </c>
      <c r="B510" s="21">
        <f t="shared" si="12"/>
        <v>4799</v>
      </c>
      <c r="C510" s="19">
        <v>1079</v>
      </c>
      <c r="D510" s="19">
        <v>3720</v>
      </c>
      <c r="E510" s="19">
        <v>682</v>
      </c>
      <c r="F510" s="19">
        <v>18</v>
      </c>
      <c r="G510" s="19"/>
      <c r="H510" s="19"/>
    </row>
    <row r="511" spans="1:8" s="18" customFormat="1" ht="9" customHeight="1">
      <c r="A511" s="42" t="s">
        <v>42</v>
      </c>
      <c r="B511" s="21">
        <f t="shared" si="12"/>
        <v>2771</v>
      </c>
      <c r="C511" s="19">
        <v>751</v>
      </c>
      <c r="D511" s="19">
        <v>2020</v>
      </c>
      <c r="E511" s="19">
        <v>327</v>
      </c>
      <c r="F511" s="19">
        <v>16</v>
      </c>
      <c r="H511" s="19"/>
    </row>
    <row r="512" spans="1:8" s="18" customFormat="1" ht="9" customHeight="1">
      <c r="A512" s="43" t="s">
        <v>43</v>
      </c>
      <c r="B512" s="24">
        <f t="shared" si="12"/>
        <v>1695</v>
      </c>
      <c r="C512" s="23">
        <v>742</v>
      </c>
      <c r="D512" s="23">
        <v>953</v>
      </c>
      <c r="E512" s="23">
        <v>166</v>
      </c>
      <c r="F512" s="23">
        <v>5</v>
      </c>
    </row>
    <row r="513" spans="1:8" s="18" customFormat="1" ht="9" customHeight="1">
      <c r="B513" s="17"/>
      <c r="C513" s="17"/>
      <c r="D513" s="17"/>
      <c r="E513" s="17"/>
      <c r="F513" s="17"/>
    </row>
    <row r="514" spans="1:8" s="18" customFormat="1" ht="9" customHeight="1">
      <c r="A514" s="15" t="s">
        <v>61</v>
      </c>
      <c r="B514" s="17"/>
      <c r="C514" s="17"/>
      <c r="D514" s="17"/>
      <c r="E514" s="17"/>
      <c r="F514" s="17"/>
    </row>
    <row r="515" spans="1:8" s="18" customFormat="1" ht="9" customHeight="1">
      <c r="A515" s="15" t="s">
        <v>11</v>
      </c>
      <c r="B515" s="41">
        <f>SUM(B517:B548)</f>
        <v>128731</v>
      </c>
      <c r="C515" s="41">
        <f>SUM(C517:C548)</f>
        <v>36898</v>
      </c>
      <c r="D515" s="41">
        <f>SUM(D517:D548)</f>
        <v>91833</v>
      </c>
      <c r="E515" s="41">
        <f>SUM(E517:E548)</f>
        <v>15335</v>
      </c>
      <c r="F515" s="41">
        <f>SUM(F517:F548)</f>
        <v>480</v>
      </c>
    </row>
    <row r="516" spans="1:8" s="18" customFormat="1" ht="3.95" customHeight="1">
      <c r="A516" s="15"/>
      <c r="B516" s="41"/>
      <c r="C516" s="80"/>
      <c r="D516" s="80"/>
      <c r="E516" s="41"/>
      <c r="F516" s="41"/>
    </row>
    <row r="517" spans="1:8" s="18" customFormat="1" ht="9" customHeight="1">
      <c r="A517" s="42" t="s">
        <v>12</v>
      </c>
      <c r="B517" s="21">
        <f t="shared" ref="B517:B548" si="13">SUM(C517:D517)</f>
        <v>2385</v>
      </c>
      <c r="C517" s="19">
        <v>533</v>
      </c>
      <c r="D517" s="19">
        <v>1852</v>
      </c>
      <c r="E517" s="19">
        <v>361</v>
      </c>
      <c r="F517" s="21">
        <v>6</v>
      </c>
      <c r="H517" s="19"/>
    </row>
    <row r="518" spans="1:8" s="18" customFormat="1" ht="9" customHeight="1">
      <c r="A518" s="42" t="s">
        <v>13</v>
      </c>
      <c r="B518" s="21">
        <f t="shared" si="13"/>
        <v>2547</v>
      </c>
      <c r="C518" s="19">
        <v>592</v>
      </c>
      <c r="D518" s="19">
        <v>1955</v>
      </c>
      <c r="E518" s="19">
        <v>431</v>
      </c>
      <c r="F518" s="21">
        <v>15</v>
      </c>
      <c r="H518" s="19"/>
    </row>
    <row r="519" spans="1:8" s="18" customFormat="1" ht="9" customHeight="1">
      <c r="A519" s="42" t="s">
        <v>14</v>
      </c>
      <c r="B519" s="21">
        <f t="shared" si="13"/>
        <v>1236</v>
      </c>
      <c r="C519" s="19">
        <v>370</v>
      </c>
      <c r="D519" s="19">
        <v>866</v>
      </c>
      <c r="E519" s="19">
        <v>168</v>
      </c>
      <c r="F519" s="21">
        <v>5</v>
      </c>
    </row>
    <row r="520" spans="1:8" s="18" customFormat="1" ht="9" customHeight="1">
      <c r="A520" s="43" t="s">
        <v>15</v>
      </c>
      <c r="B520" s="24">
        <f t="shared" si="13"/>
        <v>1734</v>
      </c>
      <c r="C520" s="23">
        <v>645</v>
      </c>
      <c r="D520" s="23">
        <v>1089</v>
      </c>
      <c r="E520" s="23">
        <v>228</v>
      </c>
      <c r="F520" s="24">
        <v>13</v>
      </c>
      <c r="H520" s="19"/>
    </row>
    <row r="521" spans="1:8" s="18" customFormat="1" ht="9" customHeight="1">
      <c r="A521" s="42" t="s">
        <v>16</v>
      </c>
      <c r="B521" s="21">
        <f t="shared" si="13"/>
        <v>6182</v>
      </c>
      <c r="C521" s="19">
        <v>1491</v>
      </c>
      <c r="D521" s="19">
        <v>4691</v>
      </c>
      <c r="E521" s="19">
        <v>808</v>
      </c>
      <c r="F521" s="21">
        <v>9</v>
      </c>
      <c r="G521" s="19"/>
      <c r="H521" s="19"/>
    </row>
    <row r="522" spans="1:8" s="18" customFormat="1" ht="9" customHeight="1">
      <c r="A522" s="42" t="s">
        <v>17</v>
      </c>
      <c r="B522" s="21">
        <f t="shared" si="13"/>
        <v>1051</v>
      </c>
      <c r="C522" s="19">
        <v>241</v>
      </c>
      <c r="D522" s="19">
        <v>810</v>
      </c>
      <c r="E522" s="19">
        <v>106</v>
      </c>
      <c r="F522" s="21">
        <v>3</v>
      </c>
    </row>
    <row r="523" spans="1:8" s="18" customFormat="1" ht="9" customHeight="1">
      <c r="A523" s="42" t="s">
        <v>18</v>
      </c>
      <c r="B523" s="21">
        <f t="shared" si="13"/>
        <v>4880</v>
      </c>
      <c r="C523" s="19">
        <v>1844</v>
      </c>
      <c r="D523" s="19">
        <v>3036</v>
      </c>
      <c r="E523" s="19">
        <v>490</v>
      </c>
      <c r="F523" s="21">
        <v>24</v>
      </c>
      <c r="G523" s="19"/>
      <c r="H523" s="19"/>
    </row>
    <row r="524" spans="1:8" s="18" customFormat="1" ht="9" customHeight="1">
      <c r="A524" s="43" t="s">
        <v>19</v>
      </c>
      <c r="B524" s="24">
        <f t="shared" si="13"/>
        <v>4048</v>
      </c>
      <c r="C524" s="23">
        <v>1171</v>
      </c>
      <c r="D524" s="23">
        <v>2877</v>
      </c>
      <c r="E524" s="23">
        <v>301</v>
      </c>
      <c r="F524" s="24">
        <v>5</v>
      </c>
      <c r="G524" s="19"/>
      <c r="H524" s="19"/>
    </row>
    <row r="525" spans="1:8" s="18" customFormat="1" ht="9" customHeight="1">
      <c r="A525" s="42" t="s">
        <v>20</v>
      </c>
      <c r="B525" s="21">
        <f t="shared" si="13"/>
        <v>7939</v>
      </c>
      <c r="C525" s="19">
        <v>1656</v>
      </c>
      <c r="D525" s="19">
        <v>6283</v>
      </c>
      <c r="E525" s="19">
        <v>1221</v>
      </c>
      <c r="F525" s="21">
        <v>33</v>
      </c>
      <c r="G525" s="19"/>
      <c r="H525" s="19"/>
    </row>
    <row r="526" spans="1:8" s="18" customFormat="1" ht="9" customHeight="1">
      <c r="A526" s="42" t="s">
        <v>21</v>
      </c>
      <c r="B526" s="21">
        <f t="shared" si="13"/>
        <v>4615</v>
      </c>
      <c r="C526" s="19">
        <v>2079</v>
      </c>
      <c r="D526" s="19">
        <v>2536</v>
      </c>
      <c r="E526" s="19">
        <v>398</v>
      </c>
      <c r="F526" s="21">
        <v>8</v>
      </c>
      <c r="G526" s="19"/>
      <c r="H526" s="19"/>
    </row>
    <row r="527" spans="1:8" s="18" customFormat="1" ht="9" customHeight="1">
      <c r="A527" s="42" t="s">
        <v>22</v>
      </c>
      <c r="B527" s="21">
        <f t="shared" si="13"/>
        <v>6043</v>
      </c>
      <c r="C527" s="19">
        <v>1515</v>
      </c>
      <c r="D527" s="19">
        <v>4528</v>
      </c>
      <c r="E527" s="19">
        <v>1014</v>
      </c>
      <c r="F527" s="21">
        <v>36</v>
      </c>
      <c r="G527" s="19"/>
      <c r="H527" s="19"/>
    </row>
    <row r="528" spans="1:8" s="18" customFormat="1" ht="9" customHeight="1">
      <c r="A528" s="43" t="s">
        <v>23</v>
      </c>
      <c r="B528" s="24">
        <f t="shared" si="13"/>
        <v>5697</v>
      </c>
      <c r="C528" s="23">
        <v>1955</v>
      </c>
      <c r="D528" s="23">
        <v>3742</v>
      </c>
      <c r="E528" s="23">
        <v>651</v>
      </c>
      <c r="F528" s="24">
        <v>22</v>
      </c>
      <c r="G528" s="19"/>
      <c r="H528" s="19"/>
    </row>
    <row r="529" spans="1:8" s="18" customFormat="1" ht="9" customHeight="1">
      <c r="A529" s="42" t="s">
        <v>24</v>
      </c>
      <c r="B529" s="21">
        <f t="shared" si="13"/>
        <v>2509</v>
      </c>
      <c r="C529" s="19">
        <v>729</v>
      </c>
      <c r="D529" s="19">
        <v>1780</v>
      </c>
      <c r="E529" s="19">
        <v>239</v>
      </c>
      <c r="F529" s="21">
        <v>10</v>
      </c>
      <c r="H529" s="19"/>
    </row>
    <row r="530" spans="1:8" s="18" customFormat="1" ht="9" customHeight="1">
      <c r="A530" s="42" t="s">
        <v>25</v>
      </c>
      <c r="B530" s="21">
        <f t="shared" si="13"/>
        <v>5395</v>
      </c>
      <c r="C530" s="19">
        <v>1086</v>
      </c>
      <c r="D530" s="19">
        <v>4309</v>
      </c>
      <c r="E530" s="19">
        <v>781</v>
      </c>
      <c r="F530" s="18">
        <v>27</v>
      </c>
      <c r="G530" s="19"/>
      <c r="H530" s="19"/>
    </row>
    <row r="531" spans="1:8" s="18" customFormat="1" ht="9" customHeight="1">
      <c r="A531" s="42" t="s">
        <v>26</v>
      </c>
      <c r="B531" s="21">
        <f t="shared" si="13"/>
        <v>5431</v>
      </c>
      <c r="C531" s="19">
        <v>1306</v>
      </c>
      <c r="D531" s="19">
        <v>4125</v>
      </c>
      <c r="E531" s="19">
        <v>1445</v>
      </c>
      <c r="F531" s="21">
        <v>43</v>
      </c>
      <c r="G531" s="19"/>
      <c r="H531" s="19"/>
    </row>
    <row r="532" spans="1:8" s="18" customFormat="1" ht="9" customHeight="1">
      <c r="A532" s="43" t="s">
        <v>27</v>
      </c>
      <c r="B532" s="24">
        <f t="shared" si="13"/>
        <v>6697</v>
      </c>
      <c r="C532" s="23">
        <v>2640</v>
      </c>
      <c r="D532" s="23">
        <v>4057</v>
      </c>
      <c r="E532" s="23">
        <v>527</v>
      </c>
      <c r="F532" s="24">
        <v>19</v>
      </c>
      <c r="G532" s="19"/>
      <c r="H532" s="19"/>
    </row>
    <row r="533" spans="1:8" s="18" customFormat="1" ht="9" customHeight="1">
      <c r="A533" s="42" t="s">
        <v>28</v>
      </c>
      <c r="B533" s="21">
        <f t="shared" si="13"/>
        <v>2727</v>
      </c>
      <c r="C533" s="19">
        <v>871</v>
      </c>
      <c r="D533" s="19">
        <v>1856</v>
      </c>
      <c r="E533" s="19">
        <v>231</v>
      </c>
      <c r="F533" s="21">
        <v>4</v>
      </c>
      <c r="G533" s="19"/>
      <c r="H533" s="19"/>
    </row>
    <row r="534" spans="1:8" s="18" customFormat="1" ht="9" customHeight="1">
      <c r="A534" s="42" t="s">
        <v>29</v>
      </c>
      <c r="B534" s="21">
        <f t="shared" si="13"/>
        <v>3071</v>
      </c>
      <c r="C534" s="19">
        <v>869</v>
      </c>
      <c r="D534" s="19">
        <v>2202</v>
      </c>
      <c r="E534" s="19">
        <v>172</v>
      </c>
      <c r="F534" s="21">
        <v>4</v>
      </c>
      <c r="G534" s="19"/>
      <c r="H534" s="19"/>
    </row>
    <row r="535" spans="1:8" s="18" customFormat="1" ht="9" customHeight="1">
      <c r="A535" s="42" t="s">
        <v>30</v>
      </c>
      <c r="B535" s="21">
        <f t="shared" si="13"/>
        <v>6271</v>
      </c>
      <c r="C535" s="19">
        <v>1430</v>
      </c>
      <c r="D535" s="19">
        <v>4841</v>
      </c>
      <c r="E535" s="19">
        <v>737</v>
      </c>
      <c r="F535" s="21">
        <v>10</v>
      </c>
      <c r="G535" s="19"/>
      <c r="H535" s="19"/>
    </row>
    <row r="536" spans="1:8" s="18" customFormat="1" ht="9" customHeight="1">
      <c r="A536" s="43" t="s">
        <v>58</v>
      </c>
      <c r="B536" s="24">
        <f t="shared" si="13"/>
        <v>6599</v>
      </c>
      <c r="C536" s="23">
        <v>2657</v>
      </c>
      <c r="D536" s="23">
        <v>3942</v>
      </c>
      <c r="E536" s="23">
        <v>630</v>
      </c>
      <c r="F536" s="24">
        <v>23</v>
      </c>
      <c r="G536" s="19"/>
      <c r="H536" s="19"/>
    </row>
    <row r="537" spans="1:8" s="18" customFormat="1" ht="9" customHeight="1">
      <c r="A537" s="42" t="s">
        <v>32</v>
      </c>
      <c r="B537" s="21">
        <f t="shared" si="13"/>
        <v>10544</v>
      </c>
      <c r="C537" s="21">
        <v>3028</v>
      </c>
      <c r="D537" s="21">
        <v>7516</v>
      </c>
      <c r="E537" s="21">
        <v>1023</v>
      </c>
      <c r="F537" s="21">
        <v>38</v>
      </c>
      <c r="G537" s="19"/>
      <c r="H537" s="19"/>
    </row>
    <row r="538" spans="1:8" s="18" customFormat="1" ht="9" customHeight="1">
      <c r="A538" s="42" t="s">
        <v>33</v>
      </c>
      <c r="B538" s="21">
        <f t="shared" si="13"/>
        <v>2295</v>
      </c>
      <c r="C538" s="19">
        <v>429</v>
      </c>
      <c r="D538" s="19">
        <v>1866</v>
      </c>
      <c r="E538" s="19">
        <v>276</v>
      </c>
      <c r="F538" s="21">
        <v>7</v>
      </c>
      <c r="H538" s="19"/>
    </row>
    <row r="539" spans="1:8" s="18" customFormat="1" ht="9" customHeight="1">
      <c r="A539" s="42" t="s">
        <v>34</v>
      </c>
      <c r="B539" s="21">
        <f t="shared" si="13"/>
        <v>851</v>
      </c>
      <c r="C539" s="19">
        <v>189</v>
      </c>
      <c r="D539" s="19">
        <v>662</v>
      </c>
      <c r="E539" s="19">
        <v>100</v>
      </c>
      <c r="F539" s="21">
        <v>4</v>
      </c>
    </row>
    <row r="540" spans="1:8" s="18" customFormat="1" ht="9" customHeight="1">
      <c r="A540" s="43" t="s">
        <v>35</v>
      </c>
      <c r="B540" s="24">
        <f t="shared" si="13"/>
        <v>3990</v>
      </c>
      <c r="C540" s="23">
        <v>1090</v>
      </c>
      <c r="D540" s="23">
        <v>2900</v>
      </c>
      <c r="E540" s="23">
        <v>328</v>
      </c>
      <c r="F540" s="24">
        <v>9</v>
      </c>
      <c r="H540" s="19"/>
    </row>
    <row r="541" spans="1:8" s="18" customFormat="1" ht="9" customHeight="1">
      <c r="A541" s="42" t="s">
        <v>36</v>
      </c>
      <c r="B541" s="21">
        <f t="shared" si="13"/>
        <v>1244</v>
      </c>
      <c r="C541" s="19">
        <v>209</v>
      </c>
      <c r="D541" s="19">
        <v>1035</v>
      </c>
      <c r="E541" s="19">
        <v>159</v>
      </c>
      <c r="F541" s="21">
        <v>3</v>
      </c>
      <c r="H541" s="19"/>
    </row>
    <row r="542" spans="1:8" s="18" customFormat="1" ht="9" customHeight="1">
      <c r="A542" s="42" t="s">
        <v>37</v>
      </c>
      <c r="B542" s="21">
        <f t="shared" si="13"/>
        <v>2781</v>
      </c>
      <c r="C542" s="19">
        <v>910</v>
      </c>
      <c r="D542" s="19">
        <v>1871</v>
      </c>
      <c r="E542" s="19">
        <v>231</v>
      </c>
      <c r="F542" s="21">
        <v>6</v>
      </c>
      <c r="H542" s="19"/>
    </row>
    <row r="543" spans="1:8" s="18" customFormat="1" ht="9" customHeight="1">
      <c r="A543" s="42" t="s">
        <v>38</v>
      </c>
      <c r="B543" s="21">
        <f t="shared" si="13"/>
        <v>2169</v>
      </c>
      <c r="C543" s="19">
        <v>410</v>
      </c>
      <c r="D543" s="19">
        <v>1759</v>
      </c>
      <c r="E543" s="19">
        <v>224</v>
      </c>
      <c r="F543" s="21">
        <v>10</v>
      </c>
      <c r="H543" s="19"/>
    </row>
    <row r="544" spans="1:8" s="18" customFormat="1" ht="9" customHeight="1">
      <c r="A544" s="43" t="s">
        <v>39</v>
      </c>
      <c r="B544" s="24">
        <f t="shared" si="13"/>
        <v>5620</v>
      </c>
      <c r="C544" s="24">
        <v>1377</v>
      </c>
      <c r="D544" s="24">
        <v>4243</v>
      </c>
      <c r="E544" s="24">
        <v>700</v>
      </c>
      <c r="F544" s="24">
        <v>39</v>
      </c>
      <c r="G544" s="19"/>
      <c r="H544" s="19"/>
    </row>
    <row r="545" spans="1:8" s="18" customFormat="1" ht="9" customHeight="1">
      <c r="A545" s="42" t="s">
        <v>40</v>
      </c>
      <c r="B545" s="21">
        <f t="shared" si="13"/>
        <v>2740</v>
      </c>
      <c r="C545" s="19">
        <v>954</v>
      </c>
      <c r="D545" s="19">
        <v>1786</v>
      </c>
      <c r="E545" s="19">
        <v>192</v>
      </c>
      <c r="F545" s="21">
        <v>6</v>
      </c>
      <c r="H545" s="19"/>
    </row>
    <row r="546" spans="1:8" s="18" customFormat="1" ht="9" customHeight="1">
      <c r="A546" s="42" t="s">
        <v>41</v>
      </c>
      <c r="B546" s="21">
        <f t="shared" si="13"/>
        <v>4804</v>
      </c>
      <c r="C546" s="19">
        <v>1095</v>
      </c>
      <c r="D546" s="19">
        <v>3709</v>
      </c>
      <c r="E546" s="19">
        <v>655</v>
      </c>
      <c r="F546" s="19">
        <v>18</v>
      </c>
      <c r="G546" s="19"/>
      <c r="H546" s="19"/>
    </row>
    <row r="547" spans="1:8" s="18" customFormat="1" ht="9" customHeight="1">
      <c r="A547" s="42" t="s">
        <v>42</v>
      </c>
      <c r="B547" s="21">
        <f t="shared" si="13"/>
        <v>3015</v>
      </c>
      <c r="C547" s="19">
        <v>839</v>
      </c>
      <c r="D547" s="19">
        <v>2176</v>
      </c>
      <c r="E547" s="19">
        <v>338</v>
      </c>
      <c r="F547" s="19">
        <v>16</v>
      </c>
      <c r="H547" s="19"/>
    </row>
    <row r="548" spans="1:8" s="18" customFormat="1" ht="9" customHeight="1">
      <c r="A548" s="43" t="s">
        <v>43</v>
      </c>
      <c r="B548" s="24">
        <f t="shared" si="13"/>
        <v>1621</v>
      </c>
      <c r="C548" s="23">
        <v>688</v>
      </c>
      <c r="D548" s="23">
        <v>933</v>
      </c>
      <c r="E548" s="23">
        <v>170</v>
      </c>
      <c r="F548" s="23">
        <v>5</v>
      </c>
    </row>
    <row r="549" spans="1:8" s="18" customFormat="1" ht="9" customHeight="1">
      <c r="A549" s="15"/>
      <c r="B549" s="41"/>
      <c r="C549" s="80"/>
      <c r="D549" s="80"/>
      <c r="E549" s="41"/>
      <c r="F549" s="41"/>
    </row>
    <row r="550" spans="1:8" s="18" customFormat="1" ht="9" customHeight="1">
      <c r="A550" s="15" t="s">
        <v>62</v>
      </c>
      <c r="B550" s="17"/>
      <c r="C550" s="17"/>
      <c r="D550" s="17"/>
      <c r="E550" s="17"/>
      <c r="F550" s="17"/>
    </row>
    <row r="551" spans="1:8" s="18" customFormat="1" ht="9" customHeight="1">
      <c r="A551" s="15" t="s">
        <v>11</v>
      </c>
      <c r="B551" s="41">
        <f>SUM(B553:B584)</f>
        <v>128891</v>
      </c>
      <c r="C551" s="41">
        <f>SUM(C553:C584)</f>
        <v>37019</v>
      </c>
      <c r="D551" s="41">
        <f>SUM(D553:D584)</f>
        <v>91872</v>
      </c>
      <c r="E551" s="41">
        <f>SUM(E553:E584)</f>
        <v>15501</v>
      </c>
      <c r="F551" s="41">
        <f>SUM(F553:F584)</f>
        <v>466</v>
      </c>
    </row>
    <row r="552" spans="1:8" s="18" customFormat="1" ht="3.95" customHeight="1">
      <c r="A552" s="15"/>
      <c r="B552" s="41"/>
      <c r="C552" s="80"/>
      <c r="D552" s="80"/>
      <c r="E552" s="41"/>
      <c r="F552" s="41"/>
    </row>
    <row r="553" spans="1:8" s="18" customFormat="1" ht="9" customHeight="1">
      <c r="A553" s="42" t="s">
        <v>12</v>
      </c>
      <c r="B553" s="21">
        <f t="shared" ref="B553:B584" si="14">SUM(C553:D553)</f>
        <v>2111</v>
      </c>
      <c r="C553" s="19">
        <v>433</v>
      </c>
      <c r="D553" s="19">
        <v>1678</v>
      </c>
      <c r="E553" s="19">
        <v>388</v>
      </c>
      <c r="F553" s="21">
        <v>6</v>
      </c>
    </row>
    <row r="554" spans="1:8" s="18" customFormat="1" ht="9" customHeight="1">
      <c r="A554" s="42" t="s">
        <v>13</v>
      </c>
      <c r="B554" s="21">
        <f t="shared" si="14"/>
        <v>2625</v>
      </c>
      <c r="C554" s="19">
        <v>608</v>
      </c>
      <c r="D554" s="19">
        <v>2017</v>
      </c>
      <c r="E554" s="19">
        <v>357</v>
      </c>
      <c r="F554" s="21">
        <v>15</v>
      </c>
    </row>
    <row r="555" spans="1:8" s="18" customFormat="1" ht="9" customHeight="1">
      <c r="A555" s="42" t="s">
        <v>14</v>
      </c>
      <c r="B555" s="21">
        <f t="shared" si="14"/>
        <v>1274</v>
      </c>
      <c r="C555" s="19">
        <v>383</v>
      </c>
      <c r="D555" s="19">
        <v>891</v>
      </c>
      <c r="E555" s="19">
        <v>150</v>
      </c>
      <c r="F555" s="21">
        <v>5</v>
      </c>
    </row>
    <row r="556" spans="1:8" s="18" customFormat="1" ht="9" customHeight="1">
      <c r="A556" s="43" t="s">
        <v>15</v>
      </c>
      <c r="B556" s="24">
        <f t="shared" si="14"/>
        <v>1636</v>
      </c>
      <c r="C556" s="23">
        <v>556</v>
      </c>
      <c r="D556" s="23">
        <v>1080</v>
      </c>
      <c r="E556" s="23">
        <v>209</v>
      </c>
      <c r="F556" s="24">
        <v>13</v>
      </c>
    </row>
    <row r="557" spans="1:8" s="18" customFormat="1" ht="9" customHeight="1">
      <c r="A557" s="42" t="s">
        <v>16</v>
      </c>
      <c r="B557" s="21">
        <f t="shared" si="14"/>
        <v>5755</v>
      </c>
      <c r="C557" s="19">
        <v>1288</v>
      </c>
      <c r="D557" s="19">
        <v>4467</v>
      </c>
      <c r="E557" s="19">
        <v>949</v>
      </c>
      <c r="F557" s="21">
        <v>9</v>
      </c>
    </row>
    <row r="558" spans="1:8" s="18" customFormat="1" ht="9" customHeight="1">
      <c r="A558" s="42" t="s">
        <v>17</v>
      </c>
      <c r="B558" s="21">
        <f t="shared" si="14"/>
        <v>1437</v>
      </c>
      <c r="C558" s="19">
        <v>325</v>
      </c>
      <c r="D558" s="19">
        <v>1112</v>
      </c>
      <c r="E558" s="19">
        <v>104</v>
      </c>
      <c r="F558" s="21">
        <v>3</v>
      </c>
    </row>
    <row r="559" spans="1:8" s="18" customFormat="1" ht="9" customHeight="1">
      <c r="A559" s="42" t="s">
        <v>18</v>
      </c>
      <c r="B559" s="21">
        <f t="shared" si="14"/>
        <v>5103</v>
      </c>
      <c r="C559" s="19">
        <v>1864</v>
      </c>
      <c r="D559" s="19">
        <v>3239</v>
      </c>
      <c r="E559" s="19">
        <v>484</v>
      </c>
      <c r="F559" s="21">
        <v>23</v>
      </c>
    </row>
    <row r="560" spans="1:8" s="18" customFormat="1" ht="9" customHeight="1">
      <c r="A560" s="43" t="s">
        <v>19</v>
      </c>
      <c r="B560" s="24">
        <f t="shared" si="14"/>
        <v>3754</v>
      </c>
      <c r="C560" s="23">
        <v>982</v>
      </c>
      <c r="D560" s="23">
        <v>2772</v>
      </c>
      <c r="E560" s="23">
        <v>297</v>
      </c>
      <c r="F560" s="24">
        <v>5</v>
      </c>
    </row>
    <row r="561" spans="1:6" s="18" customFormat="1" ht="9" customHeight="1">
      <c r="A561" s="42" t="s">
        <v>20</v>
      </c>
      <c r="B561" s="21">
        <f t="shared" si="14"/>
        <v>7677</v>
      </c>
      <c r="C561" s="19">
        <v>1631</v>
      </c>
      <c r="D561" s="19">
        <v>6046</v>
      </c>
      <c r="E561" s="19">
        <v>1155</v>
      </c>
      <c r="F561" s="21">
        <v>25</v>
      </c>
    </row>
    <row r="562" spans="1:6" s="18" customFormat="1" ht="9" customHeight="1">
      <c r="A562" s="42" t="s">
        <v>21</v>
      </c>
      <c r="B562" s="21">
        <f t="shared" si="14"/>
        <v>4340</v>
      </c>
      <c r="C562" s="19">
        <v>1969</v>
      </c>
      <c r="D562" s="19">
        <v>2371</v>
      </c>
      <c r="E562" s="19">
        <v>404</v>
      </c>
      <c r="F562" s="21">
        <v>8</v>
      </c>
    </row>
    <row r="563" spans="1:6" s="18" customFormat="1" ht="9" customHeight="1">
      <c r="A563" s="42" t="s">
        <v>22</v>
      </c>
      <c r="B563" s="21">
        <f t="shared" si="14"/>
        <v>6261</v>
      </c>
      <c r="C563" s="19">
        <v>1608</v>
      </c>
      <c r="D563" s="19">
        <v>4653</v>
      </c>
      <c r="E563" s="19">
        <v>1087</v>
      </c>
      <c r="F563" s="21">
        <v>36</v>
      </c>
    </row>
    <row r="564" spans="1:6" s="18" customFormat="1" ht="9" customHeight="1">
      <c r="A564" s="43" t="s">
        <v>23</v>
      </c>
      <c r="B564" s="24">
        <f t="shared" si="14"/>
        <v>5455</v>
      </c>
      <c r="C564" s="23">
        <v>1939</v>
      </c>
      <c r="D564" s="23">
        <v>3516</v>
      </c>
      <c r="E564" s="23">
        <v>658</v>
      </c>
      <c r="F564" s="24">
        <v>22</v>
      </c>
    </row>
    <row r="565" spans="1:6" s="18" customFormat="1" ht="9" customHeight="1">
      <c r="A565" s="42" t="s">
        <v>24</v>
      </c>
      <c r="B565" s="21">
        <f t="shared" si="14"/>
        <v>2505</v>
      </c>
      <c r="C565" s="19">
        <v>764</v>
      </c>
      <c r="D565" s="19">
        <v>1741</v>
      </c>
      <c r="E565" s="19">
        <v>228</v>
      </c>
      <c r="F565" s="21">
        <v>9</v>
      </c>
    </row>
    <row r="566" spans="1:6" s="18" customFormat="1" ht="9" customHeight="1">
      <c r="A566" s="42" t="s">
        <v>25</v>
      </c>
      <c r="B566" s="21">
        <f t="shared" si="14"/>
        <v>4885</v>
      </c>
      <c r="C566" s="19">
        <v>997</v>
      </c>
      <c r="D566" s="19">
        <v>3888</v>
      </c>
      <c r="E566" s="19">
        <v>778</v>
      </c>
      <c r="F566" s="18">
        <v>27</v>
      </c>
    </row>
    <row r="567" spans="1:6" s="18" customFormat="1" ht="9" customHeight="1">
      <c r="A567" s="42" t="s">
        <v>26</v>
      </c>
      <c r="B567" s="21">
        <f t="shared" si="14"/>
        <v>7608</v>
      </c>
      <c r="C567" s="19">
        <v>1894</v>
      </c>
      <c r="D567" s="19">
        <v>5714</v>
      </c>
      <c r="E567" s="19">
        <v>1522</v>
      </c>
      <c r="F567" s="21">
        <v>45</v>
      </c>
    </row>
    <row r="568" spans="1:6" s="18" customFormat="1" ht="9" customHeight="1">
      <c r="A568" s="43" t="s">
        <v>27</v>
      </c>
      <c r="B568" s="24">
        <f t="shared" si="14"/>
        <v>6185</v>
      </c>
      <c r="C568" s="23">
        <v>2753</v>
      </c>
      <c r="D568" s="23">
        <v>3432</v>
      </c>
      <c r="E568" s="23">
        <v>492</v>
      </c>
      <c r="F568" s="24">
        <v>17</v>
      </c>
    </row>
    <row r="569" spans="1:6" s="18" customFormat="1" ht="9" customHeight="1">
      <c r="A569" s="42" t="s">
        <v>28</v>
      </c>
      <c r="B569" s="21">
        <f t="shared" si="14"/>
        <v>2460</v>
      </c>
      <c r="C569" s="19">
        <v>818</v>
      </c>
      <c r="D569" s="19">
        <v>1642</v>
      </c>
      <c r="E569" s="19">
        <v>229</v>
      </c>
      <c r="F569" s="21">
        <v>4</v>
      </c>
    </row>
    <row r="570" spans="1:6" s="18" customFormat="1" ht="9" customHeight="1">
      <c r="A570" s="42" t="s">
        <v>29</v>
      </c>
      <c r="B570" s="21">
        <f t="shared" si="14"/>
        <v>2984</v>
      </c>
      <c r="C570" s="19">
        <v>841</v>
      </c>
      <c r="D570" s="19">
        <v>2143</v>
      </c>
      <c r="E570" s="19">
        <v>165</v>
      </c>
      <c r="F570" s="21">
        <v>4</v>
      </c>
    </row>
    <row r="571" spans="1:6" s="18" customFormat="1" ht="9" customHeight="1">
      <c r="A571" s="42" t="s">
        <v>30</v>
      </c>
      <c r="B571" s="21">
        <f t="shared" si="14"/>
        <v>6474</v>
      </c>
      <c r="C571" s="19">
        <v>1519</v>
      </c>
      <c r="D571" s="19">
        <v>4955</v>
      </c>
      <c r="E571" s="19">
        <v>814</v>
      </c>
      <c r="F571" s="21">
        <v>10</v>
      </c>
    </row>
    <row r="572" spans="1:6" s="18" customFormat="1" ht="9" customHeight="1">
      <c r="A572" s="43" t="s">
        <v>58</v>
      </c>
      <c r="B572" s="24">
        <f t="shared" si="14"/>
        <v>6269</v>
      </c>
      <c r="C572" s="23">
        <v>2459</v>
      </c>
      <c r="D572" s="23">
        <v>3810</v>
      </c>
      <c r="E572" s="23">
        <v>644</v>
      </c>
      <c r="F572" s="24">
        <v>22</v>
      </c>
    </row>
    <row r="573" spans="1:6" s="18" customFormat="1" ht="9" customHeight="1">
      <c r="A573" s="42" t="s">
        <v>32</v>
      </c>
      <c r="B573" s="21">
        <f t="shared" si="14"/>
        <v>10009</v>
      </c>
      <c r="C573" s="21">
        <v>2769</v>
      </c>
      <c r="D573" s="21">
        <v>7240</v>
      </c>
      <c r="E573" s="21">
        <v>977</v>
      </c>
      <c r="F573" s="21">
        <v>37</v>
      </c>
    </row>
    <row r="574" spans="1:6" s="18" customFormat="1" ht="9" customHeight="1">
      <c r="A574" s="42" t="s">
        <v>33</v>
      </c>
      <c r="B574" s="21">
        <f t="shared" si="14"/>
        <v>2327</v>
      </c>
      <c r="C574" s="19">
        <v>439</v>
      </c>
      <c r="D574" s="19">
        <v>1888</v>
      </c>
      <c r="E574" s="19">
        <v>222</v>
      </c>
      <c r="F574" s="21">
        <v>7</v>
      </c>
    </row>
    <row r="575" spans="1:6" s="18" customFormat="1" ht="9" customHeight="1">
      <c r="A575" s="42" t="s">
        <v>34</v>
      </c>
      <c r="B575" s="21">
        <f t="shared" si="14"/>
        <v>903</v>
      </c>
      <c r="C575" s="19">
        <v>235</v>
      </c>
      <c r="D575" s="19">
        <v>668</v>
      </c>
      <c r="E575" s="19">
        <v>101</v>
      </c>
      <c r="F575" s="21">
        <v>4</v>
      </c>
    </row>
    <row r="576" spans="1:6" s="18" customFormat="1" ht="9" customHeight="1">
      <c r="A576" s="43" t="s">
        <v>35</v>
      </c>
      <c r="B576" s="24">
        <f t="shared" si="14"/>
        <v>4773</v>
      </c>
      <c r="C576" s="23">
        <v>1342</v>
      </c>
      <c r="D576" s="23">
        <v>3431</v>
      </c>
      <c r="E576" s="23">
        <v>394</v>
      </c>
      <c r="F576" s="24">
        <v>9</v>
      </c>
    </row>
    <row r="577" spans="1:8" s="18" customFormat="1" ht="9" customHeight="1">
      <c r="A577" s="42" t="s">
        <v>36</v>
      </c>
      <c r="B577" s="21">
        <f t="shared" si="14"/>
        <v>1615</v>
      </c>
      <c r="C577" s="19">
        <v>329</v>
      </c>
      <c r="D577" s="19">
        <v>1286</v>
      </c>
      <c r="E577" s="19">
        <v>186</v>
      </c>
      <c r="F577" s="21">
        <v>3</v>
      </c>
    </row>
    <row r="578" spans="1:8" s="18" customFormat="1" ht="9" customHeight="1">
      <c r="A578" s="42" t="s">
        <v>37</v>
      </c>
      <c r="B578" s="21">
        <f t="shared" si="14"/>
        <v>2836</v>
      </c>
      <c r="C578" s="19">
        <v>978</v>
      </c>
      <c r="D578" s="19">
        <v>1858</v>
      </c>
      <c r="E578" s="19">
        <v>227</v>
      </c>
      <c r="F578" s="21">
        <v>6</v>
      </c>
    </row>
    <row r="579" spans="1:8" s="18" customFormat="1" ht="9" customHeight="1">
      <c r="A579" s="42" t="s">
        <v>38</v>
      </c>
      <c r="B579" s="21">
        <f t="shared" si="14"/>
        <v>2140</v>
      </c>
      <c r="C579" s="19">
        <v>390</v>
      </c>
      <c r="D579" s="19">
        <v>1750</v>
      </c>
      <c r="E579" s="19">
        <v>222</v>
      </c>
      <c r="F579" s="21">
        <v>10</v>
      </c>
    </row>
    <row r="580" spans="1:8" s="18" customFormat="1" ht="9" customHeight="1">
      <c r="A580" s="43" t="s">
        <v>39</v>
      </c>
      <c r="B580" s="24">
        <f t="shared" si="14"/>
        <v>5279</v>
      </c>
      <c r="C580" s="24">
        <v>1265</v>
      </c>
      <c r="D580" s="24">
        <v>4014</v>
      </c>
      <c r="E580" s="24">
        <v>664</v>
      </c>
      <c r="F580" s="24">
        <v>37</v>
      </c>
    </row>
    <row r="581" spans="1:8" s="18" customFormat="1" ht="9" customHeight="1">
      <c r="A581" s="42" t="s">
        <v>40</v>
      </c>
      <c r="B581" s="21">
        <f t="shared" si="14"/>
        <v>2709</v>
      </c>
      <c r="C581" s="19">
        <v>1011</v>
      </c>
      <c r="D581" s="19">
        <v>1698</v>
      </c>
      <c r="E581" s="19">
        <v>178</v>
      </c>
      <c r="F581" s="21">
        <v>6</v>
      </c>
    </row>
    <row r="582" spans="1:8" s="18" customFormat="1" ht="9" customHeight="1">
      <c r="A582" s="42" t="s">
        <v>41</v>
      </c>
      <c r="B582" s="21">
        <f t="shared" si="14"/>
        <v>4772</v>
      </c>
      <c r="C582" s="19">
        <v>1103</v>
      </c>
      <c r="D582" s="19">
        <v>3669</v>
      </c>
      <c r="E582" s="19">
        <v>722</v>
      </c>
      <c r="F582" s="19">
        <v>18</v>
      </c>
    </row>
    <row r="583" spans="1:8" s="18" customFormat="1" ht="9" customHeight="1">
      <c r="A583" s="42" t="s">
        <v>42</v>
      </c>
      <c r="B583" s="21">
        <f t="shared" si="14"/>
        <v>3201</v>
      </c>
      <c r="C583" s="19">
        <v>884</v>
      </c>
      <c r="D583" s="19">
        <v>2317</v>
      </c>
      <c r="E583" s="19">
        <v>355</v>
      </c>
      <c r="F583" s="19">
        <v>16</v>
      </c>
    </row>
    <row r="584" spans="1:8" s="18" customFormat="1" ht="9" customHeight="1">
      <c r="A584" s="43" t="s">
        <v>43</v>
      </c>
      <c r="B584" s="24">
        <f t="shared" si="14"/>
        <v>1529</v>
      </c>
      <c r="C584" s="23">
        <v>643</v>
      </c>
      <c r="D584" s="23">
        <v>886</v>
      </c>
      <c r="E584" s="23">
        <v>139</v>
      </c>
      <c r="F584" s="23">
        <v>5</v>
      </c>
    </row>
    <row r="585" spans="1:8" s="18" customFormat="1" ht="9" customHeight="1">
      <c r="B585" s="17"/>
      <c r="C585" s="17"/>
      <c r="D585" s="17"/>
      <c r="E585" s="17"/>
      <c r="F585" s="17"/>
    </row>
    <row r="586" spans="1:8" s="18" customFormat="1" ht="9" customHeight="1">
      <c r="A586" s="15" t="s">
        <v>63</v>
      </c>
      <c r="B586" s="17"/>
      <c r="C586" s="17"/>
      <c r="D586" s="17"/>
      <c r="E586" s="17"/>
      <c r="F586" s="17"/>
    </row>
    <row r="587" spans="1:8" s="18" customFormat="1" ht="9" customHeight="1">
      <c r="A587" s="15" t="s">
        <v>11</v>
      </c>
      <c r="B587" s="41">
        <f>SUM(B589:B620)</f>
        <v>133770</v>
      </c>
      <c r="C587" s="41">
        <f>SUM(C589:C620)</f>
        <v>39192</v>
      </c>
      <c r="D587" s="41">
        <f>SUM(D589:D620)</f>
        <v>94578</v>
      </c>
      <c r="E587" s="41">
        <f>SUM(E589:E620)</f>
        <v>16329</v>
      </c>
      <c r="F587" s="41">
        <f>SUM(F589:F620)</f>
        <v>486</v>
      </c>
      <c r="G587" s="41">
        <f t="shared" ref="G587" si="15">SUM(G589:G620)</f>
        <v>0</v>
      </c>
      <c r="H587" s="41"/>
    </row>
    <row r="588" spans="1:8" s="18" customFormat="1" ht="3.95" customHeight="1">
      <c r="A588" s="15"/>
      <c r="B588" s="41"/>
      <c r="C588" s="80"/>
      <c r="D588" s="80"/>
      <c r="E588" s="41"/>
      <c r="F588" s="41"/>
    </row>
    <row r="589" spans="1:8" s="18" customFormat="1" ht="9" customHeight="1">
      <c r="A589" s="42" t="s">
        <v>12</v>
      </c>
      <c r="B589" s="21">
        <f t="shared" ref="B589:B620" si="16">SUM(C589:D589)</f>
        <v>2269</v>
      </c>
      <c r="C589" s="19">
        <v>510</v>
      </c>
      <c r="D589" s="19">
        <v>1759</v>
      </c>
      <c r="E589" s="19">
        <v>349</v>
      </c>
      <c r="F589" s="21">
        <v>6</v>
      </c>
    </row>
    <row r="590" spans="1:8" s="18" customFormat="1" ht="9" customHeight="1">
      <c r="A590" s="42" t="s">
        <v>13</v>
      </c>
      <c r="B590" s="21">
        <f t="shared" si="16"/>
        <v>2927</v>
      </c>
      <c r="C590" s="19">
        <v>703</v>
      </c>
      <c r="D590" s="19">
        <v>2224</v>
      </c>
      <c r="E590" s="19">
        <v>453</v>
      </c>
      <c r="F590" s="21">
        <v>17</v>
      </c>
    </row>
    <row r="591" spans="1:8" s="18" customFormat="1" ht="9" customHeight="1">
      <c r="A591" s="42" t="s">
        <v>14</v>
      </c>
      <c r="B591" s="21">
        <f t="shared" si="16"/>
        <v>1485</v>
      </c>
      <c r="C591" s="19">
        <v>433</v>
      </c>
      <c r="D591" s="19">
        <v>1052</v>
      </c>
      <c r="E591" s="19">
        <v>194</v>
      </c>
      <c r="F591" s="21">
        <v>5</v>
      </c>
    </row>
    <row r="592" spans="1:8" s="18" customFormat="1" ht="9" customHeight="1">
      <c r="A592" s="43" t="s">
        <v>15</v>
      </c>
      <c r="B592" s="24">
        <f t="shared" si="16"/>
        <v>1623</v>
      </c>
      <c r="C592" s="23">
        <v>547</v>
      </c>
      <c r="D592" s="23">
        <v>1076</v>
      </c>
      <c r="E592" s="23">
        <v>202</v>
      </c>
      <c r="F592" s="24">
        <v>14</v>
      </c>
    </row>
    <row r="593" spans="1:6" s="18" customFormat="1" ht="9" customHeight="1">
      <c r="A593" s="42" t="s">
        <v>16</v>
      </c>
      <c r="B593" s="21">
        <f t="shared" si="16"/>
        <v>4922</v>
      </c>
      <c r="C593" s="19">
        <v>1056</v>
      </c>
      <c r="D593" s="19">
        <v>3866</v>
      </c>
      <c r="E593" s="19">
        <v>868</v>
      </c>
      <c r="F593" s="21">
        <v>9</v>
      </c>
    </row>
    <row r="594" spans="1:6" s="18" customFormat="1" ht="9" customHeight="1">
      <c r="A594" s="42" t="s">
        <v>17</v>
      </c>
      <c r="B594" s="21">
        <f t="shared" si="16"/>
        <v>1871</v>
      </c>
      <c r="C594" s="19">
        <v>455</v>
      </c>
      <c r="D594" s="19">
        <v>1416</v>
      </c>
      <c r="E594" s="19">
        <v>120</v>
      </c>
      <c r="F594" s="21">
        <v>3</v>
      </c>
    </row>
    <row r="595" spans="1:6" s="18" customFormat="1" ht="9" customHeight="1">
      <c r="A595" s="42" t="s">
        <v>18</v>
      </c>
      <c r="B595" s="21">
        <f t="shared" si="16"/>
        <v>5181</v>
      </c>
      <c r="C595" s="19">
        <v>1900</v>
      </c>
      <c r="D595" s="19">
        <v>3281</v>
      </c>
      <c r="E595" s="19">
        <v>492</v>
      </c>
      <c r="F595" s="21">
        <v>23</v>
      </c>
    </row>
    <row r="596" spans="1:6" s="18" customFormat="1" ht="9" customHeight="1">
      <c r="A596" s="43" t="s">
        <v>19</v>
      </c>
      <c r="B596" s="24">
        <f t="shared" si="16"/>
        <v>3372</v>
      </c>
      <c r="C596" s="23">
        <v>850</v>
      </c>
      <c r="D596" s="23">
        <v>2522</v>
      </c>
      <c r="E596" s="23">
        <v>300</v>
      </c>
      <c r="F596" s="24">
        <v>5</v>
      </c>
    </row>
    <row r="597" spans="1:6" s="18" customFormat="1" ht="9" customHeight="1">
      <c r="A597" s="42" t="s">
        <v>20</v>
      </c>
      <c r="B597" s="21">
        <f t="shared" si="16"/>
        <v>7224</v>
      </c>
      <c r="C597" s="19">
        <v>1571</v>
      </c>
      <c r="D597" s="19">
        <v>5653</v>
      </c>
      <c r="E597" s="19">
        <v>1090</v>
      </c>
      <c r="F597" s="21">
        <v>25</v>
      </c>
    </row>
    <row r="598" spans="1:6" s="18" customFormat="1" ht="9" customHeight="1">
      <c r="A598" s="42" t="s">
        <v>21</v>
      </c>
      <c r="B598" s="21">
        <f t="shared" si="16"/>
        <v>4110</v>
      </c>
      <c r="C598" s="19">
        <v>1903</v>
      </c>
      <c r="D598" s="19">
        <v>2207</v>
      </c>
      <c r="E598" s="19">
        <v>430</v>
      </c>
      <c r="F598" s="21">
        <v>10</v>
      </c>
    </row>
    <row r="599" spans="1:6" s="18" customFormat="1" ht="9" customHeight="1">
      <c r="A599" s="42" t="s">
        <v>22</v>
      </c>
      <c r="B599" s="21">
        <f t="shared" si="16"/>
        <v>5945</v>
      </c>
      <c r="C599" s="19">
        <v>1614</v>
      </c>
      <c r="D599" s="19">
        <v>4331</v>
      </c>
      <c r="E599" s="19">
        <v>976</v>
      </c>
      <c r="F599" s="21">
        <v>35</v>
      </c>
    </row>
    <row r="600" spans="1:6" s="18" customFormat="1" ht="9" customHeight="1">
      <c r="A600" s="43" t="s">
        <v>23</v>
      </c>
      <c r="B600" s="24">
        <f t="shared" si="16"/>
        <v>6246</v>
      </c>
      <c r="C600" s="23">
        <v>2209</v>
      </c>
      <c r="D600" s="23">
        <v>4037</v>
      </c>
      <c r="E600" s="23">
        <v>767</v>
      </c>
      <c r="F600" s="24">
        <v>24</v>
      </c>
    </row>
    <row r="601" spans="1:6" s="18" customFormat="1" ht="9" customHeight="1">
      <c r="A601" s="42" t="s">
        <v>24</v>
      </c>
      <c r="B601" s="21">
        <f t="shared" si="16"/>
        <v>2787</v>
      </c>
      <c r="C601" s="19">
        <v>938</v>
      </c>
      <c r="D601" s="19">
        <v>1849</v>
      </c>
      <c r="E601" s="19">
        <v>260</v>
      </c>
      <c r="F601" s="21">
        <v>10</v>
      </c>
    </row>
    <row r="602" spans="1:6" s="18" customFormat="1" ht="9" customHeight="1">
      <c r="A602" s="42" t="s">
        <v>25</v>
      </c>
      <c r="B602" s="21">
        <f t="shared" si="16"/>
        <v>4582</v>
      </c>
      <c r="C602" s="19">
        <v>961</v>
      </c>
      <c r="D602" s="19">
        <v>3621</v>
      </c>
      <c r="E602" s="19">
        <v>758</v>
      </c>
      <c r="F602" s="18">
        <v>28</v>
      </c>
    </row>
    <row r="603" spans="1:6" s="18" customFormat="1" ht="9" customHeight="1">
      <c r="A603" s="42" t="s">
        <v>26</v>
      </c>
      <c r="B603" s="21">
        <f t="shared" si="16"/>
        <v>8509</v>
      </c>
      <c r="C603" s="19">
        <v>2201</v>
      </c>
      <c r="D603" s="19">
        <v>6308</v>
      </c>
      <c r="E603" s="19">
        <v>1483</v>
      </c>
      <c r="F603" s="21">
        <v>43</v>
      </c>
    </row>
    <row r="604" spans="1:6" s="18" customFormat="1" ht="9" customHeight="1">
      <c r="A604" s="43" t="s">
        <v>27</v>
      </c>
      <c r="B604" s="24">
        <f t="shared" si="16"/>
        <v>6209</v>
      </c>
      <c r="C604" s="23">
        <v>2488</v>
      </c>
      <c r="D604" s="23">
        <v>3721</v>
      </c>
      <c r="E604" s="23">
        <v>458</v>
      </c>
      <c r="F604" s="24">
        <v>17</v>
      </c>
    </row>
    <row r="605" spans="1:6" s="18" customFormat="1" ht="9" customHeight="1">
      <c r="A605" s="42" t="s">
        <v>28</v>
      </c>
      <c r="B605" s="21">
        <f t="shared" si="16"/>
        <v>2448</v>
      </c>
      <c r="C605" s="19">
        <v>797</v>
      </c>
      <c r="D605" s="19">
        <v>1651</v>
      </c>
      <c r="E605" s="19">
        <v>230</v>
      </c>
      <c r="F605" s="21">
        <v>5</v>
      </c>
    </row>
    <row r="606" spans="1:6" s="18" customFormat="1" ht="9" customHeight="1">
      <c r="A606" s="42" t="s">
        <v>29</v>
      </c>
      <c r="B606" s="21">
        <f t="shared" si="16"/>
        <v>3469</v>
      </c>
      <c r="C606" s="19">
        <v>1052</v>
      </c>
      <c r="D606" s="19">
        <v>2417</v>
      </c>
      <c r="E606" s="19">
        <v>276</v>
      </c>
      <c r="F606" s="21">
        <v>5</v>
      </c>
    </row>
    <row r="607" spans="1:6" s="18" customFormat="1" ht="9" customHeight="1">
      <c r="A607" s="42" t="s">
        <v>30</v>
      </c>
      <c r="B607" s="21">
        <f t="shared" si="16"/>
        <v>6522</v>
      </c>
      <c r="C607" s="19">
        <v>1657</v>
      </c>
      <c r="D607" s="19">
        <v>4865</v>
      </c>
      <c r="E607" s="19">
        <v>749</v>
      </c>
      <c r="F607" s="21">
        <v>11</v>
      </c>
    </row>
    <row r="608" spans="1:6" s="18" customFormat="1" ht="9" customHeight="1">
      <c r="A608" s="43" t="s">
        <v>58</v>
      </c>
      <c r="B608" s="24">
        <f t="shared" si="16"/>
        <v>6205</v>
      </c>
      <c r="C608" s="23">
        <v>2406</v>
      </c>
      <c r="D608" s="23">
        <v>3799</v>
      </c>
      <c r="E608" s="23">
        <v>652</v>
      </c>
      <c r="F608" s="24">
        <v>22</v>
      </c>
    </row>
    <row r="609" spans="1:6" s="18" customFormat="1" ht="9" customHeight="1">
      <c r="A609" s="42" t="s">
        <v>32</v>
      </c>
      <c r="B609" s="21">
        <f t="shared" si="16"/>
        <v>9725</v>
      </c>
      <c r="C609" s="21">
        <v>2658</v>
      </c>
      <c r="D609" s="21">
        <v>7067</v>
      </c>
      <c r="E609" s="21">
        <v>928</v>
      </c>
      <c r="F609" s="21">
        <v>38</v>
      </c>
    </row>
    <row r="610" spans="1:6" s="18" customFormat="1" ht="9" customHeight="1">
      <c r="A610" s="42" t="s">
        <v>33</v>
      </c>
      <c r="B610" s="21">
        <f t="shared" si="16"/>
        <v>2486</v>
      </c>
      <c r="C610" s="19">
        <v>551</v>
      </c>
      <c r="D610" s="19">
        <v>1935</v>
      </c>
      <c r="E610" s="19">
        <v>227</v>
      </c>
      <c r="F610" s="21">
        <v>7</v>
      </c>
    </row>
    <row r="611" spans="1:6" s="18" customFormat="1" ht="9" customHeight="1">
      <c r="A611" s="42" t="s">
        <v>34</v>
      </c>
      <c r="B611" s="21">
        <f t="shared" si="16"/>
        <v>1254</v>
      </c>
      <c r="C611" s="19">
        <v>351</v>
      </c>
      <c r="D611" s="19">
        <v>903</v>
      </c>
      <c r="E611" s="19">
        <v>119</v>
      </c>
      <c r="F611" s="21">
        <v>5</v>
      </c>
    </row>
    <row r="612" spans="1:6" s="18" customFormat="1" ht="9" customHeight="1">
      <c r="A612" s="43" t="s">
        <v>35</v>
      </c>
      <c r="B612" s="24">
        <f t="shared" si="16"/>
        <v>5777</v>
      </c>
      <c r="C612" s="23">
        <v>1790</v>
      </c>
      <c r="D612" s="23">
        <v>3987</v>
      </c>
      <c r="E612" s="23">
        <v>427</v>
      </c>
      <c r="F612" s="24">
        <v>9</v>
      </c>
    </row>
    <row r="613" spans="1:6" s="18" customFormat="1" ht="9" customHeight="1">
      <c r="A613" s="42" t="s">
        <v>36</v>
      </c>
      <c r="B613" s="21">
        <f t="shared" si="16"/>
        <v>2275</v>
      </c>
      <c r="C613" s="19">
        <v>448</v>
      </c>
      <c r="D613" s="19">
        <v>1827</v>
      </c>
      <c r="E613" s="19">
        <v>233</v>
      </c>
      <c r="F613" s="21">
        <v>3</v>
      </c>
    </row>
    <row r="614" spans="1:6" s="18" customFormat="1" ht="9" customHeight="1">
      <c r="A614" s="42" t="s">
        <v>37</v>
      </c>
      <c r="B614" s="21">
        <f t="shared" si="16"/>
        <v>3461</v>
      </c>
      <c r="C614" s="19">
        <v>1200</v>
      </c>
      <c r="D614" s="19">
        <v>2261</v>
      </c>
      <c r="E614" s="19">
        <v>329</v>
      </c>
      <c r="F614" s="21">
        <v>6</v>
      </c>
    </row>
    <row r="615" spans="1:6" s="18" customFormat="1" ht="9" customHeight="1">
      <c r="A615" s="42" t="s">
        <v>38</v>
      </c>
      <c r="B615" s="21">
        <f t="shared" si="16"/>
        <v>2231</v>
      </c>
      <c r="C615" s="19">
        <v>428</v>
      </c>
      <c r="D615" s="19">
        <v>1803</v>
      </c>
      <c r="E615" s="19">
        <v>242</v>
      </c>
      <c r="F615" s="21">
        <v>11</v>
      </c>
    </row>
    <row r="616" spans="1:6" s="18" customFormat="1" ht="9" customHeight="1">
      <c r="A616" s="43" t="s">
        <v>39</v>
      </c>
      <c r="B616" s="24">
        <f t="shared" si="16"/>
        <v>5136</v>
      </c>
      <c r="C616" s="24">
        <v>1346</v>
      </c>
      <c r="D616" s="24">
        <v>3790</v>
      </c>
      <c r="E616" s="24">
        <v>1101</v>
      </c>
      <c r="F616" s="24">
        <v>40</v>
      </c>
    </row>
    <row r="617" spans="1:6" s="18" customFormat="1" ht="9" customHeight="1">
      <c r="A617" s="42" t="s">
        <v>40</v>
      </c>
      <c r="B617" s="21">
        <f t="shared" si="16"/>
        <v>3578</v>
      </c>
      <c r="C617" s="19">
        <v>1317</v>
      </c>
      <c r="D617" s="19">
        <v>2261</v>
      </c>
      <c r="E617" s="19">
        <v>244</v>
      </c>
      <c r="F617" s="21">
        <v>8</v>
      </c>
    </row>
    <row r="618" spans="1:6" s="18" customFormat="1" ht="9" customHeight="1">
      <c r="A618" s="42" t="s">
        <v>41</v>
      </c>
      <c r="B618" s="21">
        <f t="shared" si="16"/>
        <v>4885</v>
      </c>
      <c r="C618" s="19">
        <v>1168</v>
      </c>
      <c r="D618" s="19">
        <v>3717</v>
      </c>
      <c r="E618" s="19">
        <v>816</v>
      </c>
      <c r="F618" s="19">
        <v>20</v>
      </c>
    </row>
    <row r="619" spans="1:6" s="18" customFormat="1" ht="9" customHeight="1">
      <c r="A619" s="42" t="s">
        <v>42</v>
      </c>
      <c r="B619" s="21">
        <f t="shared" si="16"/>
        <v>3312</v>
      </c>
      <c r="C619" s="19">
        <v>934</v>
      </c>
      <c r="D619" s="19">
        <v>2378</v>
      </c>
      <c r="E619" s="19">
        <v>355</v>
      </c>
      <c r="F619" s="19">
        <v>16</v>
      </c>
    </row>
    <row r="620" spans="1:6" s="18" customFormat="1" ht="9" customHeight="1">
      <c r="A620" s="43" t="s">
        <v>43</v>
      </c>
      <c r="B620" s="24">
        <f t="shared" si="16"/>
        <v>1744</v>
      </c>
      <c r="C620" s="23">
        <v>750</v>
      </c>
      <c r="D620" s="23">
        <v>994</v>
      </c>
      <c r="E620" s="23">
        <v>201</v>
      </c>
      <c r="F620" s="23">
        <v>6</v>
      </c>
    </row>
    <row r="621" spans="1:6" s="18" customFormat="1" ht="9" customHeight="1">
      <c r="A621" s="15"/>
      <c r="B621" s="41"/>
      <c r="C621" s="81"/>
      <c r="D621" s="81"/>
      <c r="E621" s="41"/>
      <c r="F621" s="41"/>
    </row>
    <row r="622" spans="1:6" s="18" customFormat="1" ht="9" customHeight="1">
      <c r="A622" s="15" t="s">
        <v>64</v>
      </c>
      <c r="B622" s="17"/>
      <c r="C622" s="17"/>
      <c r="D622" s="17"/>
      <c r="E622" s="17"/>
      <c r="F622" s="17"/>
    </row>
    <row r="623" spans="1:6" s="18" customFormat="1" ht="9" customHeight="1">
      <c r="A623" s="15" t="s">
        <v>11</v>
      </c>
      <c r="B623" s="41">
        <f>SUM(B625:B656)</f>
        <v>134420</v>
      </c>
      <c r="C623" s="41">
        <f>SUM(C625:C656)</f>
        <v>39371</v>
      </c>
      <c r="D623" s="41">
        <f>SUM(D625:D656)</f>
        <v>95049</v>
      </c>
      <c r="E623" s="41">
        <f>SUM(E625:E656)</f>
        <v>16956</v>
      </c>
      <c r="F623" s="41">
        <v>489</v>
      </c>
    </row>
    <row r="624" spans="1:6" s="18" customFormat="1" ht="3.95" customHeight="1">
      <c r="A624" s="15"/>
      <c r="B624" s="41"/>
      <c r="C624" s="81"/>
      <c r="D624" s="81"/>
      <c r="E624" s="41"/>
      <c r="F624" s="41"/>
    </row>
    <row r="625" spans="1:6" s="18" customFormat="1" ht="9" customHeight="1">
      <c r="A625" s="42" t="s">
        <v>12</v>
      </c>
      <c r="B625" s="49">
        <f t="shared" ref="B625:B656" si="17">SUM(C625:D625)</f>
        <v>2520</v>
      </c>
      <c r="C625" s="49">
        <v>561</v>
      </c>
      <c r="D625" s="49">
        <v>1959</v>
      </c>
      <c r="E625" s="19">
        <v>310</v>
      </c>
      <c r="F625" s="21">
        <v>6</v>
      </c>
    </row>
    <row r="626" spans="1:6" s="18" customFormat="1" ht="9" customHeight="1">
      <c r="A626" s="42" t="s">
        <v>13</v>
      </c>
      <c r="B626" s="49">
        <f t="shared" si="17"/>
        <v>3069</v>
      </c>
      <c r="C626" s="49">
        <v>707</v>
      </c>
      <c r="D626" s="49">
        <v>2362</v>
      </c>
      <c r="E626" s="19">
        <v>457</v>
      </c>
      <c r="F626" s="21">
        <v>17</v>
      </c>
    </row>
    <row r="627" spans="1:6" s="18" customFormat="1" ht="9" customHeight="1">
      <c r="A627" s="42" t="s">
        <v>14</v>
      </c>
      <c r="B627" s="49">
        <f t="shared" si="17"/>
        <v>1545</v>
      </c>
      <c r="C627" s="49">
        <v>463</v>
      </c>
      <c r="D627" s="49">
        <v>1082</v>
      </c>
      <c r="E627" s="19">
        <v>195</v>
      </c>
      <c r="F627" s="21">
        <v>5</v>
      </c>
    </row>
    <row r="628" spans="1:6" s="18" customFormat="1" ht="9" customHeight="1">
      <c r="A628" s="43" t="s">
        <v>15</v>
      </c>
      <c r="B628" s="50">
        <f t="shared" si="17"/>
        <v>1585</v>
      </c>
      <c r="C628" s="50">
        <v>527</v>
      </c>
      <c r="D628" s="50">
        <v>1058</v>
      </c>
      <c r="E628" s="23">
        <v>213</v>
      </c>
      <c r="F628" s="24">
        <v>13</v>
      </c>
    </row>
    <row r="629" spans="1:6" s="18" customFormat="1" ht="9" customHeight="1">
      <c r="A629" s="42" t="s">
        <v>16</v>
      </c>
      <c r="B629" s="49">
        <f t="shared" si="17"/>
        <v>4168</v>
      </c>
      <c r="C629" s="49">
        <v>910</v>
      </c>
      <c r="D629" s="49">
        <v>3258</v>
      </c>
      <c r="E629" s="19">
        <v>908</v>
      </c>
      <c r="F629" s="21">
        <v>9</v>
      </c>
    </row>
    <row r="630" spans="1:6" s="18" customFormat="1" ht="9" customHeight="1">
      <c r="A630" s="42" t="s">
        <v>17</v>
      </c>
      <c r="B630" s="49">
        <f t="shared" si="17"/>
        <v>2255</v>
      </c>
      <c r="C630" s="49">
        <v>570</v>
      </c>
      <c r="D630" s="49">
        <v>1685</v>
      </c>
      <c r="E630" s="19">
        <v>130</v>
      </c>
      <c r="F630" s="21">
        <v>3</v>
      </c>
    </row>
    <row r="631" spans="1:6" s="18" customFormat="1" ht="9" customHeight="1">
      <c r="A631" s="42" t="s">
        <v>18</v>
      </c>
      <c r="B631" s="49">
        <f t="shared" si="17"/>
        <v>5373</v>
      </c>
      <c r="C631" s="49">
        <v>1969</v>
      </c>
      <c r="D631" s="49">
        <v>3404</v>
      </c>
      <c r="E631" s="19">
        <v>512</v>
      </c>
      <c r="F631" s="21">
        <v>23</v>
      </c>
    </row>
    <row r="632" spans="1:6" s="18" customFormat="1" ht="9" customHeight="1">
      <c r="A632" s="43" t="s">
        <v>19</v>
      </c>
      <c r="B632" s="50">
        <f t="shared" si="17"/>
        <v>3807</v>
      </c>
      <c r="C632" s="50">
        <v>984</v>
      </c>
      <c r="D632" s="50">
        <v>2823</v>
      </c>
      <c r="E632" s="23">
        <v>341</v>
      </c>
      <c r="F632" s="24">
        <v>5</v>
      </c>
    </row>
    <row r="633" spans="1:6" s="18" customFormat="1" ht="9" customHeight="1">
      <c r="A633" s="42" t="s">
        <v>20</v>
      </c>
      <c r="B633" s="49">
        <f t="shared" si="17"/>
        <v>7426</v>
      </c>
      <c r="C633" s="49">
        <v>1518</v>
      </c>
      <c r="D633" s="49">
        <v>5908</v>
      </c>
      <c r="E633" s="19">
        <v>1104</v>
      </c>
      <c r="F633" s="21">
        <v>25</v>
      </c>
    </row>
    <row r="634" spans="1:6" s="18" customFormat="1" ht="9" customHeight="1">
      <c r="A634" s="42" t="s">
        <v>21</v>
      </c>
      <c r="B634" s="49">
        <f t="shared" si="17"/>
        <v>3928</v>
      </c>
      <c r="C634" s="49">
        <v>1859</v>
      </c>
      <c r="D634" s="49">
        <v>2069</v>
      </c>
      <c r="E634" s="19">
        <v>450</v>
      </c>
      <c r="F634" s="21">
        <v>10</v>
      </c>
    </row>
    <row r="635" spans="1:6" s="18" customFormat="1" ht="9" customHeight="1">
      <c r="A635" s="42" t="s">
        <v>22</v>
      </c>
      <c r="B635" s="49">
        <f t="shared" si="17"/>
        <v>6003</v>
      </c>
      <c r="C635" s="49">
        <v>1517</v>
      </c>
      <c r="D635" s="49">
        <v>4486</v>
      </c>
      <c r="E635" s="19">
        <v>1015</v>
      </c>
      <c r="F635" s="21">
        <v>36</v>
      </c>
    </row>
    <row r="636" spans="1:6" s="18" customFormat="1" ht="9" customHeight="1">
      <c r="A636" s="43" t="s">
        <v>23</v>
      </c>
      <c r="B636" s="50">
        <f t="shared" si="17"/>
        <v>5946</v>
      </c>
      <c r="C636" s="50">
        <v>2159</v>
      </c>
      <c r="D636" s="50">
        <v>3787</v>
      </c>
      <c r="E636" s="23">
        <v>824</v>
      </c>
      <c r="F636" s="24">
        <v>25</v>
      </c>
    </row>
    <row r="637" spans="1:6" s="18" customFormat="1" ht="9" customHeight="1">
      <c r="A637" s="42" t="s">
        <v>24</v>
      </c>
      <c r="B637" s="49">
        <f t="shared" si="17"/>
        <v>2906</v>
      </c>
      <c r="C637" s="49">
        <v>983</v>
      </c>
      <c r="D637" s="49">
        <v>1923</v>
      </c>
      <c r="E637" s="19">
        <v>268</v>
      </c>
      <c r="F637" s="21">
        <v>9</v>
      </c>
    </row>
    <row r="638" spans="1:6" s="18" customFormat="1" ht="9" customHeight="1">
      <c r="A638" s="42" t="s">
        <v>25</v>
      </c>
      <c r="B638" s="49">
        <f t="shared" si="17"/>
        <v>4634</v>
      </c>
      <c r="C638" s="49">
        <v>983</v>
      </c>
      <c r="D638" s="49">
        <v>3651</v>
      </c>
      <c r="E638" s="19">
        <v>788</v>
      </c>
      <c r="F638" s="18">
        <v>28</v>
      </c>
    </row>
    <row r="639" spans="1:6" s="18" customFormat="1" ht="9" customHeight="1">
      <c r="A639" s="42" t="s">
        <v>26</v>
      </c>
      <c r="B639" s="49">
        <f t="shared" si="17"/>
        <v>8906</v>
      </c>
      <c r="C639" s="49">
        <v>2486</v>
      </c>
      <c r="D639" s="49">
        <v>6420</v>
      </c>
      <c r="E639" s="19">
        <v>1438</v>
      </c>
      <c r="F639" s="21">
        <v>44</v>
      </c>
    </row>
    <row r="640" spans="1:6" s="18" customFormat="1" ht="9" customHeight="1">
      <c r="A640" s="43" t="s">
        <v>27</v>
      </c>
      <c r="B640" s="50">
        <f t="shared" si="17"/>
        <v>6846</v>
      </c>
      <c r="C640" s="50">
        <v>2787</v>
      </c>
      <c r="D640" s="50">
        <v>4059</v>
      </c>
      <c r="E640" s="23">
        <v>486</v>
      </c>
      <c r="F640" s="24">
        <v>20</v>
      </c>
    </row>
    <row r="641" spans="1:6" s="18" customFormat="1" ht="9" customHeight="1">
      <c r="A641" s="42" t="s">
        <v>28</v>
      </c>
      <c r="B641" s="49">
        <f t="shared" si="17"/>
        <v>2408</v>
      </c>
      <c r="C641" s="49">
        <v>830</v>
      </c>
      <c r="D641" s="49">
        <v>1578</v>
      </c>
      <c r="E641" s="19">
        <v>233</v>
      </c>
      <c r="F641" s="21">
        <v>5</v>
      </c>
    </row>
    <row r="642" spans="1:6" s="18" customFormat="1" ht="9" customHeight="1">
      <c r="A642" s="42" t="s">
        <v>29</v>
      </c>
      <c r="B642" s="49">
        <f t="shared" si="17"/>
        <v>2899</v>
      </c>
      <c r="C642" s="49">
        <v>917</v>
      </c>
      <c r="D642" s="49">
        <v>1982</v>
      </c>
      <c r="E642" s="19">
        <v>201</v>
      </c>
      <c r="F642" s="21">
        <v>5</v>
      </c>
    </row>
    <row r="643" spans="1:6" s="18" customFormat="1" ht="9" customHeight="1">
      <c r="A643" s="42" t="s">
        <v>30</v>
      </c>
      <c r="B643" s="49">
        <f t="shared" si="17"/>
        <v>7110</v>
      </c>
      <c r="C643" s="49">
        <v>1858</v>
      </c>
      <c r="D643" s="49">
        <v>5252</v>
      </c>
      <c r="E643" s="19">
        <v>764</v>
      </c>
      <c r="F643" s="21">
        <v>10</v>
      </c>
    </row>
    <row r="644" spans="1:6" s="18" customFormat="1" ht="9" customHeight="1">
      <c r="A644" s="43" t="s">
        <v>58</v>
      </c>
      <c r="B644" s="50">
        <f t="shared" si="17"/>
        <v>6154</v>
      </c>
      <c r="C644" s="50">
        <v>2377</v>
      </c>
      <c r="D644" s="50">
        <v>3777</v>
      </c>
      <c r="E644" s="23">
        <v>649</v>
      </c>
      <c r="F644" s="24">
        <v>22</v>
      </c>
    </row>
    <row r="645" spans="1:6" s="18" customFormat="1" ht="9" customHeight="1">
      <c r="A645" s="42" t="s">
        <v>32</v>
      </c>
      <c r="B645" s="51">
        <f t="shared" si="17"/>
        <v>8983</v>
      </c>
      <c r="C645" s="51">
        <v>2366</v>
      </c>
      <c r="D645" s="51">
        <v>6617</v>
      </c>
      <c r="E645" s="21">
        <v>916</v>
      </c>
      <c r="F645" s="21">
        <v>38</v>
      </c>
    </row>
    <row r="646" spans="1:6" s="18" customFormat="1" ht="9" customHeight="1">
      <c r="A646" s="42" t="s">
        <v>33</v>
      </c>
      <c r="B646" s="49">
        <f t="shared" si="17"/>
        <v>2189</v>
      </c>
      <c r="C646" s="49">
        <v>526</v>
      </c>
      <c r="D646" s="49">
        <v>1663</v>
      </c>
      <c r="E646" s="19">
        <v>206</v>
      </c>
      <c r="F646" s="21">
        <v>7</v>
      </c>
    </row>
    <row r="647" spans="1:6" s="18" customFormat="1" ht="9" customHeight="1">
      <c r="A647" s="42" t="s">
        <v>34</v>
      </c>
      <c r="B647" s="49">
        <f t="shared" si="17"/>
        <v>1314</v>
      </c>
      <c r="C647" s="49">
        <v>372</v>
      </c>
      <c r="D647" s="49">
        <v>942</v>
      </c>
      <c r="E647" s="19">
        <v>120</v>
      </c>
      <c r="F647" s="21">
        <v>5</v>
      </c>
    </row>
    <row r="648" spans="1:6" s="18" customFormat="1" ht="9" customHeight="1">
      <c r="A648" s="43" t="s">
        <v>35</v>
      </c>
      <c r="B648" s="50">
        <f t="shared" si="17"/>
        <v>6419</v>
      </c>
      <c r="C648" s="50">
        <v>2038</v>
      </c>
      <c r="D648" s="50">
        <v>4381</v>
      </c>
      <c r="E648" s="23">
        <v>448</v>
      </c>
      <c r="F648" s="24">
        <v>9</v>
      </c>
    </row>
    <row r="649" spans="1:6" s="18" customFormat="1" ht="9" customHeight="1">
      <c r="A649" s="42" t="s">
        <v>36</v>
      </c>
      <c r="B649" s="49">
        <f t="shared" si="17"/>
        <v>3421</v>
      </c>
      <c r="C649" s="49">
        <v>697</v>
      </c>
      <c r="D649" s="49">
        <v>2724</v>
      </c>
      <c r="E649" s="19">
        <v>295</v>
      </c>
      <c r="F649" s="21">
        <v>4</v>
      </c>
    </row>
    <row r="650" spans="1:6" s="18" customFormat="1" ht="9" customHeight="1">
      <c r="A650" s="42" t="s">
        <v>37</v>
      </c>
      <c r="B650" s="49">
        <f t="shared" si="17"/>
        <v>2858</v>
      </c>
      <c r="C650" s="49">
        <v>974</v>
      </c>
      <c r="D650" s="49">
        <v>1884</v>
      </c>
      <c r="E650" s="19">
        <v>308</v>
      </c>
      <c r="F650" s="21">
        <v>6</v>
      </c>
    </row>
    <row r="651" spans="1:6" s="18" customFormat="1" ht="9" customHeight="1">
      <c r="A651" s="42" t="s">
        <v>38</v>
      </c>
      <c r="B651" s="49">
        <f t="shared" si="17"/>
        <v>2306</v>
      </c>
      <c r="C651" s="49">
        <v>455</v>
      </c>
      <c r="D651" s="49">
        <v>1851</v>
      </c>
      <c r="E651" s="19">
        <v>266</v>
      </c>
      <c r="F651" s="21">
        <v>11</v>
      </c>
    </row>
    <row r="652" spans="1:6" s="18" customFormat="1" ht="9" customHeight="1">
      <c r="A652" s="43" t="s">
        <v>39</v>
      </c>
      <c r="B652" s="52">
        <f t="shared" si="17"/>
        <v>4486</v>
      </c>
      <c r="C652" s="52">
        <v>1089</v>
      </c>
      <c r="D652" s="52">
        <v>3397</v>
      </c>
      <c r="E652" s="24">
        <v>1452</v>
      </c>
      <c r="F652" s="24">
        <v>40</v>
      </c>
    </row>
    <row r="653" spans="1:6" s="18" customFormat="1" ht="9" customHeight="1">
      <c r="A653" s="42" t="s">
        <v>40</v>
      </c>
      <c r="B653" s="49">
        <f t="shared" si="17"/>
        <v>2869</v>
      </c>
      <c r="C653" s="49">
        <v>962</v>
      </c>
      <c r="D653" s="49">
        <v>1907</v>
      </c>
      <c r="E653" s="19">
        <v>240</v>
      </c>
      <c r="F653" s="21">
        <v>8</v>
      </c>
    </row>
    <row r="654" spans="1:6" s="18" customFormat="1" ht="9" customHeight="1">
      <c r="A654" s="42" t="s">
        <v>41</v>
      </c>
      <c r="B654" s="49">
        <f t="shared" si="17"/>
        <v>4952</v>
      </c>
      <c r="C654" s="49">
        <v>1177</v>
      </c>
      <c r="D654" s="49">
        <v>3775</v>
      </c>
      <c r="E654" s="19">
        <v>859</v>
      </c>
      <c r="F654" s="19">
        <v>19</v>
      </c>
    </row>
    <row r="655" spans="1:6" s="18" customFormat="1" ht="9" customHeight="1">
      <c r="A655" s="42" t="s">
        <v>42</v>
      </c>
      <c r="B655" s="49">
        <f t="shared" si="17"/>
        <v>3399</v>
      </c>
      <c r="C655" s="49">
        <v>998</v>
      </c>
      <c r="D655" s="49">
        <v>2401</v>
      </c>
      <c r="E655" s="19">
        <v>346</v>
      </c>
      <c r="F655" s="19">
        <v>16</v>
      </c>
    </row>
    <row r="656" spans="1:6" s="18" customFormat="1" ht="9" customHeight="1">
      <c r="A656" s="43" t="s">
        <v>43</v>
      </c>
      <c r="B656" s="50">
        <f t="shared" si="17"/>
        <v>1736</v>
      </c>
      <c r="C656" s="50">
        <v>752</v>
      </c>
      <c r="D656" s="50">
        <v>984</v>
      </c>
      <c r="E656" s="23">
        <v>214</v>
      </c>
      <c r="F656" s="23">
        <v>6</v>
      </c>
    </row>
    <row r="657" spans="1:8" s="18" customFormat="1" ht="9" customHeight="1">
      <c r="B657" s="17"/>
      <c r="C657" s="17"/>
      <c r="D657" s="17"/>
      <c r="E657" s="17"/>
      <c r="F657" s="17"/>
    </row>
    <row r="658" spans="1:8" s="18" customFormat="1" ht="9" customHeight="1">
      <c r="A658" s="15" t="s">
        <v>65</v>
      </c>
      <c r="B658" s="17"/>
      <c r="C658" s="17"/>
      <c r="D658" s="17"/>
      <c r="E658" s="17"/>
      <c r="F658" s="17"/>
    </row>
    <row r="659" spans="1:8" s="18" customFormat="1" ht="9" customHeight="1">
      <c r="A659" s="15" t="s">
        <v>11</v>
      </c>
      <c r="B659" s="41">
        <f>SUM(B661:B692)</f>
        <v>132205</v>
      </c>
      <c r="C659" s="41">
        <f>SUM(C661:C692)</f>
        <v>38226</v>
      </c>
      <c r="D659" s="41">
        <f>SUM(D661:D692)</f>
        <v>93979</v>
      </c>
      <c r="E659" s="41">
        <f>SUM(E661:E692)</f>
        <v>16477</v>
      </c>
      <c r="F659" s="41">
        <f>SUM(F661:F692)</f>
        <v>484</v>
      </c>
    </row>
    <row r="660" spans="1:8" s="18" customFormat="1" ht="3.95" customHeight="1">
      <c r="A660" s="15"/>
      <c r="B660" s="41"/>
      <c r="C660" s="81"/>
      <c r="D660" s="81"/>
      <c r="E660" s="41"/>
      <c r="F660" s="41"/>
    </row>
    <row r="661" spans="1:8" s="18" customFormat="1" ht="9" customHeight="1">
      <c r="A661" s="42" t="s">
        <v>12</v>
      </c>
      <c r="B661" s="49">
        <f t="shared" ref="B661:B692" si="18">SUM(C661:D661)</f>
        <v>2816</v>
      </c>
      <c r="C661" s="49">
        <v>620</v>
      </c>
      <c r="D661" s="49">
        <v>2196</v>
      </c>
      <c r="E661" s="19">
        <v>349</v>
      </c>
      <c r="F661" s="21">
        <v>6</v>
      </c>
      <c r="H661" s="19"/>
    </row>
    <row r="662" spans="1:8" s="18" customFormat="1" ht="9" customHeight="1">
      <c r="A662" s="42" t="s">
        <v>13</v>
      </c>
      <c r="B662" s="49">
        <f t="shared" si="18"/>
        <v>3117</v>
      </c>
      <c r="C662" s="49">
        <v>727</v>
      </c>
      <c r="D662" s="49">
        <v>2390</v>
      </c>
      <c r="E662" s="19">
        <v>446</v>
      </c>
      <c r="F662" s="21">
        <v>16</v>
      </c>
      <c r="H662" s="19"/>
    </row>
    <row r="663" spans="1:8" s="18" customFormat="1" ht="9" customHeight="1">
      <c r="A663" s="42" t="s">
        <v>14</v>
      </c>
      <c r="B663" s="49">
        <f t="shared" si="18"/>
        <v>1643</v>
      </c>
      <c r="C663" s="49">
        <v>470</v>
      </c>
      <c r="D663" s="49">
        <v>1173</v>
      </c>
      <c r="E663" s="19">
        <v>187</v>
      </c>
      <c r="F663" s="21">
        <v>5</v>
      </c>
      <c r="H663" s="19"/>
    </row>
    <row r="664" spans="1:8" s="18" customFormat="1" ht="9" customHeight="1">
      <c r="A664" s="43" t="s">
        <v>15</v>
      </c>
      <c r="B664" s="50">
        <f t="shared" si="18"/>
        <v>1502</v>
      </c>
      <c r="C664" s="50">
        <v>486</v>
      </c>
      <c r="D664" s="50">
        <v>1016</v>
      </c>
      <c r="E664" s="23">
        <v>222</v>
      </c>
      <c r="F664" s="24">
        <v>13</v>
      </c>
      <c r="H664" s="19"/>
    </row>
    <row r="665" spans="1:8" s="18" customFormat="1" ht="9" customHeight="1">
      <c r="A665" s="42" t="s">
        <v>16</v>
      </c>
      <c r="B665" s="49">
        <f t="shared" si="18"/>
        <v>3673</v>
      </c>
      <c r="C665" s="49">
        <v>770</v>
      </c>
      <c r="D665" s="49">
        <v>2903</v>
      </c>
      <c r="E665" s="19">
        <v>875</v>
      </c>
      <c r="F665" s="21">
        <v>9</v>
      </c>
      <c r="H665" s="19"/>
    </row>
    <row r="666" spans="1:8" s="18" customFormat="1" ht="9" customHeight="1">
      <c r="A666" s="42" t="s">
        <v>17</v>
      </c>
      <c r="B666" s="49">
        <f t="shared" si="18"/>
        <v>2456</v>
      </c>
      <c r="C666" s="49">
        <v>593</v>
      </c>
      <c r="D666" s="49">
        <v>1863</v>
      </c>
      <c r="E666" s="19">
        <v>178</v>
      </c>
      <c r="F666" s="21">
        <v>3</v>
      </c>
      <c r="H666" s="19"/>
    </row>
    <row r="667" spans="1:8" s="18" customFormat="1" ht="9" customHeight="1">
      <c r="A667" s="42" t="s">
        <v>18</v>
      </c>
      <c r="B667" s="49">
        <f t="shared" si="18"/>
        <v>5474</v>
      </c>
      <c r="C667" s="49">
        <v>2044</v>
      </c>
      <c r="D667" s="49">
        <v>3430</v>
      </c>
      <c r="E667" s="19">
        <v>575</v>
      </c>
      <c r="F667" s="21">
        <v>22</v>
      </c>
      <c r="H667" s="19"/>
    </row>
    <row r="668" spans="1:8" s="18" customFormat="1" ht="9" customHeight="1">
      <c r="A668" s="43" t="s">
        <v>19</v>
      </c>
      <c r="B668" s="50">
        <f t="shared" si="18"/>
        <v>4171</v>
      </c>
      <c r="C668" s="50">
        <v>1068</v>
      </c>
      <c r="D668" s="50">
        <v>3103</v>
      </c>
      <c r="E668" s="23">
        <v>303</v>
      </c>
      <c r="F668" s="24">
        <v>5</v>
      </c>
      <c r="H668" s="19"/>
    </row>
    <row r="669" spans="1:8" s="18" customFormat="1" ht="9" customHeight="1">
      <c r="A669" s="42" t="s">
        <v>20</v>
      </c>
      <c r="B669" s="49">
        <f t="shared" si="18"/>
        <v>7097</v>
      </c>
      <c r="C669" s="49">
        <v>1474</v>
      </c>
      <c r="D669" s="49">
        <v>5623</v>
      </c>
      <c r="E669" s="19">
        <v>1076</v>
      </c>
      <c r="F669" s="21">
        <v>23</v>
      </c>
      <c r="H669" s="19"/>
    </row>
    <row r="670" spans="1:8" s="18" customFormat="1" ht="9" customHeight="1">
      <c r="A670" s="42" t="s">
        <v>21</v>
      </c>
      <c r="B670" s="49">
        <f t="shared" si="18"/>
        <v>3519</v>
      </c>
      <c r="C670" s="49">
        <v>1635</v>
      </c>
      <c r="D670" s="49">
        <v>1884</v>
      </c>
      <c r="E670" s="19">
        <v>432</v>
      </c>
      <c r="F670" s="21">
        <v>10</v>
      </c>
      <c r="H670" s="19"/>
    </row>
    <row r="671" spans="1:8" s="18" customFormat="1" ht="9" customHeight="1">
      <c r="A671" s="42" t="s">
        <v>22</v>
      </c>
      <c r="B671" s="49">
        <f t="shared" si="18"/>
        <v>5799</v>
      </c>
      <c r="C671" s="49">
        <v>1552</v>
      </c>
      <c r="D671" s="49">
        <v>4247</v>
      </c>
      <c r="E671" s="19">
        <v>997</v>
      </c>
      <c r="F671" s="21">
        <v>37</v>
      </c>
      <c r="H671" s="19"/>
    </row>
    <row r="672" spans="1:8" s="18" customFormat="1" ht="9" customHeight="1">
      <c r="A672" s="43" t="s">
        <v>23</v>
      </c>
      <c r="B672" s="50">
        <f t="shared" si="18"/>
        <v>5322</v>
      </c>
      <c r="C672" s="50">
        <v>1960</v>
      </c>
      <c r="D672" s="50">
        <v>3362</v>
      </c>
      <c r="E672" s="23">
        <v>766</v>
      </c>
      <c r="F672" s="24">
        <v>24</v>
      </c>
      <c r="H672" s="19"/>
    </row>
    <row r="673" spans="1:8" s="18" customFormat="1" ht="9" customHeight="1">
      <c r="A673" s="42" t="s">
        <v>24</v>
      </c>
      <c r="B673" s="49">
        <f t="shared" si="18"/>
        <v>2990</v>
      </c>
      <c r="C673" s="49">
        <v>967</v>
      </c>
      <c r="D673" s="49">
        <v>2023</v>
      </c>
      <c r="E673" s="19">
        <v>250</v>
      </c>
      <c r="F673" s="21">
        <v>9</v>
      </c>
      <c r="H673" s="19"/>
    </row>
    <row r="674" spans="1:8" s="18" customFormat="1" ht="9" customHeight="1">
      <c r="A674" s="42" t="s">
        <v>25</v>
      </c>
      <c r="B674" s="49">
        <f t="shared" si="18"/>
        <v>4583</v>
      </c>
      <c r="C674" s="49">
        <v>1040</v>
      </c>
      <c r="D674" s="49">
        <v>3543</v>
      </c>
      <c r="E674" s="19">
        <v>739</v>
      </c>
      <c r="F674" s="18">
        <v>27</v>
      </c>
      <c r="H674" s="19"/>
    </row>
    <row r="675" spans="1:8" s="18" customFormat="1" ht="9" customHeight="1">
      <c r="A675" s="42" t="s">
        <v>26</v>
      </c>
      <c r="B675" s="49">
        <f t="shared" si="18"/>
        <v>8616</v>
      </c>
      <c r="C675" s="49">
        <v>2470</v>
      </c>
      <c r="D675" s="49">
        <v>6146</v>
      </c>
      <c r="E675" s="19">
        <v>1594</v>
      </c>
      <c r="F675" s="21">
        <v>43</v>
      </c>
      <c r="H675" s="19"/>
    </row>
    <row r="676" spans="1:8" s="18" customFormat="1" ht="9" customHeight="1">
      <c r="A676" s="43" t="s">
        <v>27</v>
      </c>
      <c r="B676" s="50">
        <f t="shared" si="18"/>
        <v>6803</v>
      </c>
      <c r="C676" s="50">
        <v>2707</v>
      </c>
      <c r="D676" s="50">
        <v>4096</v>
      </c>
      <c r="E676" s="23">
        <v>714</v>
      </c>
      <c r="F676" s="24">
        <v>21</v>
      </c>
      <c r="H676" s="19"/>
    </row>
    <row r="677" spans="1:8" s="18" customFormat="1" ht="9" customHeight="1">
      <c r="A677" s="42" t="s">
        <v>28</v>
      </c>
      <c r="B677" s="49">
        <f t="shared" si="18"/>
        <v>2274</v>
      </c>
      <c r="C677" s="49">
        <v>772</v>
      </c>
      <c r="D677" s="49">
        <v>1502</v>
      </c>
      <c r="E677" s="19">
        <v>224</v>
      </c>
      <c r="F677" s="21">
        <v>4</v>
      </c>
      <c r="H677" s="19"/>
    </row>
    <row r="678" spans="1:8" s="18" customFormat="1" ht="9" customHeight="1">
      <c r="A678" s="42" t="s">
        <v>29</v>
      </c>
      <c r="B678" s="49">
        <f t="shared" si="18"/>
        <v>2618</v>
      </c>
      <c r="C678" s="49">
        <v>862</v>
      </c>
      <c r="D678" s="49">
        <v>1756</v>
      </c>
      <c r="E678" s="19">
        <v>200</v>
      </c>
      <c r="F678" s="21">
        <v>5</v>
      </c>
      <c r="H678" s="19"/>
    </row>
    <row r="679" spans="1:8" s="18" customFormat="1" ht="9" customHeight="1">
      <c r="A679" s="42" t="s">
        <v>30</v>
      </c>
      <c r="B679" s="49">
        <f t="shared" si="18"/>
        <v>6946</v>
      </c>
      <c r="C679" s="49">
        <v>1827</v>
      </c>
      <c r="D679" s="49">
        <v>5119</v>
      </c>
      <c r="E679" s="19">
        <v>751</v>
      </c>
      <c r="F679" s="21">
        <v>10</v>
      </c>
      <c r="H679" s="19"/>
    </row>
    <row r="680" spans="1:8" s="18" customFormat="1" ht="9" customHeight="1">
      <c r="A680" s="43" t="s">
        <v>58</v>
      </c>
      <c r="B680" s="50">
        <f t="shared" si="18"/>
        <v>6041</v>
      </c>
      <c r="C680" s="50">
        <v>2329</v>
      </c>
      <c r="D680" s="50">
        <v>3712</v>
      </c>
      <c r="E680" s="23">
        <v>647</v>
      </c>
      <c r="F680" s="24">
        <v>22</v>
      </c>
      <c r="H680" s="19"/>
    </row>
    <row r="681" spans="1:8" s="18" customFormat="1" ht="9" customHeight="1">
      <c r="A681" s="42" t="s">
        <v>32</v>
      </c>
      <c r="B681" s="51">
        <f t="shared" si="18"/>
        <v>8333</v>
      </c>
      <c r="C681" s="51">
        <v>2067</v>
      </c>
      <c r="D681" s="51">
        <v>6266</v>
      </c>
      <c r="E681" s="21">
        <v>867</v>
      </c>
      <c r="F681" s="21">
        <v>38</v>
      </c>
      <c r="H681" s="19"/>
    </row>
    <row r="682" spans="1:8" s="18" customFormat="1" ht="9" customHeight="1">
      <c r="A682" s="42" t="s">
        <v>33</v>
      </c>
      <c r="B682" s="49">
        <f t="shared" si="18"/>
        <v>2091</v>
      </c>
      <c r="C682" s="49">
        <v>522</v>
      </c>
      <c r="D682" s="49">
        <v>1569</v>
      </c>
      <c r="E682" s="19">
        <v>232</v>
      </c>
      <c r="F682" s="21">
        <v>7</v>
      </c>
      <c r="H682" s="19"/>
    </row>
    <row r="683" spans="1:8" s="18" customFormat="1" ht="9" customHeight="1">
      <c r="A683" s="42" t="s">
        <v>34</v>
      </c>
      <c r="B683" s="49">
        <f t="shared" si="18"/>
        <v>1219</v>
      </c>
      <c r="C683" s="49">
        <v>355</v>
      </c>
      <c r="D683" s="49">
        <v>864</v>
      </c>
      <c r="E683" s="19">
        <v>122</v>
      </c>
      <c r="F683" s="21">
        <v>5</v>
      </c>
      <c r="H683" s="19"/>
    </row>
    <row r="684" spans="1:8" s="18" customFormat="1" ht="9" customHeight="1">
      <c r="A684" s="43" t="s">
        <v>35</v>
      </c>
      <c r="B684" s="50">
        <f t="shared" si="18"/>
        <v>6945</v>
      </c>
      <c r="C684" s="50">
        <v>2167</v>
      </c>
      <c r="D684" s="50">
        <v>4778</v>
      </c>
      <c r="E684" s="23">
        <v>459</v>
      </c>
      <c r="F684" s="24">
        <v>9</v>
      </c>
      <c r="H684" s="19"/>
    </row>
    <row r="685" spans="1:8" s="18" customFormat="1" ht="9" customHeight="1">
      <c r="A685" s="42" t="s">
        <v>36</v>
      </c>
      <c r="B685" s="49">
        <f t="shared" si="18"/>
        <v>4308</v>
      </c>
      <c r="C685" s="49">
        <v>833</v>
      </c>
      <c r="D685" s="49">
        <v>3475</v>
      </c>
      <c r="E685" s="19">
        <v>302</v>
      </c>
      <c r="F685" s="21">
        <v>4</v>
      </c>
      <c r="H685" s="19"/>
    </row>
    <row r="686" spans="1:8" s="18" customFormat="1" ht="9" customHeight="1">
      <c r="A686" s="42" t="s">
        <v>37</v>
      </c>
      <c r="B686" s="49">
        <f t="shared" si="18"/>
        <v>3671</v>
      </c>
      <c r="C686" s="49">
        <v>1169</v>
      </c>
      <c r="D686" s="49">
        <v>2502</v>
      </c>
      <c r="E686" s="19">
        <v>387</v>
      </c>
      <c r="F686" s="21">
        <v>8</v>
      </c>
      <c r="H686" s="19"/>
    </row>
    <row r="687" spans="1:8" s="18" customFormat="1" ht="9" customHeight="1">
      <c r="A687" s="42" t="s">
        <v>38</v>
      </c>
      <c r="B687" s="49">
        <f t="shared" si="18"/>
        <v>2183</v>
      </c>
      <c r="C687" s="49">
        <v>419</v>
      </c>
      <c r="D687" s="49">
        <v>1764</v>
      </c>
      <c r="E687" s="19">
        <v>269</v>
      </c>
      <c r="F687" s="21">
        <v>11</v>
      </c>
      <c r="H687" s="19"/>
    </row>
    <row r="688" spans="1:8" s="18" customFormat="1" ht="9" customHeight="1">
      <c r="A688" s="43" t="s">
        <v>39</v>
      </c>
      <c r="B688" s="52">
        <f t="shared" si="18"/>
        <v>4071</v>
      </c>
      <c r="C688" s="52">
        <v>893</v>
      </c>
      <c r="D688" s="52">
        <v>3178</v>
      </c>
      <c r="E688" s="24">
        <v>702</v>
      </c>
      <c r="F688" s="24">
        <v>40</v>
      </c>
      <c r="H688" s="19"/>
    </row>
    <row r="689" spans="1:9" s="18" customFormat="1" ht="9" customHeight="1">
      <c r="A689" s="42" t="s">
        <v>40</v>
      </c>
      <c r="B689" s="49">
        <f t="shared" si="18"/>
        <v>1975</v>
      </c>
      <c r="C689" s="49">
        <v>621</v>
      </c>
      <c r="D689" s="49">
        <v>1354</v>
      </c>
      <c r="E689" s="19">
        <v>169</v>
      </c>
      <c r="F689" s="21">
        <v>7</v>
      </c>
      <c r="H689" s="19"/>
    </row>
    <row r="690" spans="1:9" s="18" customFormat="1" ht="9" customHeight="1">
      <c r="A690" s="42" t="s">
        <v>41</v>
      </c>
      <c r="B690" s="49">
        <f t="shared" si="18"/>
        <v>4733</v>
      </c>
      <c r="C690" s="49">
        <v>1060</v>
      </c>
      <c r="D690" s="49">
        <v>3673</v>
      </c>
      <c r="E690" s="19">
        <v>872</v>
      </c>
      <c r="F690" s="19">
        <v>18</v>
      </c>
      <c r="H690" s="19"/>
    </row>
    <row r="691" spans="1:9" s="18" customFormat="1" ht="9" customHeight="1">
      <c r="A691" s="42" t="s">
        <v>42</v>
      </c>
      <c r="B691" s="49">
        <f t="shared" si="18"/>
        <v>3466</v>
      </c>
      <c r="C691" s="49">
        <v>1005</v>
      </c>
      <c r="D691" s="49">
        <v>2461</v>
      </c>
      <c r="E691" s="19">
        <v>357</v>
      </c>
      <c r="F691" s="19">
        <v>17</v>
      </c>
      <c r="H691" s="19"/>
    </row>
    <row r="692" spans="1:9" s="18" customFormat="1" ht="9" customHeight="1">
      <c r="A692" s="43" t="s">
        <v>43</v>
      </c>
      <c r="B692" s="50">
        <f t="shared" si="18"/>
        <v>1750</v>
      </c>
      <c r="C692" s="50">
        <v>742</v>
      </c>
      <c r="D692" s="50">
        <v>1008</v>
      </c>
      <c r="E692" s="23">
        <v>214</v>
      </c>
      <c r="F692" s="23">
        <v>6</v>
      </c>
      <c r="H692" s="19"/>
    </row>
    <row r="693" spans="1:9" s="18" customFormat="1" ht="9" customHeight="1">
      <c r="B693" s="17"/>
      <c r="C693" s="17"/>
      <c r="D693" s="17"/>
      <c r="E693" s="17"/>
      <c r="F693" s="17"/>
    </row>
    <row r="694" spans="1:9" s="18" customFormat="1" ht="9" customHeight="1">
      <c r="A694" s="15" t="s">
        <v>66</v>
      </c>
      <c r="B694" s="17"/>
      <c r="C694" s="17"/>
      <c r="D694" s="17"/>
      <c r="E694" s="17"/>
      <c r="F694" s="17"/>
    </row>
    <row r="695" spans="1:9" s="18" customFormat="1" ht="9" customHeight="1">
      <c r="A695" s="15" t="s">
        <v>11</v>
      </c>
      <c r="B695" s="41">
        <f>SUM(B697:B728)</f>
        <v>121342</v>
      </c>
      <c r="C695" s="41">
        <f t="shared" ref="C695:D695" si="19">SUM(C697:C728)</f>
        <v>34625</v>
      </c>
      <c r="D695" s="41">
        <f t="shared" si="19"/>
        <v>86717</v>
      </c>
      <c r="E695" s="41">
        <f>SUM(E697:E728)</f>
        <v>16231</v>
      </c>
      <c r="F695" s="41">
        <f>SUM(F697:F728)</f>
        <v>485</v>
      </c>
    </row>
    <row r="696" spans="1:9" s="18" customFormat="1" ht="3.95" customHeight="1">
      <c r="A696" s="15"/>
      <c r="B696" s="41"/>
      <c r="C696" s="53"/>
      <c r="D696" s="53"/>
      <c r="E696" s="41"/>
      <c r="F696" s="41"/>
    </row>
    <row r="697" spans="1:9" s="18" customFormat="1" ht="9" customHeight="1">
      <c r="A697" s="42" t="s">
        <v>12</v>
      </c>
      <c r="B697" s="49">
        <f>SUM(C697:D697)</f>
        <v>2533</v>
      </c>
      <c r="C697" s="49">
        <v>532</v>
      </c>
      <c r="D697" s="49">
        <v>2001</v>
      </c>
      <c r="E697" s="19">
        <v>359</v>
      </c>
      <c r="F697" s="21">
        <v>6</v>
      </c>
      <c r="I697" s="19"/>
    </row>
    <row r="698" spans="1:9" s="18" customFormat="1" ht="9" customHeight="1">
      <c r="A698" s="42" t="s">
        <v>13</v>
      </c>
      <c r="B698" s="49">
        <f t="shared" ref="B698:B728" si="20">SUM(C698:D698)</f>
        <v>2857</v>
      </c>
      <c r="C698" s="49">
        <v>620</v>
      </c>
      <c r="D698" s="49">
        <v>2237</v>
      </c>
      <c r="E698" s="19">
        <v>457</v>
      </c>
      <c r="F698" s="21">
        <v>16</v>
      </c>
      <c r="I698" s="19"/>
    </row>
    <row r="699" spans="1:9" s="18" customFormat="1" ht="9" customHeight="1">
      <c r="A699" s="42" t="s">
        <v>14</v>
      </c>
      <c r="B699" s="49">
        <f t="shared" si="20"/>
        <v>1689</v>
      </c>
      <c r="C699" s="49">
        <v>468</v>
      </c>
      <c r="D699" s="49">
        <v>1221</v>
      </c>
      <c r="E699" s="19">
        <v>200</v>
      </c>
      <c r="F699" s="21">
        <v>6</v>
      </c>
      <c r="I699" s="19"/>
    </row>
    <row r="700" spans="1:9" s="18" customFormat="1" ht="9" customHeight="1">
      <c r="A700" s="43" t="s">
        <v>15</v>
      </c>
      <c r="B700" s="50">
        <f t="shared" si="20"/>
        <v>1242</v>
      </c>
      <c r="C700" s="50">
        <v>388</v>
      </c>
      <c r="D700" s="50">
        <v>854</v>
      </c>
      <c r="E700" s="23">
        <v>208</v>
      </c>
      <c r="F700" s="24">
        <v>13</v>
      </c>
    </row>
    <row r="701" spans="1:9" s="18" customFormat="1" ht="9" customHeight="1">
      <c r="A701" s="42" t="s">
        <v>16</v>
      </c>
      <c r="B701" s="49">
        <f t="shared" si="20"/>
        <v>2738</v>
      </c>
      <c r="C701" s="49">
        <v>546</v>
      </c>
      <c r="D701" s="49">
        <v>2192</v>
      </c>
      <c r="E701" s="19">
        <v>699</v>
      </c>
      <c r="F701" s="21">
        <v>9</v>
      </c>
      <c r="I701" s="19"/>
    </row>
    <row r="702" spans="1:9" s="18" customFormat="1" ht="9" customHeight="1">
      <c r="A702" s="42" t="s">
        <v>17</v>
      </c>
      <c r="B702" s="49">
        <f t="shared" si="20"/>
        <v>2280</v>
      </c>
      <c r="C702" s="49">
        <v>564</v>
      </c>
      <c r="D702" s="49">
        <v>1716</v>
      </c>
      <c r="E702" s="19">
        <v>216</v>
      </c>
      <c r="F702" s="21">
        <v>3</v>
      </c>
      <c r="I702" s="19"/>
    </row>
    <row r="703" spans="1:9" s="18" customFormat="1" ht="9" customHeight="1">
      <c r="A703" s="42" t="s">
        <v>18</v>
      </c>
      <c r="B703" s="49">
        <f t="shared" si="20"/>
        <v>5726</v>
      </c>
      <c r="C703" s="49">
        <v>2197</v>
      </c>
      <c r="D703" s="49">
        <v>3529</v>
      </c>
      <c r="E703" s="19">
        <v>572</v>
      </c>
      <c r="F703" s="21">
        <v>21</v>
      </c>
      <c r="H703" s="19"/>
      <c r="I703" s="19"/>
    </row>
    <row r="704" spans="1:9" s="18" customFormat="1" ht="9" customHeight="1">
      <c r="A704" s="43" t="s">
        <v>19</v>
      </c>
      <c r="B704" s="50">
        <f t="shared" si="20"/>
        <v>3964</v>
      </c>
      <c r="C704" s="50">
        <v>963</v>
      </c>
      <c r="D704" s="50">
        <v>3001</v>
      </c>
      <c r="E704" s="23">
        <v>320</v>
      </c>
      <c r="F704" s="24">
        <v>12</v>
      </c>
      <c r="I704" s="19"/>
    </row>
    <row r="705" spans="1:10" s="18" customFormat="1" ht="9" customHeight="1">
      <c r="A705" s="42" t="s">
        <v>20</v>
      </c>
      <c r="B705" s="49">
        <f t="shared" si="20"/>
        <v>6576</v>
      </c>
      <c r="C705" s="49">
        <v>1361</v>
      </c>
      <c r="D705" s="49">
        <v>5215</v>
      </c>
      <c r="E705" s="19">
        <v>1004</v>
      </c>
      <c r="F705" s="21">
        <v>23</v>
      </c>
      <c r="H705" s="19"/>
      <c r="I705" s="19"/>
      <c r="J705" s="19"/>
    </row>
    <row r="706" spans="1:10" s="18" customFormat="1" ht="9" customHeight="1">
      <c r="A706" s="42" t="s">
        <v>21</v>
      </c>
      <c r="B706" s="49">
        <f t="shared" si="20"/>
        <v>3322</v>
      </c>
      <c r="C706" s="49">
        <v>1531</v>
      </c>
      <c r="D706" s="49">
        <v>1791</v>
      </c>
      <c r="E706" s="19">
        <v>438</v>
      </c>
      <c r="F706" s="21">
        <v>10</v>
      </c>
      <c r="H706" s="19"/>
      <c r="I706" s="19"/>
    </row>
    <row r="707" spans="1:10" s="18" customFormat="1" ht="9" customHeight="1">
      <c r="A707" s="42" t="s">
        <v>22</v>
      </c>
      <c r="B707" s="49">
        <f t="shared" si="20"/>
        <v>4894</v>
      </c>
      <c r="C707" s="49">
        <v>1214</v>
      </c>
      <c r="D707" s="49">
        <v>3680</v>
      </c>
      <c r="E707" s="19">
        <v>970</v>
      </c>
      <c r="F707" s="21">
        <v>36</v>
      </c>
      <c r="H707" s="19"/>
      <c r="I707" s="19"/>
    </row>
    <row r="708" spans="1:10" s="18" customFormat="1" ht="9" customHeight="1">
      <c r="A708" s="43" t="s">
        <v>23</v>
      </c>
      <c r="B708" s="50">
        <f t="shared" si="20"/>
        <v>4520</v>
      </c>
      <c r="C708" s="50">
        <v>1687</v>
      </c>
      <c r="D708" s="50">
        <v>2833</v>
      </c>
      <c r="E708" s="23">
        <v>772</v>
      </c>
      <c r="F708" s="24">
        <v>23</v>
      </c>
      <c r="H708" s="19"/>
      <c r="I708" s="19"/>
    </row>
    <row r="709" spans="1:10" s="18" customFormat="1" ht="9" customHeight="1">
      <c r="A709" s="42" t="s">
        <v>24</v>
      </c>
      <c r="B709" s="49">
        <f t="shared" si="20"/>
        <v>3036</v>
      </c>
      <c r="C709" s="49">
        <v>974</v>
      </c>
      <c r="D709" s="49">
        <v>2062</v>
      </c>
      <c r="E709" s="19">
        <v>274</v>
      </c>
      <c r="F709" s="21">
        <v>9</v>
      </c>
      <c r="I709" s="19"/>
    </row>
    <row r="710" spans="1:10" s="18" customFormat="1" ht="9" customHeight="1">
      <c r="A710" s="42" t="s">
        <v>25</v>
      </c>
      <c r="B710" s="49">
        <f t="shared" si="20"/>
        <v>4033</v>
      </c>
      <c r="C710" s="49">
        <v>902</v>
      </c>
      <c r="D710" s="49">
        <v>3131</v>
      </c>
      <c r="E710" s="19">
        <v>692</v>
      </c>
      <c r="F710" s="18">
        <v>27</v>
      </c>
      <c r="I710" s="19"/>
    </row>
    <row r="711" spans="1:10" s="18" customFormat="1" ht="9" customHeight="1">
      <c r="A711" s="42" t="s">
        <v>26</v>
      </c>
      <c r="B711" s="49">
        <f t="shared" si="20"/>
        <v>7787</v>
      </c>
      <c r="C711" s="49">
        <v>2329</v>
      </c>
      <c r="D711" s="49">
        <v>5458</v>
      </c>
      <c r="E711" s="19">
        <v>1564</v>
      </c>
      <c r="F711" s="21">
        <v>44</v>
      </c>
      <c r="H711" s="19"/>
      <c r="I711" s="19"/>
      <c r="J711" s="19"/>
    </row>
    <row r="712" spans="1:10" s="18" customFormat="1" ht="9" customHeight="1">
      <c r="A712" s="43" t="s">
        <v>27</v>
      </c>
      <c r="B712" s="50">
        <f t="shared" si="20"/>
        <v>6553</v>
      </c>
      <c r="C712" s="50">
        <v>2608</v>
      </c>
      <c r="D712" s="50">
        <v>3945</v>
      </c>
      <c r="E712" s="23">
        <v>804</v>
      </c>
      <c r="F712" s="24">
        <v>22</v>
      </c>
      <c r="H712" s="19"/>
      <c r="I712" s="19"/>
    </row>
    <row r="713" spans="1:10" s="18" customFormat="1" ht="9" customHeight="1">
      <c r="A713" s="42" t="s">
        <v>28</v>
      </c>
      <c r="B713" s="49">
        <f t="shared" si="20"/>
        <v>1953</v>
      </c>
      <c r="C713" s="49">
        <v>625</v>
      </c>
      <c r="D713" s="49">
        <v>1328</v>
      </c>
      <c r="E713" s="19">
        <v>224</v>
      </c>
      <c r="F713" s="21">
        <v>5</v>
      </c>
      <c r="I713" s="19"/>
    </row>
    <row r="714" spans="1:10" s="18" customFormat="1" ht="9" customHeight="1">
      <c r="A714" s="42" t="s">
        <v>29</v>
      </c>
      <c r="B714" s="49">
        <f t="shared" si="20"/>
        <v>1973</v>
      </c>
      <c r="C714" s="49">
        <v>614</v>
      </c>
      <c r="D714" s="49">
        <v>1359</v>
      </c>
      <c r="E714" s="19">
        <v>170</v>
      </c>
      <c r="F714" s="21">
        <v>5</v>
      </c>
      <c r="I714" s="19"/>
    </row>
    <row r="715" spans="1:10" s="18" customFormat="1" ht="9" customHeight="1">
      <c r="A715" s="42" t="s">
        <v>30</v>
      </c>
      <c r="B715" s="49">
        <f t="shared" si="20"/>
        <v>6621</v>
      </c>
      <c r="C715" s="49">
        <v>1690</v>
      </c>
      <c r="D715" s="49">
        <v>4931</v>
      </c>
      <c r="E715" s="19">
        <v>723</v>
      </c>
      <c r="F715" s="21">
        <v>13</v>
      </c>
      <c r="H715" s="19"/>
      <c r="I715" s="19"/>
    </row>
    <row r="716" spans="1:10" s="18" customFormat="1" ht="9" customHeight="1">
      <c r="A716" s="43" t="s">
        <v>58</v>
      </c>
      <c r="B716" s="50">
        <f t="shared" si="20"/>
        <v>5680</v>
      </c>
      <c r="C716" s="50">
        <v>2144</v>
      </c>
      <c r="D716" s="50">
        <v>3536</v>
      </c>
      <c r="E716" s="23">
        <v>658</v>
      </c>
      <c r="F716" s="24">
        <v>22</v>
      </c>
      <c r="H716" s="19"/>
      <c r="I716" s="19"/>
    </row>
    <row r="717" spans="1:10" s="18" customFormat="1" ht="9" customHeight="1">
      <c r="A717" s="42" t="s">
        <v>32</v>
      </c>
      <c r="B717" s="51">
        <f t="shared" si="20"/>
        <v>6924</v>
      </c>
      <c r="C717" s="51">
        <v>1637</v>
      </c>
      <c r="D717" s="51">
        <v>5287</v>
      </c>
      <c r="E717" s="21">
        <v>877</v>
      </c>
      <c r="F717" s="21">
        <v>31</v>
      </c>
      <c r="H717" s="19"/>
      <c r="I717" s="19"/>
    </row>
    <row r="718" spans="1:10" s="18" customFormat="1" ht="9" customHeight="1">
      <c r="A718" s="42" t="s">
        <v>33</v>
      </c>
      <c r="B718" s="49">
        <f t="shared" si="20"/>
        <v>1938</v>
      </c>
      <c r="C718" s="49">
        <v>484</v>
      </c>
      <c r="D718" s="49">
        <v>1454</v>
      </c>
      <c r="E718" s="19">
        <v>227</v>
      </c>
      <c r="F718" s="21">
        <v>7</v>
      </c>
      <c r="I718" s="19"/>
    </row>
    <row r="719" spans="1:10" s="18" customFormat="1" ht="9" customHeight="1">
      <c r="A719" s="42" t="s">
        <v>34</v>
      </c>
      <c r="B719" s="49">
        <f t="shared" si="20"/>
        <v>1010</v>
      </c>
      <c r="C719" s="49">
        <v>267</v>
      </c>
      <c r="D719" s="49">
        <v>743</v>
      </c>
      <c r="E719" s="19">
        <v>125</v>
      </c>
      <c r="F719" s="21">
        <v>5</v>
      </c>
    </row>
    <row r="720" spans="1:10" s="18" customFormat="1" ht="9" customHeight="1">
      <c r="A720" s="43" t="s">
        <v>35</v>
      </c>
      <c r="B720" s="50">
        <f t="shared" si="20"/>
        <v>7133</v>
      </c>
      <c r="C720" s="50">
        <v>2291</v>
      </c>
      <c r="D720" s="50">
        <v>4842</v>
      </c>
      <c r="E720" s="23">
        <v>535</v>
      </c>
      <c r="F720" s="24">
        <v>9</v>
      </c>
      <c r="H720" s="19"/>
      <c r="I720" s="19"/>
    </row>
    <row r="721" spans="1:10" s="18" customFormat="1" ht="9" customHeight="1">
      <c r="A721" s="42" t="s">
        <v>36</v>
      </c>
      <c r="B721" s="49">
        <f t="shared" si="20"/>
        <v>4647</v>
      </c>
      <c r="C721" s="49">
        <v>810</v>
      </c>
      <c r="D721" s="49">
        <v>3837</v>
      </c>
      <c r="E721" s="19">
        <v>305</v>
      </c>
      <c r="F721" s="21">
        <v>4</v>
      </c>
      <c r="I721" s="19"/>
    </row>
    <row r="722" spans="1:10" s="18" customFormat="1" ht="9" customHeight="1">
      <c r="A722" s="42" t="s">
        <v>37</v>
      </c>
      <c r="B722" s="49">
        <f t="shared" si="20"/>
        <v>3642</v>
      </c>
      <c r="C722" s="49">
        <v>1102</v>
      </c>
      <c r="D722" s="49">
        <v>2540</v>
      </c>
      <c r="E722" s="19">
        <v>361</v>
      </c>
      <c r="F722" s="21">
        <v>8</v>
      </c>
      <c r="H722" s="19"/>
      <c r="I722" s="19"/>
    </row>
    <row r="723" spans="1:10" s="18" customFormat="1" ht="9" customHeight="1">
      <c r="A723" s="42" t="s">
        <v>38</v>
      </c>
      <c r="B723" s="49">
        <f t="shared" si="20"/>
        <v>1898</v>
      </c>
      <c r="C723" s="49">
        <v>360</v>
      </c>
      <c r="D723" s="49">
        <v>1538</v>
      </c>
      <c r="E723" s="19">
        <v>244</v>
      </c>
      <c r="F723" s="21">
        <v>11</v>
      </c>
      <c r="I723" s="19"/>
    </row>
    <row r="724" spans="1:10" s="18" customFormat="1" ht="9" customHeight="1">
      <c r="A724" s="43" t="s">
        <v>39</v>
      </c>
      <c r="B724" s="52">
        <f t="shared" si="20"/>
        <v>3380</v>
      </c>
      <c r="C724" s="52">
        <v>734</v>
      </c>
      <c r="D724" s="52">
        <v>2646</v>
      </c>
      <c r="E724" s="24">
        <v>677</v>
      </c>
      <c r="F724" s="24">
        <v>38</v>
      </c>
      <c r="I724" s="19"/>
    </row>
    <row r="725" spans="1:10" s="18" customFormat="1" ht="9" customHeight="1">
      <c r="A725" s="42" t="s">
        <v>40</v>
      </c>
      <c r="B725" s="49">
        <f t="shared" si="20"/>
        <v>1250</v>
      </c>
      <c r="C725" s="49">
        <v>311</v>
      </c>
      <c r="D725" s="49">
        <v>939</v>
      </c>
      <c r="E725" s="19">
        <v>136</v>
      </c>
      <c r="F725" s="21">
        <v>7</v>
      </c>
    </row>
    <row r="726" spans="1:10" s="18" customFormat="1" ht="9" customHeight="1">
      <c r="A726" s="42" t="s">
        <v>41</v>
      </c>
      <c r="B726" s="49">
        <f t="shared" si="20"/>
        <v>4512</v>
      </c>
      <c r="C726" s="49">
        <v>1017</v>
      </c>
      <c r="D726" s="49">
        <v>3495</v>
      </c>
      <c r="E726" s="19">
        <v>855</v>
      </c>
      <c r="F726" s="19">
        <v>17</v>
      </c>
      <c r="H726" s="19"/>
      <c r="I726" s="19"/>
    </row>
    <row r="727" spans="1:10" s="18" customFormat="1" ht="9" customHeight="1">
      <c r="A727" s="42" t="s">
        <v>42</v>
      </c>
      <c r="B727" s="49">
        <f t="shared" si="20"/>
        <v>3342</v>
      </c>
      <c r="C727" s="49">
        <v>969</v>
      </c>
      <c r="D727" s="49">
        <v>2373</v>
      </c>
      <c r="E727" s="19">
        <v>373</v>
      </c>
      <c r="F727" s="19">
        <v>17</v>
      </c>
      <c r="I727" s="19"/>
    </row>
    <row r="728" spans="1:10" s="18" customFormat="1" ht="9" customHeight="1">
      <c r="A728" s="43" t="s">
        <v>43</v>
      </c>
      <c r="B728" s="50">
        <f t="shared" si="20"/>
        <v>1689</v>
      </c>
      <c r="C728" s="50">
        <v>686</v>
      </c>
      <c r="D728" s="50">
        <v>1003</v>
      </c>
      <c r="E728" s="23">
        <v>192</v>
      </c>
      <c r="F728" s="23">
        <v>6</v>
      </c>
      <c r="I728" s="19"/>
    </row>
    <row r="729" spans="1:10" s="18" customFormat="1" ht="9" customHeight="1">
      <c r="B729" s="17"/>
      <c r="C729" s="17"/>
      <c r="D729" s="17"/>
      <c r="E729" s="17"/>
      <c r="F729" s="17"/>
    </row>
    <row r="730" spans="1:10" s="18" customFormat="1" ht="9" customHeight="1">
      <c r="A730" s="15" t="s">
        <v>67</v>
      </c>
      <c r="B730" s="17"/>
      <c r="C730" s="17"/>
      <c r="D730" s="17"/>
      <c r="E730" s="17"/>
      <c r="F730" s="17"/>
    </row>
    <row r="731" spans="1:10" s="18" customFormat="1" ht="9" customHeight="1">
      <c r="A731" s="15" t="s">
        <v>11</v>
      </c>
      <c r="B731" s="41">
        <f>SUM(B733:B764)</f>
        <v>108555</v>
      </c>
      <c r="C731" s="41">
        <f t="shared" ref="C731:D731" si="21">SUM(C733:C764)</f>
        <v>30243</v>
      </c>
      <c r="D731" s="41">
        <f t="shared" si="21"/>
        <v>78312</v>
      </c>
      <c r="E731" s="41">
        <f>SUM(E733:E764)</f>
        <v>15602</v>
      </c>
      <c r="F731" s="41">
        <f>SUM(F733:F764)</f>
        <v>460</v>
      </c>
      <c r="J731" s="19"/>
    </row>
    <row r="732" spans="1:10" s="18" customFormat="1" ht="3.95" customHeight="1">
      <c r="A732" s="15"/>
      <c r="B732" s="41"/>
      <c r="C732" s="53"/>
      <c r="D732" s="53"/>
      <c r="E732" s="41"/>
      <c r="F732" s="41"/>
    </row>
    <row r="733" spans="1:10" s="18" customFormat="1" ht="9" customHeight="1">
      <c r="A733" s="42" t="s">
        <v>12</v>
      </c>
      <c r="B733" s="49">
        <f>SUM(C733:D733)</f>
        <v>2237</v>
      </c>
      <c r="C733" s="49">
        <v>407</v>
      </c>
      <c r="D733" s="49">
        <v>1830</v>
      </c>
      <c r="E733" s="19">
        <v>336</v>
      </c>
      <c r="F733" s="21">
        <v>6</v>
      </c>
      <c r="I733" s="19"/>
      <c r="J733" s="19"/>
    </row>
    <row r="734" spans="1:10" s="18" customFormat="1" ht="9" customHeight="1">
      <c r="A734" s="42" t="s">
        <v>13</v>
      </c>
      <c r="B734" s="49">
        <f t="shared" ref="B734:B764" si="22">SUM(C734:D734)</f>
        <v>2526</v>
      </c>
      <c r="C734" s="49">
        <v>510</v>
      </c>
      <c r="D734" s="49">
        <v>2016</v>
      </c>
      <c r="E734" s="19">
        <v>433</v>
      </c>
      <c r="F734" s="21">
        <v>16</v>
      </c>
      <c r="I734" s="19"/>
      <c r="J734" s="19"/>
    </row>
    <row r="735" spans="1:10" s="18" customFormat="1" ht="9" customHeight="1">
      <c r="A735" s="42" t="s">
        <v>14</v>
      </c>
      <c r="B735" s="49">
        <f t="shared" si="22"/>
        <v>1641</v>
      </c>
      <c r="C735" s="49">
        <v>456</v>
      </c>
      <c r="D735" s="49">
        <v>1185</v>
      </c>
      <c r="E735" s="19">
        <v>189</v>
      </c>
      <c r="F735" s="21">
        <v>6</v>
      </c>
      <c r="I735" s="19"/>
      <c r="J735" s="19"/>
    </row>
    <row r="736" spans="1:10" s="18" customFormat="1" ht="9" customHeight="1">
      <c r="A736" s="43" t="s">
        <v>15</v>
      </c>
      <c r="B736" s="50">
        <f t="shared" si="22"/>
        <v>1019</v>
      </c>
      <c r="C736" s="50">
        <v>299</v>
      </c>
      <c r="D736" s="50">
        <v>720</v>
      </c>
      <c r="E736" s="23">
        <v>200</v>
      </c>
      <c r="F736" s="24">
        <v>13</v>
      </c>
      <c r="J736" s="19"/>
    </row>
    <row r="737" spans="1:10" s="18" customFormat="1" ht="9" customHeight="1">
      <c r="A737" s="42" t="s">
        <v>16</v>
      </c>
      <c r="B737" s="49">
        <f t="shared" si="22"/>
        <v>2055</v>
      </c>
      <c r="C737" s="49">
        <v>376</v>
      </c>
      <c r="D737" s="49">
        <v>1679</v>
      </c>
      <c r="E737" s="19">
        <v>602</v>
      </c>
      <c r="F737" s="21">
        <v>9</v>
      </c>
      <c r="I737" s="19"/>
      <c r="J737" s="19"/>
    </row>
    <row r="738" spans="1:10" s="18" customFormat="1" ht="9" customHeight="1">
      <c r="A738" s="42" t="s">
        <v>17</v>
      </c>
      <c r="B738" s="49">
        <f t="shared" si="22"/>
        <v>2037</v>
      </c>
      <c r="C738" s="49">
        <v>498</v>
      </c>
      <c r="D738" s="49">
        <v>1539</v>
      </c>
      <c r="E738" s="19">
        <v>192</v>
      </c>
      <c r="F738" s="21">
        <v>3</v>
      </c>
      <c r="I738" s="19"/>
      <c r="J738" s="19"/>
    </row>
    <row r="739" spans="1:10" s="18" customFormat="1" ht="9" customHeight="1">
      <c r="A739" s="42" t="s">
        <v>18</v>
      </c>
      <c r="B739" s="49">
        <f t="shared" si="22"/>
        <v>6109</v>
      </c>
      <c r="C739" s="49">
        <v>2316</v>
      </c>
      <c r="D739" s="49">
        <v>3793</v>
      </c>
      <c r="E739" s="19">
        <v>597</v>
      </c>
      <c r="F739" s="21">
        <v>21</v>
      </c>
      <c r="H739" s="19"/>
      <c r="I739" s="19"/>
      <c r="J739" s="19"/>
    </row>
    <row r="740" spans="1:10" s="18" customFormat="1" ht="9" customHeight="1">
      <c r="A740" s="43" t="s">
        <v>19</v>
      </c>
      <c r="B740" s="50">
        <f t="shared" si="22"/>
        <v>3761</v>
      </c>
      <c r="C740" s="50">
        <v>829</v>
      </c>
      <c r="D740" s="50">
        <v>2932</v>
      </c>
      <c r="E740" s="23">
        <v>284</v>
      </c>
      <c r="F740" s="24">
        <v>12</v>
      </c>
      <c r="I740" s="19"/>
      <c r="J740" s="19"/>
    </row>
    <row r="741" spans="1:10" s="18" customFormat="1" ht="9" customHeight="1">
      <c r="A741" s="42" t="s">
        <v>20</v>
      </c>
      <c r="B741" s="49">
        <f t="shared" si="22"/>
        <v>6080</v>
      </c>
      <c r="C741" s="49">
        <v>1277</v>
      </c>
      <c r="D741" s="49">
        <v>4803</v>
      </c>
      <c r="E741" s="19">
        <v>971</v>
      </c>
      <c r="F741" s="21">
        <v>23</v>
      </c>
      <c r="H741" s="19"/>
      <c r="I741" s="19"/>
      <c r="J741" s="19"/>
    </row>
    <row r="742" spans="1:10" s="18" customFormat="1" ht="9" customHeight="1">
      <c r="A742" s="42" t="s">
        <v>21</v>
      </c>
      <c r="B742" s="49">
        <f t="shared" si="22"/>
        <v>2957</v>
      </c>
      <c r="C742" s="49">
        <v>1324</v>
      </c>
      <c r="D742" s="49">
        <v>1633</v>
      </c>
      <c r="E742" s="19">
        <v>404</v>
      </c>
      <c r="F742" s="21">
        <v>10</v>
      </c>
      <c r="H742" s="19"/>
      <c r="I742" s="19"/>
      <c r="J742" s="19"/>
    </row>
    <row r="743" spans="1:10" s="18" customFormat="1" ht="9" customHeight="1">
      <c r="A743" s="42" t="s">
        <v>22</v>
      </c>
      <c r="B743" s="49">
        <f t="shared" si="22"/>
        <v>3864</v>
      </c>
      <c r="C743" s="49">
        <v>851</v>
      </c>
      <c r="D743" s="49">
        <v>3013</v>
      </c>
      <c r="E743" s="19">
        <v>882</v>
      </c>
      <c r="F743" s="21">
        <v>36</v>
      </c>
      <c r="H743" s="19"/>
      <c r="I743" s="19"/>
      <c r="J743" s="19"/>
    </row>
    <row r="744" spans="1:10" s="18" customFormat="1" ht="9" customHeight="1">
      <c r="A744" s="43" t="s">
        <v>23</v>
      </c>
      <c r="B744" s="50">
        <f t="shared" si="22"/>
        <v>3687</v>
      </c>
      <c r="C744" s="50">
        <v>1455</v>
      </c>
      <c r="D744" s="50">
        <v>2232</v>
      </c>
      <c r="E744" s="23">
        <v>660</v>
      </c>
      <c r="F744" s="24">
        <v>22</v>
      </c>
      <c r="H744" s="19"/>
      <c r="I744" s="19"/>
      <c r="J744" s="19"/>
    </row>
    <row r="745" spans="1:10" s="18" customFormat="1" ht="9" customHeight="1">
      <c r="A745" s="42" t="s">
        <v>24</v>
      </c>
      <c r="B745" s="49">
        <f t="shared" si="22"/>
        <v>2892</v>
      </c>
      <c r="C745" s="49">
        <v>869</v>
      </c>
      <c r="D745" s="49">
        <v>2023</v>
      </c>
      <c r="E745" s="19">
        <v>263</v>
      </c>
      <c r="F745" s="21">
        <v>8</v>
      </c>
      <c r="I745" s="19"/>
      <c r="J745" s="19"/>
    </row>
    <row r="746" spans="1:10" s="18" customFormat="1" ht="9" customHeight="1">
      <c r="A746" s="42" t="s">
        <v>25</v>
      </c>
      <c r="B746" s="49">
        <f t="shared" si="22"/>
        <v>4010</v>
      </c>
      <c r="C746" s="49">
        <v>880</v>
      </c>
      <c r="D746" s="49">
        <v>3130</v>
      </c>
      <c r="E746" s="19">
        <v>573</v>
      </c>
      <c r="F746" s="18">
        <v>26</v>
      </c>
      <c r="I746" s="19"/>
      <c r="J746" s="19"/>
    </row>
    <row r="747" spans="1:10" s="18" customFormat="1" ht="9" customHeight="1">
      <c r="A747" s="42" t="s">
        <v>26</v>
      </c>
      <c r="B747" s="49">
        <f t="shared" si="22"/>
        <v>7076</v>
      </c>
      <c r="C747" s="49">
        <v>2138</v>
      </c>
      <c r="D747" s="49">
        <v>4938</v>
      </c>
      <c r="E747" s="19">
        <v>1489</v>
      </c>
      <c r="F747" s="21">
        <v>44</v>
      </c>
      <c r="H747" s="19"/>
      <c r="I747" s="19"/>
      <c r="J747" s="19"/>
    </row>
    <row r="748" spans="1:10" s="18" customFormat="1" ht="9" customHeight="1">
      <c r="A748" s="43" t="s">
        <v>27</v>
      </c>
      <c r="B748" s="50">
        <f t="shared" si="22"/>
        <v>6407</v>
      </c>
      <c r="C748" s="50">
        <v>2551</v>
      </c>
      <c r="D748" s="50">
        <v>3856</v>
      </c>
      <c r="E748" s="23">
        <v>822</v>
      </c>
      <c r="F748" s="24">
        <v>22</v>
      </c>
      <c r="H748" s="19"/>
      <c r="I748" s="19"/>
      <c r="J748" s="19"/>
    </row>
    <row r="749" spans="1:10" s="18" customFormat="1" ht="9" customHeight="1">
      <c r="A749" s="42" t="s">
        <v>28</v>
      </c>
      <c r="B749" s="49">
        <f t="shared" si="22"/>
        <v>1654</v>
      </c>
      <c r="C749" s="49">
        <v>501</v>
      </c>
      <c r="D749" s="49">
        <v>1153</v>
      </c>
      <c r="E749" s="19">
        <v>189</v>
      </c>
      <c r="F749" s="21">
        <v>4</v>
      </c>
      <c r="I749" s="19"/>
      <c r="J749" s="19"/>
    </row>
    <row r="750" spans="1:10" s="18" customFormat="1" ht="9" customHeight="1">
      <c r="A750" s="42" t="s">
        <v>29</v>
      </c>
      <c r="B750" s="49">
        <f t="shared" si="22"/>
        <v>1519</v>
      </c>
      <c r="C750" s="49">
        <v>463</v>
      </c>
      <c r="D750" s="49">
        <v>1056</v>
      </c>
      <c r="E750" s="19">
        <v>159</v>
      </c>
      <c r="F750" s="21">
        <v>5</v>
      </c>
      <c r="I750" s="19"/>
      <c r="J750" s="19"/>
    </row>
    <row r="751" spans="1:10" s="18" customFormat="1" ht="9" customHeight="1">
      <c r="A751" s="42" t="s">
        <v>30</v>
      </c>
      <c r="B751" s="49">
        <f t="shared" si="22"/>
        <v>5778</v>
      </c>
      <c r="C751" s="49">
        <v>1333</v>
      </c>
      <c r="D751" s="49">
        <v>4445</v>
      </c>
      <c r="E751" s="19">
        <v>726</v>
      </c>
      <c r="F751" s="21">
        <v>13</v>
      </c>
      <c r="H751" s="19"/>
      <c r="I751" s="19"/>
      <c r="J751" s="19"/>
    </row>
    <row r="752" spans="1:10" s="18" customFormat="1" ht="9" customHeight="1">
      <c r="A752" s="43" t="s">
        <v>58</v>
      </c>
      <c r="B752" s="50">
        <f t="shared" si="22"/>
        <v>5457</v>
      </c>
      <c r="C752" s="50">
        <v>2016</v>
      </c>
      <c r="D752" s="50">
        <v>3441</v>
      </c>
      <c r="E752" s="23">
        <v>709</v>
      </c>
      <c r="F752" s="24">
        <v>22</v>
      </c>
      <c r="H752" s="19"/>
      <c r="I752" s="19"/>
      <c r="J752" s="19"/>
    </row>
    <row r="753" spans="1:10" s="18" customFormat="1" ht="9" customHeight="1">
      <c r="A753" s="42" t="s">
        <v>32</v>
      </c>
      <c r="B753" s="51">
        <f t="shared" si="22"/>
        <v>6262</v>
      </c>
      <c r="C753" s="51">
        <v>1455</v>
      </c>
      <c r="D753" s="51">
        <v>4807</v>
      </c>
      <c r="E753" s="21">
        <v>891</v>
      </c>
      <c r="F753" s="21">
        <v>31</v>
      </c>
      <c r="H753" s="19"/>
      <c r="I753" s="19"/>
      <c r="J753" s="19"/>
    </row>
    <row r="754" spans="1:10" s="18" customFormat="1" ht="9" customHeight="1">
      <c r="A754" s="42" t="s">
        <v>33</v>
      </c>
      <c r="B754" s="49">
        <f t="shared" si="22"/>
        <v>1637</v>
      </c>
      <c r="C754" s="49">
        <v>364</v>
      </c>
      <c r="D754" s="49">
        <v>1273</v>
      </c>
      <c r="E754" s="19">
        <v>227</v>
      </c>
      <c r="F754" s="21">
        <v>7</v>
      </c>
      <c r="I754" s="19"/>
      <c r="J754" s="19"/>
    </row>
    <row r="755" spans="1:10" s="18" customFormat="1" ht="9" customHeight="1">
      <c r="A755" s="42" t="s">
        <v>34</v>
      </c>
      <c r="B755" s="49">
        <f t="shared" si="22"/>
        <v>877</v>
      </c>
      <c r="C755" s="49">
        <v>229</v>
      </c>
      <c r="D755" s="49">
        <v>648</v>
      </c>
      <c r="E755" s="19">
        <v>127</v>
      </c>
      <c r="F755" s="21">
        <v>5</v>
      </c>
      <c r="J755" s="19"/>
    </row>
    <row r="756" spans="1:10" s="18" customFormat="1" ht="9" customHeight="1">
      <c r="A756" s="43" t="s">
        <v>35</v>
      </c>
      <c r="B756" s="50">
        <f t="shared" si="22"/>
        <v>6061</v>
      </c>
      <c r="C756" s="50">
        <v>1863</v>
      </c>
      <c r="D756" s="50">
        <v>4198</v>
      </c>
      <c r="E756" s="23">
        <v>548</v>
      </c>
      <c r="F756" s="24">
        <v>9</v>
      </c>
      <c r="H756" s="19"/>
      <c r="I756" s="19"/>
      <c r="J756" s="19"/>
    </row>
    <row r="757" spans="1:10" s="18" customFormat="1" ht="9" customHeight="1">
      <c r="A757" s="42" t="s">
        <v>36</v>
      </c>
      <c r="B757" s="49">
        <f t="shared" si="22"/>
        <v>4086</v>
      </c>
      <c r="C757" s="49">
        <v>673</v>
      </c>
      <c r="D757" s="49">
        <v>3413</v>
      </c>
      <c r="E757" s="19">
        <v>333</v>
      </c>
      <c r="F757" s="21">
        <v>4</v>
      </c>
      <c r="I757" s="19"/>
      <c r="J757" s="19"/>
    </row>
    <row r="758" spans="1:10" s="18" customFormat="1" ht="9" customHeight="1">
      <c r="A758" s="42" t="s">
        <v>37</v>
      </c>
      <c r="B758" s="49">
        <f t="shared" si="22"/>
        <v>3328</v>
      </c>
      <c r="C758" s="49">
        <v>908</v>
      </c>
      <c r="D758" s="49">
        <v>2420</v>
      </c>
      <c r="E758" s="19">
        <v>353</v>
      </c>
      <c r="F758" s="21">
        <v>8</v>
      </c>
      <c r="H758" s="19"/>
      <c r="I758" s="19"/>
      <c r="J758" s="19"/>
    </row>
    <row r="759" spans="1:10" s="18" customFormat="1" ht="9" customHeight="1">
      <c r="A759" s="42" t="s">
        <v>38</v>
      </c>
      <c r="B759" s="49">
        <f t="shared" si="22"/>
        <v>1445</v>
      </c>
      <c r="C759" s="49">
        <v>277</v>
      </c>
      <c r="D759" s="49">
        <v>1168</v>
      </c>
      <c r="E759" s="19">
        <v>251</v>
      </c>
      <c r="F759" s="21">
        <v>9</v>
      </c>
      <c r="I759" s="19"/>
      <c r="J759" s="19"/>
    </row>
    <row r="760" spans="1:10" s="18" customFormat="1" ht="9" customHeight="1">
      <c r="A760" s="43" t="s">
        <v>39</v>
      </c>
      <c r="B760" s="52">
        <f t="shared" si="22"/>
        <v>2383</v>
      </c>
      <c r="C760" s="52">
        <v>491</v>
      </c>
      <c r="D760" s="52">
        <v>1892</v>
      </c>
      <c r="E760" s="24">
        <v>590</v>
      </c>
      <c r="F760" s="24">
        <v>20</v>
      </c>
      <c r="I760" s="19"/>
      <c r="J760" s="19"/>
    </row>
    <row r="761" spans="1:10" s="18" customFormat="1" ht="9" customHeight="1">
      <c r="A761" s="42" t="s">
        <v>40</v>
      </c>
      <c r="B761" s="49">
        <f t="shared" si="22"/>
        <v>963</v>
      </c>
      <c r="C761" s="49">
        <v>200</v>
      </c>
      <c r="D761" s="49">
        <v>763</v>
      </c>
      <c r="E761" s="19">
        <v>150</v>
      </c>
      <c r="F761" s="21">
        <v>6</v>
      </c>
      <c r="J761" s="19"/>
    </row>
    <row r="762" spans="1:10" s="18" customFormat="1" ht="9" customHeight="1">
      <c r="A762" s="42" t="s">
        <v>41</v>
      </c>
      <c r="B762" s="49">
        <f t="shared" si="22"/>
        <v>3667</v>
      </c>
      <c r="C762" s="49">
        <v>851</v>
      </c>
      <c r="D762" s="49">
        <v>2816</v>
      </c>
      <c r="E762" s="19">
        <v>826</v>
      </c>
      <c r="F762" s="19">
        <v>17</v>
      </c>
      <c r="H762" s="19"/>
      <c r="I762" s="19"/>
      <c r="J762" s="19"/>
    </row>
    <row r="763" spans="1:10" s="18" customFormat="1" ht="9" customHeight="1">
      <c r="A763" s="42" t="s">
        <v>42</v>
      </c>
      <c r="B763" s="49">
        <f t="shared" si="22"/>
        <v>3386</v>
      </c>
      <c r="C763" s="49">
        <v>945</v>
      </c>
      <c r="D763" s="49">
        <v>2441</v>
      </c>
      <c r="E763" s="19">
        <v>379</v>
      </c>
      <c r="F763" s="19">
        <v>17</v>
      </c>
      <c r="I763" s="19"/>
      <c r="J763" s="19"/>
    </row>
    <row r="764" spans="1:10" s="18" customFormat="1" ht="9" customHeight="1">
      <c r="A764" s="43" t="s">
        <v>43</v>
      </c>
      <c r="B764" s="50">
        <f t="shared" si="22"/>
        <v>1694</v>
      </c>
      <c r="C764" s="50">
        <v>638</v>
      </c>
      <c r="D764" s="50">
        <v>1056</v>
      </c>
      <c r="E764" s="23">
        <v>247</v>
      </c>
      <c r="F764" s="23">
        <v>6</v>
      </c>
      <c r="I764" s="19"/>
      <c r="J764" s="19"/>
    </row>
    <row r="765" spans="1:10" s="18" customFormat="1" ht="9" customHeight="1">
      <c r="B765" s="17"/>
      <c r="C765" s="17"/>
      <c r="D765" s="17"/>
      <c r="E765" s="17"/>
      <c r="F765" s="17"/>
    </row>
    <row r="766" spans="1:10" s="18" customFormat="1" ht="9" customHeight="1">
      <c r="A766" s="15" t="s">
        <v>115</v>
      </c>
      <c r="B766" s="17"/>
      <c r="C766" s="17"/>
      <c r="D766" s="17"/>
      <c r="E766" s="17"/>
      <c r="F766" s="17"/>
    </row>
    <row r="767" spans="1:10" s="18" customFormat="1" ht="9" customHeight="1">
      <c r="A767" s="15" t="s">
        <v>11</v>
      </c>
      <c r="B767" s="41">
        <f>SUM(B769:B800)</f>
        <v>94241</v>
      </c>
      <c r="C767" s="41">
        <f t="shared" ref="C767:D767" si="23">SUM(C769:C800)</f>
        <v>24709</v>
      </c>
      <c r="D767" s="41">
        <f t="shared" si="23"/>
        <v>69532</v>
      </c>
      <c r="E767" s="41">
        <f>SUM(E769:E800)</f>
        <v>14730</v>
      </c>
      <c r="F767" s="41">
        <f>SUM(F769:F800)</f>
        <v>450</v>
      </c>
      <c r="J767" s="19"/>
    </row>
    <row r="768" spans="1:10" s="18" customFormat="1" ht="3.95" customHeight="1">
      <c r="A768" s="15"/>
      <c r="B768" s="41"/>
      <c r="C768" s="53"/>
      <c r="D768" s="53"/>
      <c r="E768" s="41"/>
      <c r="F768" s="41"/>
    </row>
    <row r="769" spans="1:10" s="18" customFormat="1" ht="9" customHeight="1">
      <c r="A769" s="42" t="s">
        <v>12</v>
      </c>
      <c r="B769" s="49">
        <f>SUM(C769:D769)</f>
        <v>2104</v>
      </c>
      <c r="C769" s="49">
        <v>337</v>
      </c>
      <c r="D769" s="49">
        <v>1767</v>
      </c>
      <c r="E769" s="19">
        <v>313</v>
      </c>
      <c r="F769" s="21">
        <v>6</v>
      </c>
      <c r="I769" s="19"/>
      <c r="J769" s="19"/>
    </row>
    <row r="770" spans="1:10" s="18" customFormat="1" ht="9" customHeight="1">
      <c r="A770" s="42" t="s">
        <v>13</v>
      </c>
      <c r="B770" s="49">
        <f t="shared" ref="B770:B800" si="24">SUM(C770:D770)</f>
        <v>2129</v>
      </c>
      <c r="C770" s="49">
        <v>369</v>
      </c>
      <c r="D770" s="49">
        <v>1760</v>
      </c>
      <c r="E770" s="19">
        <v>393</v>
      </c>
      <c r="F770" s="21">
        <v>16</v>
      </c>
      <c r="I770" s="19"/>
      <c r="J770" s="19"/>
    </row>
    <row r="771" spans="1:10" s="18" customFormat="1" ht="9" customHeight="1">
      <c r="A771" s="42" t="s">
        <v>14</v>
      </c>
      <c r="B771" s="49">
        <f t="shared" si="24"/>
        <v>1621</v>
      </c>
      <c r="C771" s="49">
        <v>448</v>
      </c>
      <c r="D771" s="49">
        <v>1173</v>
      </c>
      <c r="E771" s="19">
        <v>184</v>
      </c>
      <c r="F771" s="21">
        <v>6</v>
      </c>
      <c r="I771" s="19"/>
      <c r="J771" s="19"/>
    </row>
    <row r="772" spans="1:10" s="18" customFormat="1" ht="9" customHeight="1">
      <c r="A772" s="43" t="s">
        <v>15</v>
      </c>
      <c r="B772" s="50">
        <f t="shared" si="24"/>
        <v>898</v>
      </c>
      <c r="C772" s="50">
        <v>258</v>
      </c>
      <c r="D772" s="50">
        <v>640</v>
      </c>
      <c r="E772" s="23">
        <v>177</v>
      </c>
      <c r="F772" s="24">
        <v>12</v>
      </c>
      <c r="J772" s="19"/>
    </row>
    <row r="773" spans="1:10" s="18" customFormat="1" ht="9" customHeight="1">
      <c r="A773" s="42" t="s">
        <v>16</v>
      </c>
      <c r="B773" s="49">
        <f t="shared" si="24"/>
        <v>1544</v>
      </c>
      <c r="C773" s="49">
        <v>251</v>
      </c>
      <c r="D773" s="49">
        <v>1293</v>
      </c>
      <c r="E773" s="19">
        <v>502</v>
      </c>
      <c r="F773" s="21">
        <v>9</v>
      </c>
      <c r="I773" s="19"/>
      <c r="J773" s="19"/>
    </row>
    <row r="774" spans="1:10" s="18" customFormat="1" ht="9" customHeight="1">
      <c r="A774" s="42" t="s">
        <v>17</v>
      </c>
      <c r="B774" s="49">
        <f t="shared" si="24"/>
        <v>1487</v>
      </c>
      <c r="C774" s="49">
        <v>353</v>
      </c>
      <c r="D774" s="49">
        <v>1134</v>
      </c>
      <c r="E774" s="19">
        <v>177</v>
      </c>
      <c r="F774" s="21">
        <v>3</v>
      </c>
      <c r="I774" s="19"/>
      <c r="J774" s="19"/>
    </row>
    <row r="775" spans="1:10" s="18" customFormat="1" ht="9" customHeight="1">
      <c r="A775" s="42" t="s">
        <v>18</v>
      </c>
      <c r="B775" s="49">
        <f t="shared" si="24"/>
        <v>5461</v>
      </c>
      <c r="C775" s="49">
        <v>2084</v>
      </c>
      <c r="D775" s="49">
        <v>3377</v>
      </c>
      <c r="E775" s="19">
        <v>595</v>
      </c>
      <c r="F775" s="21">
        <v>21</v>
      </c>
      <c r="H775" s="19"/>
      <c r="I775" s="19"/>
      <c r="J775" s="19"/>
    </row>
    <row r="776" spans="1:10" s="18" customFormat="1" ht="9" customHeight="1">
      <c r="A776" s="43" t="s">
        <v>19</v>
      </c>
      <c r="B776" s="50">
        <f t="shared" si="24"/>
        <v>3511</v>
      </c>
      <c r="C776" s="50">
        <v>725</v>
      </c>
      <c r="D776" s="50">
        <v>2786</v>
      </c>
      <c r="E776" s="23">
        <v>295</v>
      </c>
      <c r="F776" s="24">
        <v>12</v>
      </c>
      <c r="I776" s="19"/>
      <c r="J776" s="19"/>
    </row>
    <row r="777" spans="1:10" s="18" customFormat="1" ht="9" customHeight="1">
      <c r="A777" s="42" t="s">
        <v>20</v>
      </c>
      <c r="B777" s="49">
        <f t="shared" si="24"/>
        <v>5586</v>
      </c>
      <c r="C777" s="49">
        <v>1154</v>
      </c>
      <c r="D777" s="49">
        <v>4432</v>
      </c>
      <c r="E777" s="19">
        <v>996</v>
      </c>
      <c r="F777" s="21">
        <v>23</v>
      </c>
      <c r="H777" s="19"/>
      <c r="I777" s="19"/>
      <c r="J777" s="19"/>
    </row>
    <row r="778" spans="1:10" s="18" customFormat="1" ht="9" customHeight="1">
      <c r="A778" s="42" t="s">
        <v>21</v>
      </c>
      <c r="B778" s="49">
        <f t="shared" si="24"/>
        <v>2588</v>
      </c>
      <c r="C778" s="49">
        <v>1145</v>
      </c>
      <c r="D778" s="49">
        <v>1443</v>
      </c>
      <c r="E778" s="19">
        <v>399</v>
      </c>
      <c r="F778" s="21">
        <v>10</v>
      </c>
      <c r="H778" s="19"/>
      <c r="I778" s="19"/>
      <c r="J778" s="19"/>
    </row>
    <row r="779" spans="1:10" s="18" customFormat="1" ht="9" customHeight="1">
      <c r="A779" s="42" t="s">
        <v>22</v>
      </c>
      <c r="B779" s="49">
        <f t="shared" si="24"/>
        <v>3107</v>
      </c>
      <c r="C779" s="49">
        <v>671</v>
      </c>
      <c r="D779" s="49">
        <v>2436</v>
      </c>
      <c r="E779" s="19">
        <v>761</v>
      </c>
      <c r="F779" s="21">
        <v>35</v>
      </c>
      <c r="H779" s="19"/>
      <c r="I779" s="19"/>
      <c r="J779" s="19"/>
    </row>
    <row r="780" spans="1:10" s="18" customFormat="1" ht="9" customHeight="1">
      <c r="A780" s="43" t="s">
        <v>23</v>
      </c>
      <c r="B780" s="50">
        <f t="shared" si="24"/>
        <v>2703</v>
      </c>
      <c r="C780" s="50">
        <v>1036</v>
      </c>
      <c r="D780" s="50">
        <v>1667</v>
      </c>
      <c r="E780" s="23">
        <v>645</v>
      </c>
      <c r="F780" s="24">
        <v>22</v>
      </c>
      <c r="H780" s="19"/>
      <c r="I780" s="19"/>
      <c r="J780" s="19"/>
    </row>
    <row r="781" spans="1:10" s="18" customFormat="1" ht="9" customHeight="1">
      <c r="A781" s="42" t="s">
        <v>24</v>
      </c>
      <c r="B781" s="49">
        <f t="shared" si="24"/>
        <v>2900</v>
      </c>
      <c r="C781" s="49">
        <v>886</v>
      </c>
      <c r="D781" s="49">
        <v>2014</v>
      </c>
      <c r="E781" s="19">
        <v>339</v>
      </c>
      <c r="F781" s="21">
        <v>8</v>
      </c>
      <c r="I781" s="19"/>
      <c r="J781" s="19"/>
    </row>
    <row r="782" spans="1:10" s="18" customFormat="1" ht="9" customHeight="1">
      <c r="A782" s="42" t="s">
        <v>25</v>
      </c>
      <c r="B782" s="49">
        <f t="shared" si="24"/>
        <v>3988</v>
      </c>
      <c r="C782" s="49">
        <v>801</v>
      </c>
      <c r="D782" s="49">
        <v>3187</v>
      </c>
      <c r="E782" s="19">
        <v>622</v>
      </c>
      <c r="F782" s="18">
        <v>25</v>
      </c>
      <c r="I782" s="19"/>
      <c r="J782" s="19"/>
    </row>
    <row r="783" spans="1:10" s="18" customFormat="1" ht="9" customHeight="1">
      <c r="A783" s="42" t="s">
        <v>26</v>
      </c>
      <c r="B783" s="49">
        <f t="shared" si="24"/>
        <v>6940</v>
      </c>
      <c r="C783" s="49">
        <v>1991</v>
      </c>
      <c r="D783" s="49">
        <v>4949</v>
      </c>
      <c r="E783" s="19">
        <v>1507</v>
      </c>
      <c r="F783" s="21">
        <v>43</v>
      </c>
      <c r="H783" s="19"/>
      <c r="I783" s="19"/>
      <c r="J783" s="19"/>
    </row>
    <row r="784" spans="1:10" s="18" customFormat="1" ht="9" customHeight="1">
      <c r="A784" s="43" t="s">
        <v>27</v>
      </c>
      <c r="B784" s="50">
        <f t="shared" si="24"/>
        <v>5726</v>
      </c>
      <c r="C784" s="50">
        <v>2190</v>
      </c>
      <c r="D784" s="50">
        <v>3536</v>
      </c>
      <c r="E784" s="23">
        <v>795</v>
      </c>
      <c r="F784" s="24">
        <v>22</v>
      </c>
      <c r="H784" s="19"/>
      <c r="I784" s="19"/>
      <c r="J784" s="19"/>
    </row>
    <row r="785" spans="1:10" s="18" customFormat="1" ht="9" customHeight="1">
      <c r="A785" s="42" t="s">
        <v>28</v>
      </c>
      <c r="B785" s="49">
        <f t="shared" si="24"/>
        <v>1404</v>
      </c>
      <c r="C785" s="49">
        <v>382</v>
      </c>
      <c r="D785" s="49">
        <v>1022</v>
      </c>
      <c r="E785" s="19">
        <v>154</v>
      </c>
      <c r="F785" s="21">
        <v>4</v>
      </c>
      <c r="I785" s="19"/>
      <c r="J785" s="19"/>
    </row>
    <row r="786" spans="1:10" s="18" customFormat="1" ht="9" customHeight="1">
      <c r="A786" s="42" t="s">
        <v>29</v>
      </c>
      <c r="B786" s="49">
        <f t="shared" si="24"/>
        <v>1181</v>
      </c>
      <c r="C786" s="49">
        <v>335</v>
      </c>
      <c r="D786" s="49">
        <v>846</v>
      </c>
      <c r="E786" s="19">
        <v>133</v>
      </c>
      <c r="F786" s="21">
        <v>4</v>
      </c>
      <c r="I786" s="19"/>
      <c r="J786" s="19"/>
    </row>
    <row r="787" spans="1:10" s="18" customFormat="1" ht="9" customHeight="1">
      <c r="A787" s="42" t="s">
        <v>30</v>
      </c>
      <c r="B787" s="49">
        <f t="shared" si="24"/>
        <v>5133</v>
      </c>
      <c r="C787" s="49">
        <v>1106</v>
      </c>
      <c r="D787" s="49">
        <v>4027</v>
      </c>
      <c r="E787" s="19">
        <v>742</v>
      </c>
      <c r="F787" s="21">
        <v>14</v>
      </c>
      <c r="H787" s="19"/>
      <c r="I787" s="19"/>
      <c r="J787" s="19"/>
    </row>
    <row r="788" spans="1:10" s="18" customFormat="1" ht="9" customHeight="1">
      <c r="A788" s="43" t="s">
        <v>58</v>
      </c>
      <c r="B788" s="50">
        <f t="shared" si="24"/>
        <v>2680</v>
      </c>
      <c r="C788" s="50">
        <v>739</v>
      </c>
      <c r="D788" s="50">
        <v>1941</v>
      </c>
      <c r="E788" s="23">
        <v>315</v>
      </c>
      <c r="F788" s="24">
        <v>15</v>
      </c>
      <c r="H788" s="19"/>
      <c r="I788" s="19"/>
      <c r="J788" s="19"/>
    </row>
    <row r="789" spans="1:10" s="18" customFormat="1" ht="9" customHeight="1">
      <c r="A789" s="42" t="s">
        <v>32</v>
      </c>
      <c r="B789" s="51">
        <f t="shared" si="24"/>
        <v>5930</v>
      </c>
      <c r="C789" s="51">
        <v>1299</v>
      </c>
      <c r="D789" s="51">
        <v>4631</v>
      </c>
      <c r="E789" s="21">
        <v>877</v>
      </c>
      <c r="F789" s="21">
        <v>30</v>
      </c>
      <c r="H789" s="19"/>
      <c r="I789" s="19"/>
      <c r="J789" s="19"/>
    </row>
    <row r="790" spans="1:10" s="18" customFormat="1" ht="9" customHeight="1">
      <c r="A790" s="42" t="s">
        <v>33</v>
      </c>
      <c r="B790" s="49">
        <f t="shared" si="24"/>
        <v>1692</v>
      </c>
      <c r="C790" s="49">
        <v>361</v>
      </c>
      <c r="D790" s="49">
        <v>1331</v>
      </c>
      <c r="E790" s="19">
        <v>230</v>
      </c>
      <c r="F790" s="21">
        <v>7</v>
      </c>
      <c r="I790" s="19"/>
      <c r="J790" s="19"/>
    </row>
    <row r="791" spans="1:10" s="18" customFormat="1" ht="9" customHeight="1">
      <c r="A791" s="42" t="s">
        <v>34</v>
      </c>
      <c r="B791" s="49">
        <f t="shared" si="24"/>
        <v>815</v>
      </c>
      <c r="C791" s="49">
        <v>220</v>
      </c>
      <c r="D791" s="49">
        <v>595</v>
      </c>
      <c r="E791" s="19">
        <v>138</v>
      </c>
      <c r="F791" s="21">
        <v>6</v>
      </c>
      <c r="J791" s="19"/>
    </row>
    <row r="792" spans="1:10" s="18" customFormat="1" ht="9" customHeight="1">
      <c r="A792" s="43" t="s">
        <v>35</v>
      </c>
      <c r="B792" s="50">
        <f t="shared" si="24"/>
        <v>5214</v>
      </c>
      <c r="C792" s="50">
        <v>1548</v>
      </c>
      <c r="D792" s="50">
        <v>3666</v>
      </c>
      <c r="E792" s="23">
        <v>541</v>
      </c>
      <c r="F792" s="24">
        <v>9</v>
      </c>
      <c r="H792" s="19"/>
      <c r="I792" s="19"/>
      <c r="J792" s="19"/>
    </row>
    <row r="793" spans="1:10" s="18" customFormat="1" ht="9" customHeight="1">
      <c r="A793" s="42" t="s">
        <v>36</v>
      </c>
      <c r="B793" s="49">
        <f t="shared" si="24"/>
        <v>3306</v>
      </c>
      <c r="C793" s="49">
        <v>469</v>
      </c>
      <c r="D793" s="49">
        <v>2837</v>
      </c>
      <c r="E793" s="19">
        <v>313</v>
      </c>
      <c r="F793" s="21">
        <v>5</v>
      </c>
      <c r="I793" s="19"/>
      <c r="J793" s="19"/>
    </row>
    <row r="794" spans="1:10" s="18" customFormat="1" ht="9" customHeight="1">
      <c r="A794" s="42" t="s">
        <v>37</v>
      </c>
      <c r="B794" s="49">
        <f t="shared" si="24"/>
        <v>3034</v>
      </c>
      <c r="C794" s="49">
        <v>759</v>
      </c>
      <c r="D794" s="49">
        <v>2275</v>
      </c>
      <c r="E794" s="19">
        <v>298</v>
      </c>
      <c r="F794" s="21">
        <v>8</v>
      </c>
      <c r="H794" s="19"/>
      <c r="I794" s="19"/>
      <c r="J794" s="19"/>
    </row>
    <row r="795" spans="1:10" s="18" customFormat="1" ht="9" customHeight="1">
      <c r="A795" s="42" t="s">
        <v>38</v>
      </c>
      <c r="B795" s="49">
        <f t="shared" si="24"/>
        <v>937</v>
      </c>
      <c r="C795" s="49">
        <v>164</v>
      </c>
      <c r="D795" s="49">
        <v>773</v>
      </c>
      <c r="E795" s="19">
        <v>209</v>
      </c>
      <c r="F795" s="21">
        <v>9</v>
      </c>
      <c r="I795" s="19"/>
      <c r="J795" s="19"/>
    </row>
    <row r="796" spans="1:10" s="18" customFormat="1" ht="9" customHeight="1">
      <c r="A796" s="43" t="s">
        <v>39</v>
      </c>
      <c r="B796" s="52">
        <f t="shared" si="24"/>
        <v>1619</v>
      </c>
      <c r="C796" s="52">
        <v>267</v>
      </c>
      <c r="D796" s="52">
        <v>1352</v>
      </c>
      <c r="E796" s="24">
        <v>552</v>
      </c>
      <c r="F796" s="24">
        <v>20</v>
      </c>
      <c r="I796" s="19"/>
      <c r="J796" s="19"/>
    </row>
    <row r="797" spans="1:10" s="18" customFormat="1" ht="9" customHeight="1">
      <c r="A797" s="42" t="s">
        <v>40</v>
      </c>
      <c r="B797" s="49">
        <f t="shared" si="24"/>
        <v>786</v>
      </c>
      <c r="C797" s="49">
        <v>137</v>
      </c>
      <c r="D797" s="49">
        <v>649</v>
      </c>
      <c r="E797" s="19">
        <v>139</v>
      </c>
      <c r="F797" s="21">
        <v>6</v>
      </c>
      <c r="J797" s="19"/>
    </row>
    <row r="798" spans="1:10" s="18" customFormat="1" ht="9" customHeight="1">
      <c r="A798" s="42" t="s">
        <v>41</v>
      </c>
      <c r="B798" s="49">
        <f t="shared" si="24"/>
        <v>3209</v>
      </c>
      <c r="C798" s="49">
        <v>709</v>
      </c>
      <c r="D798" s="49">
        <v>2500</v>
      </c>
      <c r="E798" s="19">
        <v>814</v>
      </c>
      <c r="F798" s="19">
        <v>17</v>
      </c>
      <c r="H798" s="19"/>
      <c r="I798" s="19"/>
      <c r="J798" s="19"/>
    </row>
    <row r="799" spans="1:10" s="18" customFormat="1" ht="9" customHeight="1">
      <c r="A799" s="42" t="s">
        <v>42</v>
      </c>
      <c r="B799" s="49">
        <f t="shared" si="24"/>
        <v>3340</v>
      </c>
      <c r="C799" s="49">
        <v>918</v>
      </c>
      <c r="D799" s="49">
        <v>2422</v>
      </c>
      <c r="E799" s="19">
        <v>382</v>
      </c>
      <c r="F799" s="19">
        <v>17</v>
      </c>
      <c r="I799" s="19"/>
      <c r="J799" s="19"/>
    </row>
    <row r="800" spans="1:10" s="18" customFormat="1" ht="9" customHeight="1">
      <c r="A800" s="43" t="s">
        <v>43</v>
      </c>
      <c r="B800" s="50">
        <f t="shared" si="24"/>
        <v>1668</v>
      </c>
      <c r="C800" s="50">
        <v>597</v>
      </c>
      <c r="D800" s="50">
        <v>1071</v>
      </c>
      <c r="E800" s="23">
        <v>193</v>
      </c>
      <c r="F800" s="23">
        <v>6</v>
      </c>
      <c r="I800" s="19"/>
      <c r="J800" s="19"/>
    </row>
    <row r="801" spans="1:10" s="18" customFormat="1" ht="9" customHeight="1">
      <c r="B801" s="17"/>
      <c r="C801" s="17"/>
      <c r="D801" s="17"/>
      <c r="E801" s="17"/>
      <c r="F801" s="17"/>
    </row>
    <row r="802" spans="1:10" s="18" customFormat="1" ht="9" customHeight="1">
      <c r="A802" s="15" t="s">
        <v>116</v>
      </c>
      <c r="B802" s="17"/>
      <c r="C802" s="17"/>
      <c r="D802" s="17"/>
      <c r="E802" s="17"/>
      <c r="F802" s="17"/>
    </row>
    <row r="803" spans="1:10" s="18" customFormat="1" ht="9" customHeight="1">
      <c r="A803" s="15" t="s">
        <v>11</v>
      </c>
      <c r="B803" s="41">
        <f>SUM(B805:B836)</f>
        <v>88707</v>
      </c>
      <c r="C803" s="41">
        <f t="shared" ref="C803:D803" si="25">SUM(C805:C836)</f>
        <v>22795</v>
      </c>
      <c r="D803" s="41">
        <f t="shared" si="25"/>
        <v>65912</v>
      </c>
      <c r="E803" s="41">
        <f>SUM(E805:E836)</f>
        <v>13922</v>
      </c>
      <c r="F803" s="41">
        <f>SUM(F805:F836)</f>
        <v>436</v>
      </c>
      <c r="J803" s="19"/>
    </row>
    <row r="804" spans="1:10" s="18" customFormat="1" ht="3.95" customHeight="1">
      <c r="A804" s="15"/>
      <c r="B804" s="41"/>
      <c r="C804" s="53"/>
      <c r="D804" s="53"/>
      <c r="E804" s="41"/>
      <c r="F804" s="41"/>
    </row>
    <row r="805" spans="1:10" s="18" customFormat="1" ht="9" customHeight="1">
      <c r="A805" s="42" t="s">
        <v>12</v>
      </c>
      <c r="B805" s="49">
        <f>SUM(C805:D805)</f>
        <v>2129</v>
      </c>
      <c r="C805" s="49">
        <v>361</v>
      </c>
      <c r="D805" s="49">
        <v>1768</v>
      </c>
      <c r="E805" s="19">
        <v>291</v>
      </c>
      <c r="F805" s="21">
        <v>6</v>
      </c>
      <c r="I805" s="19"/>
      <c r="J805" s="19"/>
    </row>
    <row r="806" spans="1:10" s="18" customFormat="1" ht="9" customHeight="1">
      <c r="A806" s="42" t="s">
        <v>13</v>
      </c>
      <c r="B806" s="49">
        <f t="shared" ref="B806:B836" si="26">SUM(C806:D806)</f>
        <v>1749</v>
      </c>
      <c r="C806" s="49">
        <v>230</v>
      </c>
      <c r="D806" s="49">
        <v>1519</v>
      </c>
      <c r="E806" s="19">
        <v>390</v>
      </c>
      <c r="F806" s="21">
        <v>17</v>
      </c>
      <c r="I806" s="19"/>
      <c r="J806" s="19"/>
    </row>
    <row r="807" spans="1:10" s="18" customFormat="1" ht="9" customHeight="1">
      <c r="A807" s="42" t="s">
        <v>14</v>
      </c>
      <c r="B807" s="49">
        <f t="shared" si="26"/>
        <v>1417</v>
      </c>
      <c r="C807" s="49">
        <v>344</v>
      </c>
      <c r="D807" s="49">
        <v>1073</v>
      </c>
      <c r="E807" s="19">
        <v>167</v>
      </c>
      <c r="F807" s="21">
        <v>6</v>
      </c>
      <c r="I807" s="19"/>
      <c r="J807" s="19"/>
    </row>
    <row r="808" spans="1:10" s="18" customFormat="1" ht="9" customHeight="1">
      <c r="A808" s="43" t="s">
        <v>15</v>
      </c>
      <c r="B808" s="50">
        <f t="shared" si="26"/>
        <v>796</v>
      </c>
      <c r="C808" s="50">
        <v>222</v>
      </c>
      <c r="D808" s="50">
        <v>574</v>
      </c>
      <c r="E808" s="23">
        <v>168</v>
      </c>
      <c r="F808" s="24">
        <v>11</v>
      </c>
      <c r="J808" s="19"/>
    </row>
    <row r="809" spans="1:10" s="18" customFormat="1" ht="9" customHeight="1">
      <c r="A809" s="42" t="s">
        <v>16</v>
      </c>
      <c r="B809" s="49">
        <f t="shared" si="26"/>
        <v>1272</v>
      </c>
      <c r="C809" s="49">
        <v>197</v>
      </c>
      <c r="D809" s="49">
        <v>1075</v>
      </c>
      <c r="E809" s="19">
        <v>515</v>
      </c>
      <c r="F809" s="21">
        <v>9</v>
      </c>
      <c r="I809" s="19"/>
      <c r="J809" s="19"/>
    </row>
    <row r="810" spans="1:10" s="18" customFormat="1" ht="9" customHeight="1">
      <c r="A810" s="42" t="s">
        <v>17</v>
      </c>
      <c r="B810" s="49">
        <f t="shared" si="26"/>
        <v>1039</v>
      </c>
      <c r="C810" s="49">
        <v>232</v>
      </c>
      <c r="D810" s="49">
        <v>807</v>
      </c>
      <c r="E810" s="19">
        <v>153</v>
      </c>
      <c r="F810" s="21">
        <v>3</v>
      </c>
      <c r="I810" s="19"/>
      <c r="J810" s="19"/>
    </row>
    <row r="811" spans="1:10" s="18" customFormat="1" ht="9" customHeight="1">
      <c r="A811" s="42" t="s">
        <v>18</v>
      </c>
      <c r="B811" s="49">
        <f t="shared" si="26"/>
        <v>5164</v>
      </c>
      <c r="C811" s="49">
        <v>1905</v>
      </c>
      <c r="D811" s="49">
        <v>3259</v>
      </c>
      <c r="E811" s="19">
        <v>496</v>
      </c>
      <c r="F811" s="21">
        <v>20</v>
      </c>
      <c r="H811" s="19"/>
      <c r="I811" s="19"/>
      <c r="J811" s="19"/>
    </row>
    <row r="812" spans="1:10" s="18" customFormat="1" ht="9" customHeight="1">
      <c r="A812" s="43" t="s">
        <v>19</v>
      </c>
      <c r="B812" s="50">
        <f t="shared" si="26"/>
        <v>3192</v>
      </c>
      <c r="C812" s="50">
        <v>629</v>
      </c>
      <c r="D812" s="50">
        <v>2563</v>
      </c>
      <c r="E812" s="23">
        <v>293</v>
      </c>
      <c r="F812" s="24">
        <v>12</v>
      </c>
      <c r="I812" s="19"/>
      <c r="J812" s="19"/>
    </row>
    <row r="813" spans="1:10" s="18" customFormat="1" ht="9" customHeight="1">
      <c r="A813" s="42" t="s">
        <v>20</v>
      </c>
      <c r="B813" s="49">
        <f t="shared" si="26"/>
        <v>5211</v>
      </c>
      <c r="C813" s="49">
        <v>1104</v>
      </c>
      <c r="D813" s="49">
        <v>4107</v>
      </c>
      <c r="E813" s="19">
        <v>912</v>
      </c>
      <c r="F813" s="21">
        <v>20</v>
      </c>
      <c r="H813" s="19"/>
      <c r="I813" s="19"/>
      <c r="J813" s="19"/>
    </row>
    <row r="814" spans="1:10" s="18" customFormat="1" ht="9" customHeight="1">
      <c r="A814" s="42" t="s">
        <v>21</v>
      </c>
      <c r="B814" s="49">
        <f t="shared" si="26"/>
        <v>2468</v>
      </c>
      <c r="C814" s="49">
        <v>1054</v>
      </c>
      <c r="D814" s="49">
        <v>1414</v>
      </c>
      <c r="E814" s="19">
        <v>385</v>
      </c>
      <c r="F814" s="21">
        <v>9</v>
      </c>
      <c r="H814" s="19"/>
      <c r="I814" s="19"/>
      <c r="J814" s="19"/>
    </row>
    <row r="815" spans="1:10" s="18" customFormat="1" ht="9" customHeight="1">
      <c r="A815" s="42" t="s">
        <v>22</v>
      </c>
      <c r="B815" s="49">
        <f t="shared" si="26"/>
        <v>2795</v>
      </c>
      <c r="C815" s="49">
        <v>536</v>
      </c>
      <c r="D815" s="49">
        <v>2259</v>
      </c>
      <c r="E815" s="19">
        <v>697</v>
      </c>
      <c r="F815" s="21">
        <v>33</v>
      </c>
      <c r="H815" s="19"/>
      <c r="I815" s="19"/>
      <c r="J815" s="19"/>
    </row>
    <row r="816" spans="1:10" s="18" customFormat="1" ht="9" customHeight="1">
      <c r="A816" s="43" t="s">
        <v>23</v>
      </c>
      <c r="B816" s="50">
        <f t="shared" si="26"/>
        <v>2761</v>
      </c>
      <c r="C816" s="50">
        <v>1050</v>
      </c>
      <c r="D816" s="50">
        <v>1711</v>
      </c>
      <c r="E816" s="23">
        <v>602</v>
      </c>
      <c r="F816" s="24">
        <v>18</v>
      </c>
      <c r="H816" s="19"/>
      <c r="I816" s="19"/>
      <c r="J816" s="19"/>
    </row>
    <row r="817" spans="1:10" s="18" customFormat="1" ht="9" customHeight="1">
      <c r="A817" s="42" t="s">
        <v>24</v>
      </c>
      <c r="B817" s="49">
        <f t="shared" si="26"/>
        <v>2821</v>
      </c>
      <c r="C817" s="49">
        <v>843</v>
      </c>
      <c r="D817" s="49">
        <v>1978</v>
      </c>
      <c r="E817" s="19">
        <v>306</v>
      </c>
      <c r="F817" s="21">
        <v>8</v>
      </c>
      <c r="I817" s="19"/>
      <c r="J817" s="19"/>
    </row>
    <row r="818" spans="1:10" s="18" customFormat="1" ht="9" customHeight="1">
      <c r="A818" s="42" t="s">
        <v>25</v>
      </c>
      <c r="B818" s="49">
        <f t="shared" si="26"/>
        <v>4030</v>
      </c>
      <c r="C818" s="49">
        <v>767</v>
      </c>
      <c r="D818" s="49">
        <v>3263</v>
      </c>
      <c r="E818" s="19">
        <v>598</v>
      </c>
      <c r="F818" s="18">
        <v>24</v>
      </c>
      <c r="I818" s="19"/>
      <c r="J818" s="19"/>
    </row>
    <row r="819" spans="1:10" s="18" customFormat="1" ht="9" customHeight="1">
      <c r="A819" s="42" t="s">
        <v>26</v>
      </c>
      <c r="B819" s="49">
        <f t="shared" si="26"/>
        <v>7136</v>
      </c>
      <c r="C819" s="49">
        <v>1947</v>
      </c>
      <c r="D819" s="49">
        <v>5189</v>
      </c>
      <c r="E819" s="19">
        <v>1497</v>
      </c>
      <c r="F819" s="21">
        <v>43</v>
      </c>
      <c r="H819" s="19"/>
      <c r="I819" s="19"/>
      <c r="J819" s="19"/>
    </row>
    <row r="820" spans="1:10" s="18" customFormat="1" ht="9" customHeight="1">
      <c r="A820" s="43" t="s">
        <v>27</v>
      </c>
      <c r="B820" s="50">
        <f t="shared" si="26"/>
        <v>5601</v>
      </c>
      <c r="C820" s="50">
        <v>2157</v>
      </c>
      <c r="D820" s="50">
        <v>3444</v>
      </c>
      <c r="E820" s="23">
        <v>835</v>
      </c>
      <c r="F820" s="24">
        <v>22</v>
      </c>
      <c r="H820" s="19"/>
      <c r="I820" s="19"/>
      <c r="J820" s="19"/>
    </row>
    <row r="821" spans="1:10" s="18" customFormat="1" ht="9" customHeight="1">
      <c r="A821" s="42" t="s">
        <v>28</v>
      </c>
      <c r="B821" s="49">
        <f t="shared" si="26"/>
        <v>1336</v>
      </c>
      <c r="C821" s="49">
        <v>335</v>
      </c>
      <c r="D821" s="49">
        <v>1001</v>
      </c>
      <c r="E821" s="19">
        <v>144</v>
      </c>
      <c r="F821" s="21">
        <v>4</v>
      </c>
      <c r="I821" s="19"/>
      <c r="J821" s="19"/>
    </row>
    <row r="822" spans="1:10" s="18" customFormat="1" ht="9" customHeight="1">
      <c r="A822" s="42" t="s">
        <v>29</v>
      </c>
      <c r="B822" s="49">
        <f t="shared" si="26"/>
        <v>1139</v>
      </c>
      <c r="C822" s="49">
        <v>296</v>
      </c>
      <c r="D822" s="49">
        <v>843</v>
      </c>
      <c r="E822" s="19">
        <v>113</v>
      </c>
      <c r="F822" s="21">
        <v>4</v>
      </c>
      <c r="I822" s="19"/>
      <c r="J822" s="19"/>
    </row>
    <row r="823" spans="1:10" s="18" customFormat="1" ht="9" customHeight="1">
      <c r="A823" s="42" t="s">
        <v>30</v>
      </c>
      <c r="B823" s="49">
        <f t="shared" si="26"/>
        <v>5005</v>
      </c>
      <c r="C823" s="49">
        <v>989</v>
      </c>
      <c r="D823" s="49">
        <v>4016</v>
      </c>
      <c r="E823" s="19">
        <v>708</v>
      </c>
      <c r="F823" s="21">
        <v>13</v>
      </c>
      <c r="H823" s="19"/>
      <c r="I823" s="19"/>
      <c r="J823" s="19"/>
    </row>
    <row r="824" spans="1:10" s="18" customFormat="1" ht="9" customHeight="1">
      <c r="A824" s="43" t="s">
        <v>58</v>
      </c>
      <c r="B824" s="50">
        <f t="shared" si="26"/>
        <v>2708</v>
      </c>
      <c r="C824" s="50">
        <v>806</v>
      </c>
      <c r="D824" s="50">
        <v>1902</v>
      </c>
      <c r="E824" s="23">
        <v>469</v>
      </c>
      <c r="F824" s="24">
        <v>19</v>
      </c>
      <c r="H824" s="19"/>
      <c r="I824" s="19"/>
      <c r="J824" s="19"/>
    </row>
    <row r="825" spans="1:10" s="18" customFormat="1" ht="9" customHeight="1">
      <c r="A825" s="42" t="s">
        <v>32</v>
      </c>
      <c r="B825" s="51">
        <f t="shared" si="26"/>
        <v>5802</v>
      </c>
      <c r="C825" s="51">
        <v>1252</v>
      </c>
      <c r="D825" s="51">
        <v>4550</v>
      </c>
      <c r="E825" s="21">
        <v>869</v>
      </c>
      <c r="F825" s="21">
        <v>30</v>
      </c>
      <c r="H825" s="19"/>
      <c r="I825" s="19"/>
      <c r="J825" s="19"/>
    </row>
    <row r="826" spans="1:10" s="18" customFormat="1" ht="9" customHeight="1">
      <c r="A826" s="42" t="s">
        <v>33</v>
      </c>
      <c r="B826" s="49">
        <f t="shared" si="26"/>
        <v>1609</v>
      </c>
      <c r="C826" s="49">
        <v>324</v>
      </c>
      <c r="D826" s="49">
        <v>1285</v>
      </c>
      <c r="E826" s="19">
        <v>204</v>
      </c>
      <c r="F826" s="21">
        <v>7</v>
      </c>
      <c r="I826" s="19"/>
      <c r="J826" s="19"/>
    </row>
    <row r="827" spans="1:10" s="18" customFormat="1" ht="9" customHeight="1">
      <c r="A827" s="42" t="s">
        <v>34</v>
      </c>
      <c r="B827" s="49">
        <f t="shared" si="26"/>
        <v>755</v>
      </c>
      <c r="C827" s="49">
        <v>213</v>
      </c>
      <c r="D827" s="49">
        <v>542</v>
      </c>
      <c r="E827" s="19">
        <v>149</v>
      </c>
      <c r="F827" s="21">
        <v>6</v>
      </c>
      <c r="J827" s="19"/>
    </row>
    <row r="828" spans="1:10" s="18" customFormat="1" ht="9" customHeight="1">
      <c r="A828" s="43" t="s">
        <v>35</v>
      </c>
      <c r="B828" s="50">
        <f t="shared" si="26"/>
        <v>4743</v>
      </c>
      <c r="C828" s="50">
        <v>1411</v>
      </c>
      <c r="D828" s="50">
        <v>3332</v>
      </c>
      <c r="E828" s="23">
        <v>547</v>
      </c>
      <c r="F828" s="24">
        <v>9</v>
      </c>
      <c r="H828" s="19"/>
      <c r="I828" s="19"/>
      <c r="J828" s="19"/>
    </row>
    <row r="829" spans="1:10" s="18" customFormat="1" ht="9" customHeight="1">
      <c r="A829" s="42" t="s">
        <v>36</v>
      </c>
      <c r="B829" s="49">
        <f t="shared" si="26"/>
        <v>2314</v>
      </c>
      <c r="C829" s="49">
        <v>303</v>
      </c>
      <c r="D829" s="49">
        <v>2011</v>
      </c>
      <c r="E829" s="19">
        <v>262</v>
      </c>
      <c r="F829" s="21">
        <v>4</v>
      </c>
      <c r="I829" s="19"/>
      <c r="J829" s="19"/>
    </row>
    <row r="830" spans="1:10" s="18" customFormat="1" ht="9" customHeight="1">
      <c r="A830" s="42" t="s">
        <v>37</v>
      </c>
      <c r="B830" s="49">
        <f t="shared" si="26"/>
        <v>2517</v>
      </c>
      <c r="C830" s="49">
        <v>586</v>
      </c>
      <c r="D830" s="49">
        <v>1931</v>
      </c>
      <c r="E830" s="19">
        <v>279</v>
      </c>
      <c r="F830" s="21">
        <v>8</v>
      </c>
      <c r="H830" s="19"/>
      <c r="I830" s="19"/>
      <c r="J830" s="19"/>
    </row>
    <row r="831" spans="1:10" s="18" customFormat="1" ht="9" customHeight="1">
      <c r="A831" s="42" t="s">
        <v>38</v>
      </c>
      <c r="B831" s="49">
        <f t="shared" si="26"/>
        <v>817</v>
      </c>
      <c r="C831" s="49">
        <v>161</v>
      </c>
      <c r="D831" s="49">
        <v>656</v>
      </c>
      <c r="E831" s="19">
        <v>182</v>
      </c>
      <c r="F831" s="21">
        <v>9</v>
      </c>
      <c r="I831" s="19"/>
      <c r="J831" s="19"/>
    </row>
    <row r="832" spans="1:10" s="18" customFormat="1" ht="9" customHeight="1">
      <c r="A832" s="43" t="s">
        <v>39</v>
      </c>
      <c r="B832" s="52">
        <f t="shared" si="26"/>
        <v>1558</v>
      </c>
      <c r="C832" s="52">
        <v>213</v>
      </c>
      <c r="D832" s="52">
        <v>1345</v>
      </c>
      <c r="E832" s="24">
        <v>454</v>
      </c>
      <c r="F832" s="24">
        <v>20</v>
      </c>
      <c r="I832" s="19"/>
      <c r="J832" s="19"/>
    </row>
    <row r="833" spans="1:10" s="18" customFormat="1" ht="9" customHeight="1">
      <c r="A833" s="42" t="s">
        <v>40</v>
      </c>
      <c r="B833" s="49">
        <f t="shared" si="26"/>
        <v>809</v>
      </c>
      <c r="C833" s="49">
        <v>128</v>
      </c>
      <c r="D833" s="49">
        <v>681</v>
      </c>
      <c r="E833" s="19">
        <v>136</v>
      </c>
      <c r="F833" s="21">
        <v>5</v>
      </c>
      <c r="J833" s="19"/>
    </row>
    <row r="834" spans="1:10" s="18" customFormat="1" ht="9" customHeight="1">
      <c r="A834" s="42" t="s">
        <v>41</v>
      </c>
      <c r="B834" s="49">
        <f t="shared" si="26"/>
        <v>3042</v>
      </c>
      <c r="C834" s="49">
        <v>727</v>
      </c>
      <c r="D834" s="49">
        <v>2315</v>
      </c>
      <c r="E834" s="19">
        <v>542</v>
      </c>
      <c r="F834" s="19">
        <v>16</v>
      </c>
      <c r="H834" s="19"/>
      <c r="I834" s="19"/>
      <c r="J834" s="19"/>
    </row>
    <row r="835" spans="1:10" s="18" customFormat="1" ht="9" customHeight="1">
      <c r="A835" s="42" t="s">
        <v>42</v>
      </c>
      <c r="B835" s="49">
        <f t="shared" si="26"/>
        <v>3323</v>
      </c>
      <c r="C835" s="49">
        <v>876</v>
      </c>
      <c r="D835" s="49">
        <v>2447</v>
      </c>
      <c r="E835" s="19">
        <v>376</v>
      </c>
      <c r="F835" s="19">
        <v>16</v>
      </c>
      <c r="I835" s="19"/>
      <c r="J835" s="19"/>
    </row>
    <row r="836" spans="1:10" s="18" customFormat="1" ht="9" customHeight="1">
      <c r="A836" s="43" t="s">
        <v>43</v>
      </c>
      <c r="B836" s="50">
        <f t="shared" si="26"/>
        <v>1649</v>
      </c>
      <c r="C836" s="50">
        <v>597</v>
      </c>
      <c r="D836" s="50">
        <v>1052</v>
      </c>
      <c r="E836" s="23">
        <v>183</v>
      </c>
      <c r="F836" s="23">
        <v>5</v>
      </c>
      <c r="I836" s="19"/>
      <c r="J836" s="19"/>
    </row>
    <row r="837" spans="1:10" ht="3" customHeight="1">
      <c r="A837" s="6"/>
      <c r="B837" s="6"/>
      <c r="C837" s="6"/>
      <c r="D837" s="6"/>
      <c r="E837" s="6"/>
      <c r="F837" s="6"/>
    </row>
    <row r="838" spans="1:10" ht="3" customHeight="1">
      <c r="A838" s="7"/>
      <c r="B838" s="7"/>
      <c r="C838" s="7"/>
      <c r="D838" s="7"/>
      <c r="E838" s="7"/>
    </row>
    <row r="839" spans="1:10" s="12" customFormat="1" ht="9.6" customHeight="1">
      <c r="A839" s="61" t="s">
        <v>80</v>
      </c>
    </row>
    <row r="840" spans="1:10" s="12" customFormat="1" ht="9.6" customHeight="1">
      <c r="A840" s="12" t="s">
        <v>95</v>
      </c>
    </row>
    <row r="841" spans="1:10" s="12" customFormat="1" ht="9.6" customHeight="1">
      <c r="A841" s="12" t="s">
        <v>96</v>
      </c>
    </row>
    <row r="842" spans="1:10" s="12" customFormat="1" ht="9.6" customHeight="1">
      <c r="A842" s="37" t="s">
        <v>74</v>
      </c>
    </row>
    <row r="843" spans="1:10" s="12" customFormat="1" ht="9.6" customHeight="1">
      <c r="A843" s="39" t="s">
        <v>117</v>
      </c>
    </row>
    <row r="844" spans="1:10" s="12" customFormat="1" ht="9.6" hidden="1" customHeight="1">
      <c r="A844" s="39"/>
      <c r="B844" s="62"/>
      <c r="C844" s="62"/>
      <c r="D844" s="62"/>
      <c r="E844" s="62"/>
    </row>
    <row r="845" spans="1:10" ht="11.25" hidden="1" customHeight="1">
      <c r="G845" s="7" t="s">
        <v>75</v>
      </c>
    </row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43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1" max="5" man="1"/>
    <brk id="153" max="5" man="1"/>
    <brk id="225" max="5" man="1"/>
    <brk id="297" max="5" man="1"/>
    <brk id="369" max="5" man="1"/>
    <brk id="441" max="5" man="1"/>
    <brk id="513" max="5" man="1"/>
    <brk id="585" max="5" man="1"/>
    <brk id="657" max="5" man="1"/>
    <brk id="729" max="5" man="1"/>
    <brk id="801" max="5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5"/>
  <sheetViews>
    <sheetView showGridLines="0" showRowColHeaders="0" zoomScale="130" zoomScaleNormal="130" workbookViewId="0"/>
  </sheetViews>
  <sheetFormatPr baseColWidth="10" defaultColWidth="0" defaultRowHeight="11.25" customHeight="1" zeroHeight="1"/>
  <cols>
    <col min="1" max="1" width="17.140625" style="7" customWidth="1"/>
    <col min="2" max="2" width="8.42578125" style="7" customWidth="1"/>
    <col min="3" max="3" width="8.140625" style="7" customWidth="1"/>
    <col min="4" max="4" width="9.5703125" style="7" customWidth="1"/>
    <col min="5" max="5" width="9" style="7" customWidth="1"/>
    <col min="6" max="6" width="2.7109375" style="7" customWidth="1"/>
    <col min="7" max="7" width="7.140625" style="7" customWidth="1"/>
    <col min="8" max="8" width="8.42578125" style="7" customWidth="1"/>
    <col min="9" max="10" width="9.5703125" style="7" customWidth="1"/>
    <col min="11" max="11" width="0.85546875" style="525" customWidth="1"/>
    <col min="12" max="12" width="0" style="533" hidden="1" customWidth="1"/>
    <col min="13" max="16384" width="11.42578125" style="7" hidden="1"/>
  </cols>
  <sheetData>
    <row r="1" spans="1:11" s="4" customFormat="1" ht="12" customHeight="1">
      <c r="A1" s="63" t="s">
        <v>385</v>
      </c>
      <c r="B1" s="2"/>
      <c r="C1" s="2"/>
      <c r="E1" s="227"/>
      <c r="F1" s="63"/>
      <c r="G1" s="2"/>
      <c r="H1" s="2"/>
      <c r="J1" s="3" t="s">
        <v>386</v>
      </c>
      <c r="K1" s="523"/>
    </row>
    <row r="2" spans="1:11" s="4" customFormat="1" ht="12" customHeight="1">
      <c r="A2" s="40" t="s">
        <v>387</v>
      </c>
      <c r="B2" s="2"/>
      <c r="C2" s="2"/>
      <c r="D2" s="2"/>
      <c r="E2" s="54"/>
      <c r="F2" s="40"/>
      <c r="G2" s="2"/>
      <c r="H2" s="2"/>
      <c r="I2" s="2"/>
      <c r="J2" s="54" t="s">
        <v>200</v>
      </c>
      <c r="K2" s="523"/>
    </row>
    <row r="3" spans="1:11" s="4" customFormat="1" ht="12" customHeight="1">
      <c r="A3" s="145" t="s">
        <v>367</v>
      </c>
      <c r="B3" s="2"/>
      <c r="C3" s="2"/>
      <c r="D3" s="2"/>
      <c r="F3" s="40"/>
      <c r="G3" s="2"/>
      <c r="H3" s="2"/>
      <c r="I3" s="2"/>
      <c r="K3" s="523"/>
    </row>
    <row r="4" spans="1:11" s="533" customFormat="1" ht="3" customHeight="1">
      <c r="A4" s="6"/>
      <c r="B4" s="6"/>
      <c r="C4" s="6"/>
      <c r="D4" s="6"/>
      <c r="E4" s="6"/>
      <c r="F4" s="6"/>
      <c r="G4" s="6"/>
      <c r="H4" s="6"/>
      <c r="I4" s="6"/>
      <c r="J4" s="6"/>
      <c r="K4" s="525"/>
    </row>
    <row r="5" spans="1:11" s="533" customFormat="1" ht="3" customHeight="1">
      <c r="A5" s="8"/>
      <c r="B5" s="8"/>
      <c r="C5" s="9"/>
      <c r="D5" s="9"/>
      <c r="E5" s="7"/>
      <c r="F5" s="8"/>
      <c r="G5" s="8"/>
      <c r="H5" s="9"/>
      <c r="I5" s="9"/>
      <c r="J5" s="7"/>
      <c r="K5" s="525"/>
    </row>
    <row r="6" spans="1:11" s="533" customFormat="1" ht="9" customHeight="1">
      <c r="A6" s="741" t="s">
        <v>3</v>
      </c>
      <c r="B6" s="10" t="s">
        <v>48</v>
      </c>
      <c r="C6" s="517"/>
      <c r="D6" s="517"/>
      <c r="E6" s="517"/>
      <c r="F6" s="263"/>
      <c r="G6" s="10" t="s">
        <v>368</v>
      </c>
      <c r="H6" s="517"/>
      <c r="I6" s="517"/>
      <c r="J6" s="517"/>
      <c r="K6" s="525"/>
    </row>
    <row r="7" spans="1:11" s="12" customFormat="1" ht="8.65" customHeight="1">
      <c r="A7" s="741"/>
      <c r="B7" s="743" t="s">
        <v>369</v>
      </c>
      <c r="C7" s="265" t="s">
        <v>370</v>
      </c>
      <c r="D7" s="265" t="s">
        <v>371</v>
      </c>
      <c r="E7" s="743" t="s">
        <v>377</v>
      </c>
      <c r="F7" s="263"/>
      <c r="G7" s="743" t="s">
        <v>369</v>
      </c>
      <c r="H7" s="265" t="s">
        <v>370</v>
      </c>
      <c r="I7" s="265" t="s">
        <v>371</v>
      </c>
      <c r="J7" s="743" t="s">
        <v>377</v>
      </c>
      <c r="K7" s="76"/>
    </row>
    <row r="8" spans="1:11" s="12" customFormat="1" ht="9.9499999999999993" customHeight="1">
      <c r="A8" s="741"/>
      <c r="B8" s="744"/>
      <c r="C8" s="518"/>
      <c r="D8" s="265"/>
      <c r="E8" s="744"/>
      <c r="F8" s="263"/>
      <c r="G8" s="744"/>
      <c r="H8" s="518"/>
      <c r="I8" s="265"/>
      <c r="J8" s="744"/>
      <c r="K8" s="76"/>
    </row>
    <row r="9" spans="1:11" s="533" customFormat="1" ht="3" customHeight="1">
      <c r="A9" s="6"/>
      <c r="B9" s="6"/>
      <c r="C9" s="6"/>
      <c r="D9" s="6"/>
      <c r="E9" s="6"/>
      <c r="F9" s="6"/>
      <c r="G9" s="6"/>
      <c r="H9" s="6"/>
      <c r="I9" s="6"/>
      <c r="J9" s="6"/>
      <c r="K9" s="525"/>
    </row>
    <row r="10" spans="1:11" s="533" customFormat="1" ht="3" customHeight="1">
      <c r="A10" s="8"/>
      <c r="B10" s="8"/>
      <c r="C10" s="8"/>
      <c r="D10" s="8"/>
      <c r="E10" s="7"/>
      <c r="F10" s="8"/>
      <c r="G10" s="8"/>
      <c r="H10" s="8"/>
      <c r="I10" s="8"/>
      <c r="J10" s="7"/>
      <c r="K10" s="525"/>
    </row>
    <row r="11" spans="1:11" s="18" customFormat="1" ht="9" customHeight="1">
      <c r="A11" s="15" t="s">
        <v>11</v>
      </c>
      <c r="B11" s="41">
        <f>SUM(B13:B44)</f>
        <v>133674</v>
      </c>
      <c r="C11" s="41">
        <f>SUM(C13:C44)</f>
        <v>4442</v>
      </c>
      <c r="D11" s="41">
        <f>SUM(D13:D44)</f>
        <v>129232</v>
      </c>
      <c r="E11" s="41">
        <f>SUM(E13:E44)</f>
        <v>124594</v>
      </c>
      <c r="F11" s="15"/>
      <c r="G11" s="41">
        <f>SUM(G13:G44)</f>
        <v>109063</v>
      </c>
      <c r="H11" s="41">
        <f>SUM(H13:H44)</f>
        <v>3129</v>
      </c>
      <c r="I11" s="41">
        <f>SUM(I13:I44)</f>
        <v>105934</v>
      </c>
      <c r="J11" s="41">
        <f>SUM(J13:J44)</f>
        <v>103919</v>
      </c>
      <c r="K11" s="70"/>
    </row>
    <row r="12" spans="1:11" s="18" customFormat="1" ht="3.95" customHeight="1">
      <c r="A12" s="15"/>
      <c r="B12" s="41"/>
      <c r="C12" s="41"/>
      <c r="D12" s="41"/>
      <c r="E12" s="41"/>
      <c r="F12" s="15"/>
      <c r="G12" s="41"/>
      <c r="H12" s="41"/>
      <c r="I12" s="41"/>
      <c r="J12" s="41"/>
      <c r="K12" s="70"/>
    </row>
    <row r="13" spans="1:11" s="18" customFormat="1" ht="9" customHeight="1">
      <c r="A13" s="20" t="s">
        <v>12</v>
      </c>
      <c r="B13" s="21">
        <v>2952</v>
      </c>
      <c r="C13" s="19">
        <f t="shared" ref="C13:C44" si="0">B13-D13</f>
        <v>111</v>
      </c>
      <c r="D13" s="19">
        <v>2841</v>
      </c>
      <c r="E13" s="19">
        <v>2638</v>
      </c>
      <c r="F13" s="20"/>
      <c r="G13" s="21">
        <v>2459</v>
      </c>
      <c r="H13" s="21">
        <v>38</v>
      </c>
      <c r="I13" s="19">
        <v>2421</v>
      </c>
      <c r="J13" s="19">
        <v>2396</v>
      </c>
      <c r="K13" s="70"/>
    </row>
    <row r="14" spans="1:11" s="18" customFormat="1" ht="9" customHeight="1">
      <c r="A14" s="20" t="s">
        <v>13</v>
      </c>
      <c r="B14" s="21">
        <v>4333</v>
      </c>
      <c r="C14" s="19">
        <f t="shared" si="0"/>
        <v>157</v>
      </c>
      <c r="D14" s="19">
        <v>4176</v>
      </c>
      <c r="E14" s="19">
        <v>4127</v>
      </c>
      <c r="F14" s="20"/>
      <c r="G14" s="21">
        <v>2785</v>
      </c>
      <c r="H14" s="21">
        <v>85</v>
      </c>
      <c r="I14" s="19">
        <v>2700</v>
      </c>
      <c r="J14" s="19">
        <v>2679</v>
      </c>
      <c r="K14" s="70"/>
    </row>
    <row r="15" spans="1:11" s="18" customFormat="1" ht="9" customHeight="1">
      <c r="A15" s="20" t="s">
        <v>14</v>
      </c>
      <c r="B15" s="21">
        <v>786</v>
      </c>
      <c r="C15" s="19">
        <f t="shared" si="0"/>
        <v>16</v>
      </c>
      <c r="D15" s="19">
        <v>770</v>
      </c>
      <c r="E15" s="19">
        <v>744</v>
      </c>
      <c r="F15" s="20"/>
      <c r="G15" s="21">
        <v>899</v>
      </c>
      <c r="H15" s="21">
        <v>45</v>
      </c>
      <c r="I15" s="19">
        <v>854</v>
      </c>
      <c r="J15" s="19">
        <v>780</v>
      </c>
      <c r="K15" s="70"/>
    </row>
    <row r="16" spans="1:11" s="18" customFormat="1" ht="9" customHeight="1">
      <c r="A16" s="22" t="s">
        <v>15</v>
      </c>
      <c r="B16" s="24">
        <v>3060</v>
      </c>
      <c r="C16" s="23">
        <f t="shared" si="0"/>
        <v>102</v>
      </c>
      <c r="D16" s="23">
        <v>2958</v>
      </c>
      <c r="E16" s="23">
        <v>2761</v>
      </c>
      <c r="F16" s="22"/>
      <c r="G16" s="24">
        <v>1095</v>
      </c>
      <c r="H16" s="24">
        <v>37</v>
      </c>
      <c r="I16" s="23">
        <v>1058</v>
      </c>
      <c r="J16" s="23">
        <v>954</v>
      </c>
      <c r="K16" s="70"/>
    </row>
    <row r="17" spans="1:11" s="18" customFormat="1" ht="9" customHeight="1">
      <c r="A17" s="20" t="s">
        <v>16</v>
      </c>
      <c r="B17" s="21">
        <v>3697</v>
      </c>
      <c r="C17" s="19">
        <f t="shared" si="0"/>
        <v>158</v>
      </c>
      <c r="D17" s="19">
        <v>3539</v>
      </c>
      <c r="E17" s="19">
        <v>3331</v>
      </c>
      <c r="F17" s="20"/>
      <c r="G17" s="21">
        <v>2714</v>
      </c>
      <c r="H17" s="21">
        <v>42</v>
      </c>
      <c r="I17" s="19">
        <v>2672</v>
      </c>
      <c r="J17" s="19">
        <v>2629</v>
      </c>
      <c r="K17" s="70"/>
    </row>
    <row r="18" spans="1:11" s="18" customFormat="1" ht="9" customHeight="1">
      <c r="A18" s="20" t="s">
        <v>17</v>
      </c>
      <c r="B18" s="21">
        <v>263</v>
      </c>
      <c r="C18" s="19">
        <f t="shared" si="0"/>
        <v>2</v>
      </c>
      <c r="D18" s="19">
        <v>261</v>
      </c>
      <c r="E18" s="19">
        <v>261</v>
      </c>
      <c r="F18" s="20"/>
      <c r="G18" s="21">
        <v>2263</v>
      </c>
      <c r="H18" s="21">
        <v>0</v>
      </c>
      <c r="I18" s="19">
        <v>2263</v>
      </c>
      <c r="J18" s="19">
        <v>2263</v>
      </c>
      <c r="K18" s="70"/>
    </row>
    <row r="19" spans="1:11" s="18" customFormat="1" ht="9" customHeight="1">
      <c r="A19" s="20" t="s">
        <v>18</v>
      </c>
      <c r="B19" s="21">
        <v>4816</v>
      </c>
      <c r="C19" s="19">
        <f t="shared" si="0"/>
        <v>25</v>
      </c>
      <c r="D19" s="19">
        <v>4791</v>
      </c>
      <c r="E19" s="19">
        <v>4658</v>
      </c>
      <c r="F19" s="20"/>
      <c r="G19" s="21">
        <v>5598</v>
      </c>
      <c r="H19" s="21">
        <v>46</v>
      </c>
      <c r="I19" s="19">
        <v>5552</v>
      </c>
      <c r="J19" s="19">
        <v>5516</v>
      </c>
      <c r="K19" s="70"/>
    </row>
    <row r="20" spans="1:11" s="18" customFormat="1" ht="9" customHeight="1">
      <c r="A20" s="22" t="s">
        <v>19</v>
      </c>
      <c r="B20" s="24">
        <v>2195</v>
      </c>
      <c r="C20" s="23">
        <f t="shared" si="0"/>
        <v>42</v>
      </c>
      <c r="D20" s="23">
        <v>2153</v>
      </c>
      <c r="E20" s="23">
        <v>2103</v>
      </c>
      <c r="F20" s="22"/>
      <c r="G20" s="24">
        <v>2895</v>
      </c>
      <c r="H20" s="24">
        <v>45</v>
      </c>
      <c r="I20" s="23">
        <v>2850</v>
      </c>
      <c r="J20" s="23">
        <v>2746</v>
      </c>
      <c r="K20" s="70"/>
    </row>
    <row r="21" spans="1:11" s="18" customFormat="1" ht="9" customHeight="1">
      <c r="A21" s="20" t="s">
        <v>20</v>
      </c>
      <c r="B21" s="21">
        <v>9128</v>
      </c>
      <c r="C21" s="19">
        <f t="shared" si="0"/>
        <v>696</v>
      </c>
      <c r="D21" s="19">
        <v>8432</v>
      </c>
      <c r="E21" s="19">
        <v>8432</v>
      </c>
      <c r="F21" s="20"/>
      <c r="G21" s="21">
        <v>6328</v>
      </c>
      <c r="H21" s="21">
        <v>348</v>
      </c>
      <c r="I21" s="19">
        <v>5980</v>
      </c>
      <c r="J21" s="19">
        <v>5879</v>
      </c>
      <c r="K21" s="70"/>
    </row>
    <row r="22" spans="1:11" s="18" customFormat="1" ht="9" customHeight="1">
      <c r="A22" s="20" t="s">
        <v>21</v>
      </c>
      <c r="B22" s="21">
        <v>2712</v>
      </c>
      <c r="C22" s="19">
        <f t="shared" si="0"/>
        <v>113</v>
      </c>
      <c r="D22" s="19">
        <v>2599</v>
      </c>
      <c r="E22" s="19">
        <v>2508</v>
      </c>
      <c r="F22" s="20"/>
      <c r="G22" s="21">
        <v>2239</v>
      </c>
      <c r="H22" s="21">
        <v>123</v>
      </c>
      <c r="I22" s="19">
        <v>2116</v>
      </c>
      <c r="J22" s="19">
        <v>2111</v>
      </c>
      <c r="K22" s="70"/>
    </row>
    <row r="23" spans="1:11" s="18" customFormat="1" ht="9" customHeight="1">
      <c r="A23" s="20" t="s">
        <v>22</v>
      </c>
      <c r="B23" s="21">
        <v>6728</v>
      </c>
      <c r="C23" s="19">
        <f t="shared" si="0"/>
        <v>216</v>
      </c>
      <c r="D23" s="19">
        <v>6512</v>
      </c>
      <c r="E23" s="19">
        <v>6406</v>
      </c>
      <c r="F23" s="20"/>
      <c r="G23" s="21">
        <v>4464</v>
      </c>
      <c r="H23" s="21">
        <v>86</v>
      </c>
      <c r="I23" s="19">
        <v>4378</v>
      </c>
      <c r="J23" s="19">
        <v>4377</v>
      </c>
      <c r="K23" s="70"/>
    </row>
    <row r="24" spans="1:11" s="18" customFormat="1" ht="9" customHeight="1">
      <c r="A24" s="22" t="s">
        <v>23</v>
      </c>
      <c r="B24" s="24">
        <v>8368</v>
      </c>
      <c r="C24" s="23">
        <f t="shared" si="0"/>
        <v>135</v>
      </c>
      <c r="D24" s="23">
        <v>8233</v>
      </c>
      <c r="E24" s="23">
        <v>8129</v>
      </c>
      <c r="F24" s="22"/>
      <c r="G24" s="24">
        <v>3541</v>
      </c>
      <c r="H24" s="24">
        <v>96</v>
      </c>
      <c r="I24" s="23">
        <v>3445</v>
      </c>
      <c r="J24" s="23">
        <v>3416</v>
      </c>
      <c r="K24" s="70"/>
    </row>
    <row r="25" spans="1:11" s="18" customFormat="1" ht="9" customHeight="1">
      <c r="A25" s="20" t="s">
        <v>24</v>
      </c>
      <c r="B25" s="21">
        <v>4454</v>
      </c>
      <c r="C25" s="19">
        <f t="shared" si="0"/>
        <v>218</v>
      </c>
      <c r="D25" s="19">
        <v>4236</v>
      </c>
      <c r="E25" s="19">
        <v>3951</v>
      </c>
      <c r="F25" s="20"/>
      <c r="G25" s="21">
        <v>2592</v>
      </c>
      <c r="H25" s="21">
        <v>136</v>
      </c>
      <c r="I25" s="19">
        <v>2456</v>
      </c>
      <c r="J25" s="19">
        <v>2323</v>
      </c>
      <c r="K25" s="70"/>
    </row>
    <row r="26" spans="1:11" s="18" customFormat="1" ht="9" customHeight="1">
      <c r="A26" s="20" t="s">
        <v>25</v>
      </c>
      <c r="B26" s="21">
        <v>10167</v>
      </c>
      <c r="C26" s="19">
        <f t="shared" si="0"/>
        <v>650</v>
      </c>
      <c r="D26" s="19">
        <v>9517</v>
      </c>
      <c r="E26" s="19">
        <v>8967</v>
      </c>
      <c r="F26" s="20"/>
      <c r="G26" s="21">
        <v>3946</v>
      </c>
      <c r="H26" s="21">
        <v>30</v>
      </c>
      <c r="I26" s="19">
        <v>3916</v>
      </c>
      <c r="J26" s="19">
        <v>3848</v>
      </c>
      <c r="K26" s="70"/>
    </row>
    <row r="27" spans="1:11" s="18" customFormat="1" ht="9" customHeight="1">
      <c r="A27" s="20" t="s">
        <v>26</v>
      </c>
      <c r="B27" s="21">
        <v>10114</v>
      </c>
      <c r="C27" s="19">
        <f t="shared" si="0"/>
        <v>199</v>
      </c>
      <c r="D27" s="19">
        <v>9915</v>
      </c>
      <c r="E27" s="19">
        <v>9402</v>
      </c>
      <c r="F27" s="20"/>
      <c r="G27" s="21">
        <v>7724</v>
      </c>
      <c r="H27" s="21">
        <v>311</v>
      </c>
      <c r="I27" s="19">
        <v>7413</v>
      </c>
      <c r="J27" s="19">
        <v>7211</v>
      </c>
      <c r="K27" s="70"/>
    </row>
    <row r="28" spans="1:11" s="18" customFormat="1" ht="9" customHeight="1">
      <c r="A28" s="22" t="s">
        <v>27</v>
      </c>
      <c r="B28" s="24">
        <v>3801</v>
      </c>
      <c r="C28" s="23">
        <f t="shared" si="0"/>
        <v>94</v>
      </c>
      <c r="D28" s="23">
        <v>3707</v>
      </c>
      <c r="E28" s="23">
        <v>3672</v>
      </c>
      <c r="F28" s="22"/>
      <c r="G28" s="24">
        <v>5469</v>
      </c>
      <c r="H28" s="24">
        <v>74</v>
      </c>
      <c r="I28" s="23">
        <v>5395</v>
      </c>
      <c r="J28" s="23">
        <v>5329</v>
      </c>
      <c r="K28" s="70"/>
    </row>
    <row r="29" spans="1:11" s="18" customFormat="1" ht="9" customHeight="1">
      <c r="A29" s="20" t="s">
        <v>28</v>
      </c>
      <c r="B29" s="21">
        <v>3256</v>
      </c>
      <c r="C29" s="19">
        <f t="shared" si="0"/>
        <v>71</v>
      </c>
      <c r="D29" s="19">
        <v>3185</v>
      </c>
      <c r="E29" s="19">
        <v>3181</v>
      </c>
      <c r="F29" s="20"/>
      <c r="G29" s="21">
        <v>1854</v>
      </c>
      <c r="H29" s="21">
        <v>47</v>
      </c>
      <c r="I29" s="19">
        <v>1807</v>
      </c>
      <c r="J29" s="19">
        <v>1807</v>
      </c>
      <c r="K29" s="70"/>
    </row>
    <row r="30" spans="1:11" s="18" customFormat="1" ht="9" customHeight="1">
      <c r="A30" s="20" t="s">
        <v>29</v>
      </c>
      <c r="B30" s="21">
        <v>2116</v>
      </c>
      <c r="C30" s="19">
        <f t="shared" si="0"/>
        <v>72</v>
      </c>
      <c r="D30" s="19">
        <v>2044</v>
      </c>
      <c r="E30" s="19">
        <v>1920</v>
      </c>
      <c r="F30" s="20"/>
      <c r="G30" s="21">
        <v>1945</v>
      </c>
      <c r="H30" s="21">
        <v>50</v>
      </c>
      <c r="I30" s="19">
        <v>1895</v>
      </c>
      <c r="J30" s="19">
        <v>1884</v>
      </c>
      <c r="K30" s="70"/>
    </row>
    <row r="31" spans="1:11" s="18" customFormat="1" ht="9" customHeight="1">
      <c r="A31" s="20" t="s">
        <v>30</v>
      </c>
      <c r="B31" s="21">
        <v>6013</v>
      </c>
      <c r="C31" s="19">
        <f t="shared" si="0"/>
        <v>271</v>
      </c>
      <c r="D31" s="19">
        <v>5742</v>
      </c>
      <c r="E31" s="19">
        <v>5721</v>
      </c>
      <c r="F31" s="20"/>
      <c r="G31" s="21">
        <v>6747</v>
      </c>
      <c r="H31" s="21">
        <v>255</v>
      </c>
      <c r="I31" s="19">
        <v>6492</v>
      </c>
      <c r="J31" s="19">
        <v>6456</v>
      </c>
      <c r="K31" s="70"/>
    </row>
    <row r="32" spans="1:11" s="18" customFormat="1" ht="9" customHeight="1">
      <c r="A32" s="22" t="s">
        <v>31</v>
      </c>
      <c r="B32" s="24">
        <v>3472</v>
      </c>
      <c r="C32" s="23">
        <f t="shared" si="0"/>
        <v>34</v>
      </c>
      <c r="D32" s="23">
        <v>3438</v>
      </c>
      <c r="E32" s="23">
        <v>3273</v>
      </c>
      <c r="F32" s="22"/>
      <c r="G32" s="24">
        <v>3608</v>
      </c>
      <c r="H32" s="24">
        <v>172</v>
      </c>
      <c r="I32" s="24">
        <v>3436</v>
      </c>
      <c r="J32" s="24">
        <v>3418</v>
      </c>
      <c r="K32" s="70"/>
    </row>
    <row r="33" spans="1:11" s="18" customFormat="1" ht="9" customHeight="1">
      <c r="A33" s="20" t="s">
        <v>32</v>
      </c>
      <c r="B33" s="21">
        <v>9194</v>
      </c>
      <c r="C33" s="19">
        <f t="shared" si="0"/>
        <v>234</v>
      </c>
      <c r="D33" s="21">
        <v>8960</v>
      </c>
      <c r="E33" s="19">
        <v>8560</v>
      </c>
      <c r="F33" s="20"/>
      <c r="G33" s="21">
        <v>7039</v>
      </c>
      <c r="H33" s="21">
        <v>447</v>
      </c>
      <c r="I33" s="19">
        <v>6592</v>
      </c>
      <c r="J33" s="19">
        <v>6360</v>
      </c>
      <c r="K33" s="70"/>
    </row>
    <row r="34" spans="1:11" s="18" customFormat="1" ht="9" customHeight="1">
      <c r="A34" s="20" t="s">
        <v>33</v>
      </c>
      <c r="B34" s="21">
        <v>1877</v>
      </c>
      <c r="C34" s="19">
        <f t="shared" si="0"/>
        <v>65</v>
      </c>
      <c r="D34" s="19">
        <v>1812</v>
      </c>
      <c r="E34" s="19">
        <v>1710</v>
      </c>
      <c r="F34" s="20"/>
      <c r="G34" s="21">
        <v>1830</v>
      </c>
      <c r="H34" s="21">
        <v>47</v>
      </c>
      <c r="I34" s="19">
        <v>1783</v>
      </c>
      <c r="J34" s="19">
        <v>1726</v>
      </c>
      <c r="K34" s="70"/>
    </row>
    <row r="35" spans="1:11" s="18" customFormat="1" ht="9" customHeight="1">
      <c r="A35" s="20" t="s">
        <v>34</v>
      </c>
      <c r="B35" s="21">
        <v>919</v>
      </c>
      <c r="C35" s="19">
        <f t="shared" si="0"/>
        <v>12</v>
      </c>
      <c r="D35" s="19">
        <v>907</v>
      </c>
      <c r="E35" s="19">
        <v>884</v>
      </c>
      <c r="F35" s="20"/>
      <c r="G35" s="21">
        <v>1048</v>
      </c>
      <c r="H35" s="21">
        <v>71</v>
      </c>
      <c r="I35" s="19">
        <v>977</v>
      </c>
      <c r="J35" s="19">
        <v>974</v>
      </c>
      <c r="K35" s="70"/>
    </row>
    <row r="36" spans="1:11" s="18" customFormat="1" ht="9" customHeight="1">
      <c r="A36" s="22" t="s">
        <v>35</v>
      </c>
      <c r="B36" s="24">
        <v>3481</v>
      </c>
      <c r="C36" s="23">
        <f t="shared" si="0"/>
        <v>93</v>
      </c>
      <c r="D36" s="23">
        <v>3388</v>
      </c>
      <c r="E36" s="23">
        <v>3050</v>
      </c>
      <c r="F36" s="22"/>
      <c r="G36" s="24">
        <v>5518</v>
      </c>
      <c r="H36" s="24">
        <v>108</v>
      </c>
      <c r="I36" s="23">
        <v>5410</v>
      </c>
      <c r="J36" s="23">
        <v>5070</v>
      </c>
      <c r="K36" s="70"/>
    </row>
    <row r="37" spans="1:11" s="18" customFormat="1" ht="9" customHeight="1">
      <c r="A37" s="20" t="s">
        <v>36</v>
      </c>
      <c r="B37" s="21">
        <v>2766</v>
      </c>
      <c r="C37" s="19">
        <f t="shared" si="0"/>
        <v>43</v>
      </c>
      <c r="D37" s="19">
        <v>2723</v>
      </c>
      <c r="E37" s="19">
        <v>2649</v>
      </c>
      <c r="F37" s="20"/>
      <c r="G37" s="21">
        <v>4214</v>
      </c>
      <c r="H37" s="21">
        <v>62</v>
      </c>
      <c r="I37" s="19">
        <v>4152</v>
      </c>
      <c r="J37" s="19">
        <v>4132</v>
      </c>
      <c r="K37" s="70"/>
    </row>
    <row r="38" spans="1:11" s="18" customFormat="1" ht="9" customHeight="1">
      <c r="A38" s="20" t="s">
        <v>37</v>
      </c>
      <c r="B38" s="21">
        <v>1164</v>
      </c>
      <c r="C38" s="19">
        <f t="shared" si="0"/>
        <v>20</v>
      </c>
      <c r="D38" s="19">
        <v>1144</v>
      </c>
      <c r="E38" s="19">
        <v>1093</v>
      </c>
      <c r="F38" s="20"/>
      <c r="G38" s="21">
        <v>3406</v>
      </c>
      <c r="H38" s="21">
        <v>22</v>
      </c>
      <c r="I38" s="19">
        <v>3384</v>
      </c>
      <c r="J38" s="19">
        <v>3368</v>
      </c>
      <c r="K38" s="70"/>
    </row>
    <row r="39" spans="1:11" s="18" customFormat="1" ht="9" customHeight="1">
      <c r="A39" s="20" t="s">
        <v>38</v>
      </c>
      <c r="B39" s="21">
        <v>1274</v>
      </c>
      <c r="C39" s="19">
        <f t="shared" si="0"/>
        <v>31</v>
      </c>
      <c r="D39" s="19">
        <v>1243</v>
      </c>
      <c r="E39" s="19">
        <v>1128</v>
      </c>
      <c r="F39" s="20"/>
      <c r="G39" s="21">
        <v>1801</v>
      </c>
      <c r="H39" s="21">
        <v>58</v>
      </c>
      <c r="I39" s="21">
        <v>1743</v>
      </c>
      <c r="J39" s="21">
        <v>1628</v>
      </c>
      <c r="K39" s="70"/>
    </row>
    <row r="40" spans="1:11" s="18" customFormat="1" ht="9" customHeight="1">
      <c r="A40" s="22" t="s">
        <v>39</v>
      </c>
      <c r="B40" s="24">
        <v>6041</v>
      </c>
      <c r="C40" s="23">
        <f t="shared" si="0"/>
        <v>300</v>
      </c>
      <c r="D40" s="24">
        <v>5741</v>
      </c>
      <c r="E40" s="23">
        <v>5298</v>
      </c>
      <c r="F40" s="22"/>
      <c r="G40" s="24">
        <v>2899</v>
      </c>
      <c r="H40" s="24">
        <v>15</v>
      </c>
      <c r="I40" s="23">
        <v>2884</v>
      </c>
      <c r="J40" s="23">
        <v>2849</v>
      </c>
      <c r="K40" s="70"/>
    </row>
    <row r="41" spans="1:11" s="18" customFormat="1" ht="9" customHeight="1">
      <c r="A41" s="20" t="s">
        <v>40</v>
      </c>
      <c r="B41" s="21">
        <v>1724</v>
      </c>
      <c r="C41" s="19">
        <f t="shared" si="0"/>
        <v>23</v>
      </c>
      <c r="D41" s="19">
        <v>1701</v>
      </c>
      <c r="E41" s="19">
        <v>1701</v>
      </c>
      <c r="F41" s="20"/>
      <c r="G41" s="21">
        <v>945</v>
      </c>
      <c r="H41" s="21">
        <v>41</v>
      </c>
      <c r="I41" s="19">
        <v>904</v>
      </c>
      <c r="J41" s="19">
        <v>904</v>
      </c>
      <c r="K41" s="70"/>
    </row>
    <row r="42" spans="1:11" s="18" customFormat="1" ht="9" customHeight="1">
      <c r="A42" s="20" t="s">
        <v>41</v>
      </c>
      <c r="B42" s="21">
        <v>5987</v>
      </c>
      <c r="C42" s="19">
        <f t="shared" si="0"/>
        <v>146</v>
      </c>
      <c r="D42" s="19">
        <v>5841</v>
      </c>
      <c r="E42" s="19">
        <v>5747</v>
      </c>
      <c r="F42" s="20"/>
      <c r="G42" s="21">
        <v>4156</v>
      </c>
      <c r="H42" s="21">
        <v>74</v>
      </c>
      <c r="I42" s="19">
        <v>4082</v>
      </c>
      <c r="J42" s="19">
        <v>4029</v>
      </c>
      <c r="K42" s="70"/>
    </row>
    <row r="43" spans="1:11" s="18" customFormat="1" ht="9" customHeight="1">
      <c r="A43" s="20" t="s">
        <v>42</v>
      </c>
      <c r="B43" s="21">
        <v>5012</v>
      </c>
      <c r="C43" s="19">
        <f t="shared" si="0"/>
        <v>65</v>
      </c>
      <c r="D43" s="19">
        <v>4947</v>
      </c>
      <c r="E43" s="19">
        <v>4874</v>
      </c>
      <c r="F43" s="20"/>
      <c r="G43" s="21">
        <v>3376</v>
      </c>
      <c r="H43" s="21">
        <v>63</v>
      </c>
      <c r="I43" s="19">
        <v>3313</v>
      </c>
      <c r="J43" s="19">
        <v>3254</v>
      </c>
      <c r="K43" s="70"/>
    </row>
    <row r="44" spans="1:11" s="18" customFormat="1" ht="9" customHeight="1">
      <c r="A44" s="22" t="s">
        <v>43</v>
      </c>
      <c r="B44" s="24">
        <v>1804</v>
      </c>
      <c r="C44" s="23">
        <f t="shared" si="0"/>
        <v>28</v>
      </c>
      <c r="D44" s="23">
        <v>1776</v>
      </c>
      <c r="E44" s="23">
        <v>1715</v>
      </c>
      <c r="F44" s="22"/>
      <c r="G44" s="24">
        <v>1666</v>
      </c>
      <c r="H44" s="24">
        <v>55</v>
      </c>
      <c r="I44" s="23">
        <v>1611</v>
      </c>
      <c r="J44" s="23">
        <v>1603</v>
      </c>
      <c r="K44" s="70"/>
    </row>
    <row r="45" spans="1:11" s="16" customFormat="1" ht="3" customHeight="1">
      <c r="A45" s="231"/>
      <c r="B45" s="231"/>
      <c r="C45" s="231"/>
      <c r="D45" s="231"/>
      <c r="E45" s="231"/>
      <c r="F45" s="231"/>
      <c r="G45" s="231"/>
      <c r="H45" s="231"/>
      <c r="I45" s="231"/>
      <c r="J45" s="231"/>
      <c r="K45" s="527"/>
    </row>
    <row r="46" spans="1:11" s="16" customFormat="1" ht="3" customHeight="1">
      <c r="A46" s="519"/>
      <c r="B46" s="519"/>
      <c r="C46" s="519"/>
      <c r="D46" s="519"/>
      <c r="E46" s="519"/>
      <c r="F46" s="519"/>
      <c r="G46" s="519"/>
      <c r="H46" s="519"/>
      <c r="I46" s="519"/>
      <c r="J46" s="519"/>
      <c r="K46" s="527"/>
    </row>
    <row r="47" spans="1:11" s="16" customFormat="1" ht="9" customHeight="1">
      <c r="K47" s="527"/>
    </row>
    <row r="48" spans="1:11" s="4" customFormat="1" ht="12" customHeight="1">
      <c r="A48" s="63" t="s">
        <v>385</v>
      </c>
      <c r="B48" s="2"/>
      <c r="C48" s="2"/>
      <c r="E48" s="227"/>
      <c r="F48" s="63"/>
      <c r="G48" s="2"/>
      <c r="H48" s="2"/>
      <c r="J48" s="708" t="s">
        <v>386</v>
      </c>
      <c r="K48" s="523"/>
    </row>
    <row r="49" spans="1:11" s="4" customFormat="1" ht="12" customHeight="1">
      <c r="A49" s="40" t="s">
        <v>387</v>
      </c>
      <c r="B49" s="2"/>
      <c r="C49" s="2"/>
      <c r="D49" s="2"/>
      <c r="E49" s="54"/>
      <c r="F49" s="40"/>
      <c r="G49" s="2"/>
      <c r="H49" s="2"/>
      <c r="I49" s="2"/>
      <c r="J49" s="54" t="s">
        <v>205</v>
      </c>
      <c r="K49" s="523"/>
    </row>
    <row r="50" spans="1:11" s="4" customFormat="1" ht="12" customHeight="1">
      <c r="A50" s="145" t="s">
        <v>367</v>
      </c>
      <c r="B50" s="2"/>
      <c r="C50" s="2"/>
      <c r="D50" s="2"/>
      <c r="F50" s="40"/>
      <c r="G50" s="2"/>
      <c r="H50" s="2"/>
      <c r="I50" s="2"/>
      <c r="K50" s="523"/>
    </row>
    <row r="51" spans="1:11" s="533" customFormat="1" ht="3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525"/>
    </row>
    <row r="52" spans="1:11" s="533" customFormat="1" ht="3" customHeight="1">
      <c r="A52" s="8"/>
      <c r="B52" s="8"/>
      <c r="C52" s="9"/>
      <c r="D52" s="9"/>
      <c r="E52" s="7"/>
      <c r="F52" s="8"/>
      <c r="G52" s="8"/>
      <c r="H52" s="9"/>
      <c r="I52" s="9"/>
      <c r="J52" s="7"/>
      <c r="K52" s="525"/>
    </row>
    <row r="53" spans="1:11" s="533" customFormat="1" ht="9" customHeight="1">
      <c r="A53" s="741" t="s">
        <v>3</v>
      </c>
      <c r="B53" s="520"/>
      <c r="C53" s="9"/>
      <c r="D53" s="9"/>
      <c r="E53" s="9"/>
      <c r="F53" s="263"/>
      <c r="G53" s="10" t="s">
        <v>373</v>
      </c>
      <c r="H53" s="517"/>
      <c r="I53" s="517"/>
      <c r="J53" s="517"/>
      <c r="K53" s="525"/>
    </row>
    <row r="54" spans="1:11" s="12" customFormat="1" ht="8.65" customHeight="1">
      <c r="A54" s="741"/>
      <c r="B54" s="743"/>
      <c r="C54" s="265"/>
      <c r="D54" s="265"/>
      <c r="E54" s="743"/>
      <c r="F54" s="263"/>
      <c r="G54" s="743" t="s">
        <v>369</v>
      </c>
      <c r="H54" s="265" t="s">
        <v>370</v>
      </c>
      <c r="I54" s="265" t="s">
        <v>371</v>
      </c>
      <c r="J54" s="743" t="s">
        <v>377</v>
      </c>
      <c r="K54" s="76"/>
    </row>
    <row r="55" spans="1:11" s="12" customFormat="1" ht="9.9499999999999993" customHeight="1">
      <c r="A55" s="741"/>
      <c r="B55" s="744"/>
      <c r="C55" s="518"/>
      <c r="D55" s="265"/>
      <c r="E55" s="744"/>
      <c r="F55" s="263"/>
      <c r="G55" s="744"/>
      <c r="H55" s="518"/>
      <c r="I55" s="265"/>
      <c r="J55" s="744"/>
      <c r="K55" s="76"/>
    </row>
    <row r="56" spans="1:11" s="533" customFormat="1" ht="3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525"/>
    </row>
    <row r="57" spans="1:11" s="533" customFormat="1" ht="3" customHeight="1">
      <c r="A57" s="8"/>
      <c r="B57" s="8"/>
      <c r="C57" s="8"/>
      <c r="D57" s="8"/>
      <c r="E57" s="7"/>
      <c r="F57" s="8"/>
      <c r="G57" s="8"/>
      <c r="H57" s="8"/>
      <c r="I57" s="8"/>
      <c r="J57" s="7"/>
      <c r="K57" s="525"/>
    </row>
    <row r="58" spans="1:11" s="18" customFormat="1" ht="9" customHeight="1">
      <c r="A58" s="15" t="s">
        <v>11</v>
      </c>
      <c r="B58" s="41"/>
      <c r="C58" s="41"/>
      <c r="D58" s="41"/>
      <c r="E58" s="41"/>
      <c r="F58" s="15"/>
      <c r="G58" s="41">
        <f>SUM(G60:G91)</f>
        <v>97012</v>
      </c>
      <c r="H58" s="41">
        <f>SUM(H60:H91)</f>
        <v>2782</v>
      </c>
      <c r="I58" s="41">
        <f>SUM(I60:I91)</f>
        <v>94230</v>
      </c>
      <c r="J58" s="41">
        <f>SUM(J60:J91)</f>
        <v>92182</v>
      </c>
      <c r="K58" s="70"/>
    </row>
    <row r="59" spans="1:11" s="18" customFormat="1" ht="3.95" customHeight="1">
      <c r="A59" s="15"/>
      <c r="B59" s="41"/>
      <c r="C59" s="41"/>
      <c r="D59" s="41"/>
      <c r="E59" s="41"/>
      <c r="F59" s="15"/>
      <c r="G59" s="41"/>
      <c r="H59" s="41"/>
      <c r="I59" s="41"/>
      <c r="J59" s="41"/>
      <c r="K59" s="70"/>
    </row>
    <row r="60" spans="1:11" s="18" customFormat="1" ht="9" customHeight="1">
      <c r="A60" s="20" t="s">
        <v>388</v>
      </c>
      <c r="B60" s="21"/>
      <c r="C60" s="19"/>
      <c r="D60" s="19"/>
      <c r="E60" s="19"/>
      <c r="F60" s="20"/>
      <c r="G60" s="21">
        <v>2229</v>
      </c>
      <c r="H60" s="19">
        <v>71</v>
      </c>
      <c r="I60" s="19">
        <v>2158</v>
      </c>
      <c r="J60" s="19">
        <v>2123</v>
      </c>
      <c r="K60" s="69"/>
    </row>
    <row r="61" spans="1:11" s="18" customFormat="1" ht="9" customHeight="1">
      <c r="A61" s="20" t="s">
        <v>13</v>
      </c>
      <c r="B61" s="21"/>
      <c r="C61" s="19"/>
      <c r="D61" s="19"/>
      <c r="E61" s="19"/>
      <c r="F61" s="20"/>
      <c r="G61" s="21">
        <v>2490</v>
      </c>
      <c r="H61" s="19">
        <v>68</v>
      </c>
      <c r="I61" s="19">
        <v>2422</v>
      </c>
      <c r="J61" s="19">
        <v>2421</v>
      </c>
      <c r="K61" s="69"/>
    </row>
    <row r="62" spans="1:11" s="18" customFormat="1" ht="9" customHeight="1">
      <c r="A62" s="20" t="s">
        <v>14</v>
      </c>
      <c r="B62" s="21"/>
      <c r="C62" s="19"/>
      <c r="D62" s="19"/>
      <c r="E62" s="19"/>
      <c r="F62" s="20"/>
      <c r="G62" s="21">
        <v>1633</v>
      </c>
      <c r="H62" s="19">
        <v>66</v>
      </c>
      <c r="I62" s="19">
        <v>1567</v>
      </c>
      <c r="J62" s="19">
        <v>1467</v>
      </c>
      <c r="K62" s="69"/>
    </row>
    <row r="63" spans="1:11" s="18" customFormat="1" ht="9" customHeight="1">
      <c r="A63" s="22" t="s">
        <v>15</v>
      </c>
      <c r="B63" s="24"/>
      <c r="C63" s="23"/>
      <c r="D63" s="23"/>
      <c r="E63" s="23"/>
      <c r="F63" s="22"/>
      <c r="G63" s="24">
        <v>935</v>
      </c>
      <c r="H63" s="23">
        <v>23</v>
      </c>
      <c r="I63" s="23">
        <v>912</v>
      </c>
      <c r="J63" s="23">
        <v>824</v>
      </c>
      <c r="K63" s="69"/>
    </row>
    <row r="64" spans="1:11" s="18" customFormat="1" ht="9" customHeight="1">
      <c r="A64" s="20" t="s">
        <v>16</v>
      </c>
      <c r="B64" s="21"/>
      <c r="C64" s="19"/>
      <c r="D64" s="19"/>
      <c r="E64" s="19"/>
      <c r="F64" s="20"/>
      <c r="G64" s="21">
        <v>1727</v>
      </c>
      <c r="H64" s="19">
        <v>28</v>
      </c>
      <c r="I64" s="19">
        <v>1699</v>
      </c>
      <c r="J64" s="19">
        <v>1671</v>
      </c>
      <c r="K64" s="69"/>
    </row>
    <row r="65" spans="1:11" s="18" customFormat="1" ht="9" customHeight="1">
      <c r="A65" s="20" t="s">
        <v>17</v>
      </c>
      <c r="B65" s="21"/>
      <c r="C65" s="19"/>
      <c r="D65" s="19"/>
      <c r="E65" s="19"/>
      <c r="F65" s="20"/>
      <c r="G65" s="21">
        <v>1998</v>
      </c>
      <c r="H65" s="19">
        <v>0</v>
      </c>
      <c r="I65" s="19">
        <v>1998</v>
      </c>
      <c r="J65" s="19">
        <v>1998</v>
      </c>
      <c r="K65" s="69"/>
    </row>
    <row r="66" spans="1:11" s="18" customFormat="1" ht="9" customHeight="1">
      <c r="A66" s="20" t="s">
        <v>18</v>
      </c>
      <c r="B66" s="21"/>
      <c r="C66" s="19"/>
      <c r="D66" s="19"/>
      <c r="E66" s="19"/>
      <c r="F66" s="20"/>
      <c r="G66" s="21">
        <v>5630</v>
      </c>
      <c r="H66" s="19">
        <v>39</v>
      </c>
      <c r="I66" s="19">
        <v>5591</v>
      </c>
      <c r="J66" s="19">
        <v>5580</v>
      </c>
      <c r="K66" s="69"/>
    </row>
    <row r="67" spans="1:11" s="18" customFormat="1" ht="9" customHeight="1">
      <c r="A67" s="22" t="s">
        <v>19</v>
      </c>
      <c r="B67" s="24"/>
      <c r="C67" s="23"/>
      <c r="D67" s="23"/>
      <c r="E67" s="23"/>
      <c r="F67" s="22"/>
      <c r="G67" s="24">
        <v>2910</v>
      </c>
      <c r="H67" s="23">
        <v>30</v>
      </c>
      <c r="I67" s="23">
        <v>2880</v>
      </c>
      <c r="J67" s="23">
        <v>2804</v>
      </c>
      <c r="K67" s="69"/>
    </row>
    <row r="68" spans="1:11" s="18" customFormat="1" ht="9" customHeight="1">
      <c r="A68" s="20" t="s">
        <v>20</v>
      </c>
      <c r="B68" s="21"/>
      <c r="C68" s="19"/>
      <c r="D68" s="19"/>
      <c r="E68" s="19"/>
      <c r="F68" s="20"/>
      <c r="G68" s="21">
        <v>5945</v>
      </c>
      <c r="H68" s="19">
        <v>371</v>
      </c>
      <c r="I68" s="19">
        <v>5574</v>
      </c>
      <c r="J68" s="19">
        <v>5380</v>
      </c>
      <c r="K68" s="69"/>
    </row>
    <row r="69" spans="1:11" s="18" customFormat="1" ht="9" customHeight="1">
      <c r="A69" s="20" t="s">
        <v>21</v>
      </c>
      <c r="B69" s="21"/>
      <c r="C69" s="19"/>
      <c r="D69" s="19"/>
      <c r="E69" s="19"/>
      <c r="F69" s="20"/>
      <c r="G69" s="21">
        <v>2109</v>
      </c>
      <c r="H69" s="19">
        <v>82</v>
      </c>
      <c r="I69" s="19">
        <v>2027</v>
      </c>
      <c r="J69" s="19">
        <v>2009</v>
      </c>
      <c r="K69" s="69"/>
    </row>
    <row r="70" spans="1:11" s="18" customFormat="1" ht="9" customHeight="1">
      <c r="A70" s="20" t="s">
        <v>22</v>
      </c>
      <c r="B70" s="21"/>
      <c r="C70" s="19"/>
      <c r="D70" s="19"/>
      <c r="E70" s="19"/>
      <c r="F70" s="20"/>
      <c r="G70" s="21">
        <v>3639</v>
      </c>
      <c r="H70" s="19">
        <v>93</v>
      </c>
      <c r="I70" s="19">
        <v>3546</v>
      </c>
      <c r="J70" s="19">
        <v>3545</v>
      </c>
      <c r="K70" s="69"/>
    </row>
    <row r="71" spans="1:11" s="18" customFormat="1" ht="9" customHeight="1">
      <c r="A71" s="22" t="s">
        <v>23</v>
      </c>
      <c r="B71" s="24"/>
      <c r="C71" s="23"/>
      <c r="D71" s="23"/>
      <c r="E71" s="23"/>
      <c r="F71" s="22"/>
      <c r="G71" s="24">
        <v>3563</v>
      </c>
      <c r="H71" s="23">
        <v>73</v>
      </c>
      <c r="I71" s="23">
        <v>3490</v>
      </c>
      <c r="J71" s="23">
        <v>3467</v>
      </c>
      <c r="K71" s="69"/>
    </row>
    <row r="72" spans="1:11" s="18" customFormat="1" ht="9" customHeight="1">
      <c r="A72" s="20" t="s">
        <v>24</v>
      </c>
      <c r="B72" s="21"/>
      <c r="C72" s="19"/>
      <c r="D72" s="19"/>
      <c r="E72" s="19"/>
      <c r="F72" s="20"/>
      <c r="G72" s="21">
        <v>2597</v>
      </c>
      <c r="H72" s="19">
        <v>132</v>
      </c>
      <c r="I72" s="19">
        <v>2465</v>
      </c>
      <c r="J72" s="19">
        <v>2316</v>
      </c>
      <c r="K72" s="69"/>
    </row>
    <row r="73" spans="1:11" s="18" customFormat="1" ht="9" customHeight="1">
      <c r="A73" s="20" t="s">
        <v>25</v>
      </c>
      <c r="B73" s="21"/>
      <c r="C73" s="19"/>
      <c r="D73" s="19"/>
      <c r="E73" s="19"/>
      <c r="F73" s="20"/>
      <c r="G73" s="21">
        <v>3959</v>
      </c>
      <c r="H73" s="19">
        <v>66</v>
      </c>
      <c r="I73" s="19">
        <v>3893</v>
      </c>
      <c r="J73" s="19">
        <v>3857</v>
      </c>
      <c r="K73" s="69"/>
    </row>
    <row r="74" spans="1:11" s="18" customFormat="1" ht="9" customHeight="1">
      <c r="A74" s="20" t="s">
        <v>26</v>
      </c>
      <c r="B74" s="21"/>
      <c r="C74" s="19"/>
      <c r="D74" s="19"/>
      <c r="E74" s="19"/>
      <c r="F74" s="20"/>
      <c r="G74" s="21">
        <v>7009</v>
      </c>
      <c r="H74" s="19">
        <v>319</v>
      </c>
      <c r="I74" s="19">
        <v>6690</v>
      </c>
      <c r="J74" s="19">
        <v>6519</v>
      </c>
      <c r="K74" s="69"/>
    </row>
    <row r="75" spans="1:11" s="18" customFormat="1" ht="9" customHeight="1">
      <c r="A75" s="22" t="s">
        <v>27</v>
      </c>
      <c r="B75" s="24"/>
      <c r="C75" s="23"/>
      <c r="D75" s="23"/>
      <c r="E75" s="23"/>
      <c r="F75" s="22"/>
      <c r="G75" s="24">
        <v>5419</v>
      </c>
      <c r="H75" s="23">
        <v>157</v>
      </c>
      <c r="I75" s="23">
        <v>5262</v>
      </c>
      <c r="J75" s="23">
        <v>5107</v>
      </c>
      <c r="K75" s="69"/>
    </row>
    <row r="76" spans="1:11" s="18" customFormat="1" ht="9" customHeight="1">
      <c r="A76" s="20" t="s">
        <v>28</v>
      </c>
      <c r="B76" s="21"/>
      <c r="C76" s="19"/>
      <c r="D76" s="19"/>
      <c r="E76" s="19"/>
      <c r="F76" s="20"/>
      <c r="G76" s="21">
        <v>1600</v>
      </c>
      <c r="H76" s="19">
        <v>86</v>
      </c>
      <c r="I76" s="19">
        <v>1514</v>
      </c>
      <c r="J76" s="19">
        <v>1513</v>
      </c>
      <c r="K76" s="69"/>
    </row>
    <row r="77" spans="1:11" s="18" customFormat="1" ht="9" customHeight="1">
      <c r="A77" s="20" t="s">
        <v>29</v>
      </c>
      <c r="B77" s="21"/>
      <c r="C77" s="19"/>
      <c r="D77" s="19"/>
      <c r="E77" s="19"/>
      <c r="F77" s="20"/>
      <c r="G77" s="21">
        <v>1535</v>
      </c>
      <c r="H77" s="19">
        <v>69</v>
      </c>
      <c r="I77" s="19">
        <v>1466</v>
      </c>
      <c r="J77" s="19">
        <v>1448</v>
      </c>
      <c r="K77" s="69"/>
    </row>
    <row r="78" spans="1:11" s="18" customFormat="1" ht="9" customHeight="1">
      <c r="A78" s="20" t="s">
        <v>30</v>
      </c>
      <c r="B78" s="21"/>
      <c r="C78" s="19"/>
      <c r="D78" s="19"/>
      <c r="E78" s="19"/>
      <c r="F78" s="20"/>
      <c r="G78" s="21">
        <v>5629</v>
      </c>
      <c r="H78" s="19">
        <v>118</v>
      </c>
      <c r="I78" s="19">
        <v>5511</v>
      </c>
      <c r="J78" s="19">
        <v>5481</v>
      </c>
      <c r="K78" s="69"/>
    </row>
    <row r="79" spans="1:11" s="18" customFormat="1" ht="9" customHeight="1">
      <c r="A79" s="22" t="s">
        <v>31</v>
      </c>
      <c r="B79" s="24"/>
      <c r="C79" s="23"/>
      <c r="D79" s="23"/>
      <c r="E79" s="23"/>
      <c r="F79" s="22"/>
      <c r="G79" s="24">
        <v>1796</v>
      </c>
      <c r="H79" s="23">
        <v>53</v>
      </c>
      <c r="I79" s="23">
        <v>1743</v>
      </c>
      <c r="J79" s="23">
        <v>1727</v>
      </c>
      <c r="K79" s="69"/>
    </row>
    <row r="80" spans="1:11" s="18" customFormat="1" ht="9" customHeight="1">
      <c r="A80" s="20" t="s">
        <v>32</v>
      </c>
      <c r="B80" s="21"/>
      <c r="C80" s="19"/>
      <c r="D80" s="21"/>
      <c r="E80" s="19"/>
      <c r="F80" s="20"/>
      <c r="G80" s="21">
        <v>6294</v>
      </c>
      <c r="H80" s="19">
        <v>360</v>
      </c>
      <c r="I80" s="21">
        <v>5934</v>
      </c>
      <c r="J80" s="19">
        <v>5642</v>
      </c>
      <c r="K80" s="69"/>
    </row>
    <row r="81" spans="1:11" s="18" customFormat="1" ht="9" customHeight="1">
      <c r="A81" s="20" t="s">
        <v>33</v>
      </c>
      <c r="B81" s="21"/>
      <c r="C81" s="19"/>
      <c r="D81" s="19"/>
      <c r="E81" s="19"/>
      <c r="F81" s="20"/>
      <c r="G81" s="21">
        <v>1582</v>
      </c>
      <c r="H81" s="19">
        <v>51</v>
      </c>
      <c r="I81" s="19">
        <v>1531</v>
      </c>
      <c r="J81" s="19">
        <v>1475</v>
      </c>
      <c r="K81" s="69"/>
    </row>
    <row r="82" spans="1:11" s="18" customFormat="1" ht="9" customHeight="1">
      <c r="A82" s="20" t="s">
        <v>34</v>
      </c>
      <c r="B82" s="21"/>
      <c r="C82" s="19"/>
      <c r="D82" s="19"/>
      <c r="E82" s="19"/>
      <c r="F82" s="20"/>
      <c r="G82" s="21">
        <v>783</v>
      </c>
      <c r="H82" s="19">
        <v>42</v>
      </c>
      <c r="I82" s="19">
        <v>741</v>
      </c>
      <c r="J82" s="19">
        <v>740</v>
      </c>
      <c r="K82" s="69"/>
    </row>
    <row r="83" spans="1:11" s="18" customFormat="1" ht="9" customHeight="1">
      <c r="A83" s="22" t="s">
        <v>35</v>
      </c>
      <c r="B83" s="24"/>
      <c r="C83" s="23"/>
      <c r="D83" s="23"/>
      <c r="E83" s="23"/>
      <c r="F83" s="22"/>
      <c r="G83" s="24">
        <v>4844</v>
      </c>
      <c r="H83" s="23">
        <v>89</v>
      </c>
      <c r="I83" s="23">
        <v>4755</v>
      </c>
      <c r="J83" s="23">
        <v>4494</v>
      </c>
      <c r="K83" s="69"/>
    </row>
    <row r="84" spans="1:11" s="18" customFormat="1" ht="9" customHeight="1">
      <c r="A84" s="20" t="s">
        <v>36</v>
      </c>
      <c r="B84" s="21"/>
      <c r="C84" s="19"/>
      <c r="D84" s="19"/>
      <c r="E84" s="19"/>
      <c r="F84" s="20"/>
      <c r="G84" s="21">
        <v>3782</v>
      </c>
      <c r="H84" s="19">
        <v>35</v>
      </c>
      <c r="I84" s="19">
        <v>3747</v>
      </c>
      <c r="J84" s="19">
        <v>3747</v>
      </c>
      <c r="K84" s="69"/>
    </row>
    <row r="85" spans="1:11" s="18" customFormat="1" ht="9" customHeight="1">
      <c r="A85" s="20" t="s">
        <v>37</v>
      </c>
      <c r="B85" s="21"/>
      <c r="C85" s="19"/>
      <c r="D85" s="19"/>
      <c r="E85" s="19"/>
      <c r="F85" s="20"/>
      <c r="G85" s="21">
        <v>2509</v>
      </c>
      <c r="H85" s="19">
        <v>3</v>
      </c>
      <c r="I85" s="19">
        <v>2506</v>
      </c>
      <c r="J85" s="19">
        <v>2488</v>
      </c>
      <c r="K85" s="69"/>
    </row>
    <row r="86" spans="1:11" s="18" customFormat="1" ht="9" customHeight="1">
      <c r="A86" s="20" t="s">
        <v>38</v>
      </c>
      <c r="B86" s="21"/>
      <c r="C86" s="19"/>
      <c r="D86" s="19"/>
      <c r="E86" s="19"/>
      <c r="F86" s="20"/>
      <c r="G86" s="21">
        <v>1344</v>
      </c>
      <c r="H86" s="19">
        <v>32</v>
      </c>
      <c r="I86" s="19">
        <v>1312</v>
      </c>
      <c r="J86" s="19">
        <v>1228</v>
      </c>
      <c r="K86" s="69"/>
    </row>
    <row r="87" spans="1:11" s="18" customFormat="1" ht="9" customHeight="1">
      <c r="A87" s="22" t="s">
        <v>39</v>
      </c>
      <c r="B87" s="24"/>
      <c r="C87" s="23"/>
      <c r="D87" s="24"/>
      <c r="E87" s="23"/>
      <c r="F87" s="22"/>
      <c r="G87" s="24">
        <v>2151</v>
      </c>
      <c r="H87" s="23">
        <v>10</v>
      </c>
      <c r="I87" s="24">
        <v>2141</v>
      </c>
      <c r="J87" s="23">
        <v>2135</v>
      </c>
      <c r="K87" s="69"/>
    </row>
    <row r="88" spans="1:11" s="18" customFormat="1" ht="9" customHeight="1">
      <c r="A88" s="20" t="s">
        <v>40</v>
      </c>
      <c r="B88" s="21"/>
      <c r="C88" s="19"/>
      <c r="D88" s="19"/>
      <c r="E88" s="19"/>
      <c r="F88" s="20"/>
      <c r="G88" s="21">
        <v>754</v>
      </c>
      <c r="H88" s="19">
        <v>29</v>
      </c>
      <c r="I88" s="19">
        <v>725</v>
      </c>
      <c r="J88" s="19">
        <v>722</v>
      </c>
      <c r="K88" s="69"/>
    </row>
    <row r="89" spans="1:11" s="18" customFormat="1" ht="9" customHeight="1">
      <c r="A89" s="20" t="s">
        <v>41</v>
      </c>
      <c r="B89" s="21"/>
      <c r="C89" s="19"/>
      <c r="D89" s="19"/>
      <c r="E89" s="19"/>
      <c r="F89" s="20"/>
      <c r="G89" s="21">
        <v>3549</v>
      </c>
      <c r="H89" s="19">
        <v>48</v>
      </c>
      <c r="I89" s="19">
        <v>3501</v>
      </c>
      <c r="J89" s="19">
        <v>3472</v>
      </c>
      <c r="K89" s="69"/>
    </row>
    <row r="90" spans="1:11" s="18" customFormat="1" ht="9" customHeight="1">
      <c r="A90" s="20" t="s">
        <v>42</v>
      </c>
      <c r="B90" s="21"/>
      <c r="C90" s="19"/>
      <c r="D90" s="19"/>
      <c r="E90" s="19"/>
      <c r="F90" s="20"/>
      <c r="G90" s="21">
        <v>3379</v>
      </c>
      <c r="H90" s="19">
        <v>77</v>
      </c>
      <c r="I90" s="19">
        <v>3302</v>
      </c>
      <c r="J90" s="19">
        <v>3174</v>
      </c>
      <c r="K90" s="69"/>
    </row>
    <row r="91" spans="1:11" s="18" customFormat="1" ht="9" customHeight="1">
      <c r="A91" s="22" t="s">
        <v>43</v>
      </c>
      <c r="B91" s="24"/>
      <c r="C91" s="23"/>
      <c r="D91" s="23"/>
      <c r="E91" s="23"/>
      <c r="F91" s="22"/>
      <c r="G91" s="24">
        <v>1689</v>
      </c>
      <c r="H91" s="23">
        <v>62</v>
      </c>
      <c r="I91" s="23">
        <v>1627</v>
      </c>
      <c r="J91" s="23">
        <v>1608</v>
      </c>
      <c r="K91" s="69"/>
    </row>
    <row r="92" spans="1:11" s="533" customFormat="1" ht="3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525"/>
    </row>
    <row r="93" spans="1:11" s="533" customFormat="1" ht="3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525"/>
    </row>
    <row r="94" spans="1:11" s="533" customFormat="1" ht="9" customHeight="1">
      <c r="A94" s="12" t="s">
        <v>374</v>
      </c>
      <c r="B94" s="7"/>
      <c r="C94" s="7"/>
      <c r="D94" s="7"/>
      <c r="E94" s="7"/>
      <c r="F94" s="12"/>
      <c r="G94" s="7"/>
      <c r="H94" s="7"/>
      <c r="I94" s="7"/>
      <c r="J94" s="7"/>
      <c r="K94" s="525"/>
    </row>
    <row r="95" spans="1:11" s="533" customFormat="1" ht="9" hidden="1" customHeight="1">
      <c r="A95" s="12"/>
      <c r="B95" s="7"/>
      <c r="C95" s="7"/>
      <c r="D95" s="7"/>
      <c r="E95" s="7"/>
      <c r="F95" s="12"/>
      <c r="G95" s="7"/>
      <c r="H95" s="7"/>
      <c r="I95" s="7"/>
      <c r="J95" s="7"/>
      <c r="K95" s="525"/>
    </row>
    <row r="96" spans="1:11" s="533" customFormat="1" ht="11.2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525" t="s">
        <v>75</v>
      </c>
    </row>
    <row r="97" ht="11.25" hidden="1" customHeight="1"/>
    <row r="98" ht="11.25" hidden="1" customHeight="1"/>
    <row r="99" ht="11.25" hidden="1" customHeight="1"/>
    <row r="100" ht="11.25" hidden="1" customHeight="1"/>
    <row r="101" ht="11.25" hidden="1" customHeight="1"/>
    <row r="102" ht="11.25" hidden="1" customHeight="1"/>
    <row r="103" ht="11.25" hidden="1" customHeight="1"/>
    <row r="104" ht="11.25" hidden="1" customHeight="1"/>
    <row r="105" ht="11.25" hidden="1" customHeight="1"/>
    <row r="106" ht="11.25" hidden="1" customHeight="1"/>
    <row r="107" ht="11.25" hidden="1" customHeight="1"/>
    <row r="108" ht="11.25" hidden="1" customHeight="1"/>
    <row r="109" ht="11.25" hidden="1" customHeight="1"/>
    <row r="110" ht="11.25" hidden="1" customHeight="1"/>
    <row r="111" ht="11.25" hidden="1" customHeight="1"/>
    <row r="112" ht="11.25" hidden="1" customHeight="1"/>
    <row r="113" ht="11.25" hidden="1" customHeight="1"/>
    <row r="114" ht="11.25" hidden="1" customHeight="1"/>
    <row r="115" ht="11.25" hidden="1" customHeight="1"/>
    <row r="116" ht="11.25" hidden="1" customHeight="1"/>
    <row r="117" ht="11.25" hidden="1" customHeight="1"/>
    <row r="118" ht="11.25" hidden="1" customHeight="1"/>
    <row r="119" ht="11.25" hidden="1" customHeight="1"/>
    <row r="120" ht="11.25" hidden="1" customHeight="1"/>
    <row r="121" ht="11.25" hidden="1" customHeight="1"/>
    <row r="122" ht="11.25" hidden="1" customHeight="1"/>
    <row r="123" ht="11.25" hidden="1" customHeight="1"/>
    <row r="124" ht="11.25" hidden="1" customHeight="1"/>
    <row r="125" ht="11.25" hidden="1" customHeight="1"/>
    <row r="126" ht="11.25" hidden="1" customHeight="1"/>
    <row r="127" ht="11.25" hidden="1" customHeight="1"/>
    <row r="128" ht="11.25" hidden="1" customHeight="1"/>
    <row r="129" ht="11.25" hidden="1" customHeight="1"/>
    <row r="130" ht="11.25" hidden="1" customHeight="1"/>
    <row r="131" ht="11.25" hidden="1" customHeight="1"/>
    <row r="132" ht="11.25" hidden="1" customHeight="1"/>
    <row r="133" ht="11.25" hidden="1" customHeight="1"/>
    <row r="134" ht="11.25" hidden="1" customHeight="1"/>
    <row r="135" ht="11.25" hidden="1" customHeight="1"/>
    <row r="136" ht="11.25" hidden="1" customHeight="1"/>
    <row r="137" ht="11.25" hidden="1" customHeight="1"/>
    <row r="138" ht="11.25" hidden="1" customHeight="1"/>
    <row r="139" ht="11.25" hidden="1" customHeight="1"/>
    <row r="140" ht="11.25" hidden="1" customHeight="1"/>
    <row r="141" ht="11.25" hidden="1" customHeight="1"/>
    <row r="142" ht="11.25" hidden="1" customHeight="1"/>
    <row r="143" ht="11.25" hidden="1" customHeight="1"/>
    <row r="144" ht="11.25" hidden="1" customHeight="1"/>
    <row r="145" ht="11.25" hidden="1" customHeight="1"/>
    <row r="146" ht="11.25" hidden="1" customHeight="1"/>
    <row r="147" ht="11.25" hidden="1" customHeight="1"/>
    <row r="148" ht="11.25" hidden="1" customHeight="1"/>
    <row r="149" ht="11.25" hidden="1" customHeight="1"/>
    <row r="150" ht="11.25" hidden="1" customHeight="1"/>
    <row r="151" ht="11.25" hidden="1" customHeight="1"/>
    <row r="152" ht="11.25" hidden="1" customHeight="1"/>
    <row r="153" ht="11.25" hidden="1" customHeight="1"/>
    <row r="154" ht="11.25" hidden="1" customHeight="1"/>
    <row r="155" ht="11.25" hidden="1" customHeight="1"/>
    <row r="156" ht="11.25" hidden="1" customHeight="1"/>
    <row r="157" ht="11.25" hidden="1" customHeight="1"/>
    <row r="158" ht="11.25" hidden="1" customHeight="1"/>
    <row r="159" ht="11.25" hidden="1" customHeight="1"/>
    <row r="160" ht="11.25" hidden="1" customHeight="1"/>
    <row r="161" ht="11.25" hidden="1" customHeight="1"/>
    <row r="162" ht="11.25" hidden="1" customHeight="1"/>
    <row r="163" ht="11.25" hidden="1" customHeight="1"/>
    <row r="164" ht="11.25" hidden="1" customHeight="1"/>
    <row r="165" ht="11.25" hidden="1" customHeight="1"/>
    <row r="166" ht="11.25" hidden="1" customHeight="1"/>
    <row r="167" ht="11.25" hidden="1" customHeight="1"/>
    <row r="168" ht="11.25" hidden="1" customHeight="1"/>
    <row r="169" ht="11.25" hidden="1" customHeight="1"/>
    <row r="170" ht="11.25" hidden="1" customHeight="1"/>
    <row r="171" ht="11.25" hidden="1" customHeight="1"/>
    <row r="172" ht="11.25" hidden="1" customHeight="1"/>
    <row r="173" ht="11.25" hidden="1" customHeight="1"/>
    <row r="174" ht="11.25" hidden="1" customHeight="1"/>
    <row r="175" ht="11.25" hidden="1" customHeight="1"/>
    <row r="176" ht="11.25" hidden="1" customHeight="1"/>
    <row r="177" ht="11.25" hidden="1" customHeight="1"/>
    <row r="178" ht="11.25" hidden="1" customHeight="1"/>
    <row r="179" ht="11.25" hidden="1" customHeight="1"/>
    <row r="180" ht="11.25" hidden="1" customHeight="1"/>
    <row r="181" ht="11.25" hidden="1" customHeight="1"/>
    <row r="182" ht="11.25" hidden="1" customHeight="1"/>
    <row r="183" ht="11.25" hidden="1" customHeight="1"/>
    <row r="184" ht="11.25" hidden="1" customHeight="1"/>
    <row r="185" ht="11.25" hidden="1" customHeight="1"/>
    <row r="186" ht="11.25" hidden="1" customHeight="1"/>
    <row r="187" ht="11.25" hidden="1" customHeight="1"/>
    <row r="188" ht="11.25" hidden="1" customHeight="1"/>
    <row r="189" ht="11.25" hidden="1" customHeight="1"/>
    <row r="190" ht="11.25" hidden="1" customHeight="1"/>
    <row r="191" ht="11.25" hidden="1" customHeight="1"/>
    <row r="192" ht="11.25" hidden="1" customHeight="1"/>
    <row r="193" ht="11.25" hidden="1" customHeight="1"/>
    <row r="194" ht="11.25" hidden="1" customHeight="1"/>
    <row r="195" ht="11.25" hidden="1" customHeight="1"/>
    <row r="196" ht="11.25" hidden="1" customHeight="1"/>
    <row r="197" ht="11.25" hidden="1" customHeight="1"/>
    <row r="198" ht="11.25" hidden="1" customHeight="1"/>
    <row r="199" ht="11.25" hidden="1" customHeight="1"/>
    <row r="200" ht="11.25" hidden="1" customHeight="1"/>
    <row r="201" ht="11.25" hidden="1" customHeight="1"/>
    <row r="202" ht="11.25" hidden="1" customHeight="1"/>
    <row r="203" ht="11.25" hidden="1" customHeight="1"/>
    <row r="204" ht="11.25" hidden="1" customHeight="1"/>
    <row r="205" ht="11.25" hidden="1" customHeight="1"/>
    <row r="206" ht="11.25" hidden="1" customHeight="1"/>
    <row r="207" ht="11.25" hidden="1" customHeight="1"/>
    <row r="208" ht="11.25" hidden="1" customHeight="1"/>
    <row r="209" ht="11.25" hidden="1" customHeight="1"/>
    <row r="210" ht="11.25" hidden="1" customHeight="1"/>
    <row r="211" ht="11.25" hidden="1" customHeight="1"/>
    <row r="212" ht="11.25" hidden="1" customHeight="1"/>
    <row r="213" ht="11.25" hidden="1" customHeight="1"/>
    <row r="214" ht="11.25" hidden="1" customHeight="1"/>
    <row r="215" ht="11.25" hidden="1" customHeight="1"/>
    <row r="216" ht="11.25" hidden="1" customHeight="1"/>
    <row r="217" ht="11.25" hidden="1" customHeight="1"/>
    <row r="218" ht="11.25" hidden="1" customHeight="1"/>
    <row r="219" ht="11.25" hidden="1" customHeight="1"/>
    <row r="220" ht="11.25" hidden="1" customHeight="1"/>
    <row r="221" ht="11.25" hidden="1" customHeight="1"/>
    <row r="222" ht="11.25" hidden="1" customHeight="1"/>
    <row r="223" ht="11.25" hidden="1" customHeight="1"/>
    <row r="224" ht="11.25" hidden="1" customHeight="1"/>
    <row r="225" ht="11.25" hidden="1" customHeight="1"/>
    <row r="226" ht="11.25" hidden="1" customHeight="1"/>
    <row r="227" ht="11.25" hidden="1" customHeight="1"/>
    <row r="228" ht="11.25" hidden="1" customHeight="1"/>
    <row r="229" ht="11.25" hidden="1" customHeight="1"/>
    <row r="230" ht="11.25" hidden="1" customHeight="1"/>
    <row r="231" ht="11.25" hidden="1" customHeight="1"/>
    <row r="232" ht="11.25" hidden="1" customHeight="1"/>
    <row r="233" ht="11.25" hidden="1" customHeight="1"/>
    <row r="234" ht="11.25" hidden="1" customHeight="1"/>
    <row r="235" ht="11.25" hidden="1" customHeight="1"/>
    <row r="236" ht="11.25" hidden="1" customHeight="1"/>
    <row r="237" ht="11.25" hidden="1" customHeight="1"/>
    <row r="238" ht="11.25" hidden="1" customHeight="1"/>
    <row r="239" ht="11.25" hidden="1" customHeight="1"/>
    <row r="240" ht="11.25" hidden="1" customHeight="1"/>
    <row r="241" ht="11.25" hidden="1" customHeight="1"/>
    <row r="242" ht="11.25" hidden="1" customHeight="1"/>
    <row r="243" ht="11.25" hidden="1" customHeight="1"/>
    <row r="244" ht="11.25" hidden="1" customHeight="1"/>
    <row r="245" ht="11.25" hidden="1" customHeight="1"/>
    <row r="246" ht="11.25" hidden="1" customHeight="1"/>
    <row r="247" ht="11.25" hidden="1" customHeight="1"/>
    <row r="248" ht="11.25" hidden="1" customHeight="1"/>
    <row r="249" ht="11.25" hidden="1" customHeight="1"/>
    <row r="250" ht="11.25" hidden="1" customHeight="1"/>
    <row r="251" ht="11.25" hidden="1" customHeight="1"/>
    <row r="252" ht="11.25" hidden="1" customHeight="1"/>
    <row r="253" ht="11.25" hidden="1" customHeight="1"/>
    <row r="254" ht="11.25" hidden="1" customHeight="1"/>
    <row r="255" ht="11.25" hidden="1" customHeight="1"/>
    <row r="256" ht="11.25" hidden="1" customHeight="1"/>
    <row r="257" ht="11.25" hidden="1" customHeight="1"/>
    <row r="258" ht="11.25" hidden="1" customHeight="1"/>
    <row r="259" ht="11.25" hidden="1" customHeight="1"/>
    <row r="260" ht="11.25" hidden="1" customHeight="1"/>
    <row r="261" ht="11.25" hidden="1" customHeight="1"/>
    <row r="262" ht="11.25" hidden="1" customHeight="1"/>
    <row r="263" ht="11.25" hidden="1" customHeight="1"/>
    <row r="264" ht="11.25" hidden="1" customHeight="1"/>
    <row r="265" ht="11.25" hidden="1" customHeight="1"/>
    <row r="266" ht="11.25" hidden="1" customHeight="1"/>
    <row r="267" ht="11.25" hidden="1" customHeight="1"/>
    <row r="268" ht="11.25" hidden="1" customHeight="1"/>
    <row r="269" ht="11.25" hidden="1" customHeight="1"/>
    <row r="270" ht="11.25" hidden="1" customHeight="1"/>
    <row r="271" ht="11.25" hidden="1" customHeight="1"/>
    <row r="272" ht="11.25" hidden="1" customHeight="1"/>
    <row r="273" ht="11.25" hidden="1" customHeight="1"/>
    <row r="274" ht="11.25" hidden="1" customHeight="1"/>
    <row r="275" ht="11.25" hidden="1" customHeight="1"/>
    <row r="276" ht="11.25" hidden="1" customHeight="1"/>
    <row r="277" ht="11.25" hidden="1" customHeight="1"/>
    <row r="278" ht="11.25" hidden="1" customHeight="1"/>
    <row r="279" ht="11.25" hidden="1" customHeight="1"/>
    <row r="280" ht="11.25" hidden="1" customHeight="1"/>
    <row r="281" ht="11.25" hidden="1" customHeight="1"/>
    <row r="282" ht="11.25" hidden="1" customHeight="1"/>
    <row r="283" ht="11.25" hidden="1" customHeight="1"/>
    <row r="284" ht="11.25" hidden="1" customHeight="1"/>
    <row r="285" ht="11.25" hidden="1" customHeight="1"/>
    <row r="286" ht="11.25" hidden="1" customHeight="1"/>
    <row r="287" ht="11.25" hidden="1" customHeight="1"/>
    <row r="288" ht="11.25" hidden="1" customHeight="1"/>
    <row r="289" ht="11.25" hidden="1" customHeight="1"/>
    <row r="290" ht="11.25" hidden="1" customHeight="1"/>
    <row r="291" ht="11.25" hidden="1" customHeight="1"/>
    <row r="292" ht="11.25" hidden="1" customHeight="1"/>
    <row r="293" ht="11.25" hidden="1" customHeight="1"/>
    <row r="294" ht="11.25" hidden="1" customHeight="1"/>
    <row r="295" ht="11.25" hidden="1" customHeight="1"/>
    <row r="296" ht="11.25" hidden="1" customHeight="1"/>
    <row r="297" ht="11.25" hidden="1" customHeight="1"/>
    <row r="298" ht="11.25" hidden="1" customHeight="1"/>
    <row r="299" ht="11.25" hidden="1" customHeight="1"/>
    <row r="300" ht="11.25" hidden="1" customHeight="1"/>
    <row r="301" ht="11.25" hidden="1" customHeight="1"/>
    <row r="302" ht="11.25" hidden="1" customHeight="1"/>
    <row r="303" ht="11.25" hidden="1" customHeight="1"/>
    <row r="304" ht="11.25" hidden="1" customHeight="1"/>
    <row r="305" ht="11.25" hidden="1" customHeight="1"/>
    <row r="306" ht="11.25" hidden="1" customHeight="1"/>
    <row r="307" ht="11.25" hidden="1" customHeight="1"/>
    <row r="308" ht="11.25" hidden="1" customHeight="1"/>
    <row r="309" ht="11.25" hidden="1" customHeight="1"/>
    <row r="310" ht="11.25" hidden="1" customHeight="1"/>
    <row r="311" ht="11.25" hidden="1" customHeight="1"/>
    <row r="312" ht="11.25" hidden="1" customHeight="1"/>
    <row r="313" ht="11.25" hidden="1" customHeight="1"/>
    <row r="314" ht="11.25" hidden="1" customHeight="1"/>
    <row r="315" ht="11.25" hidden="1" customHeight="1"/>
    <row r="316" ht="11.25" hidden="1" customHeight="1"/>
    <row r="317" ht="11.25" hidden="1" customHeight="1"/>
    <row r="318" ht="11.25" hidden="1" customHeight="1"/>
    <row r="319" ht="11.25" hidden="1" customHeight="1"/>
    <row r="320" ht="11.25" hidden="1" customHeight="1"/>
    <row r="321" ht="11.25" hidden="1" customHeight="1"/>
    <row r="322" ht="11.25" hidden="1" customHeight="1"/>
    <row r="323" ht="11.25" hidden="1" customHeight="1"/>
    <row r="324" ht="11.25" hidden="1" customHeight="1"/>
    <row r="325" ht="11.25" hidden="1" customHeight="1"/>
    <row r="326" ht="11.25" hidden="1" customHeight="1"/>
    <row r="327" ht="11.25" hidden="1" customHeight="1"/>
    <row r="328" ht="11.25" hidden="1" customHeight="1"/>
    <row r="329" ht="11.25" hidden="1" customHeight="1"/>
    <row r="330" ht="11.25" hidden="1" customHeight="1"/>
    <row r="331" ht="11.25" hidden="1" customHeight="1"/>
    <row r="332" ht="11.25" hidden="1" customHeight="1"/>
    <row r="333" ht="11.25" hidden="1" customHeight="1"/>
    <row r="334" ht="11.25" hidden="1" customHeight="1"/>
    <row r="335" ht="11.25" hidden="1" customHeight="1"/>
    <row r="336" ht="11.25" hidden="1" customHeight="1"/>
    <row r="337" ht="11.25" hidden="1" customHeight="1"/>
    <row r="338" ht="11.25" hidden="1" customHeight="1"/>
    <row r="339" ht="11.25" hidden="1" customHeight="1"/>
    <row r="340" ht="11.25" hidden="1" customHeight="1"/>
    <row r="341" ht="11.25" hidden="1" customHeight="1"/>
    <row r="342" ht="11.25" hidden="1" customHeight="1"/>
    <row r="343" ht="11.25" hidden="1" customHeight="1"/>
    <row r="344" ht="11.25" hidden="1" customHeight="1"/>
    <row r="345" ht="11.25" hidden="1" customHeight="1"/>
    <row r="346" ht="11.25" hidden="1" customHeight="1"/>
    <row r="347" ht="11.25" hidden="1" customHeight="1"/>
    <row r="348" ht="11.25" hidden="1" customHeight="1"/>
    <row r="349" ht="11.25" hidden="1" customHeight="1"/>
    <row r="350" ht="11.25" hidden="1" customHeight="1"/>
    <row r="351" ht="11.25" hidden="1" customHeight="1"/>
    <row r="352" ht="11.25" hidden="1" customHeight="1"/>
    <row r="353" ht="11.25" hidden="1" customHeight="1"/>
    <row r="354" ht="11.25" hidden="1" customHeight="1"/>
    <row r="355" ht="11.25" hidden="1" customHeight="1"/>
    <row r="356" ht="11.25" hidden="1" customHeight="1"/>
    <row r="357" ht="11.25" hidden="1" customHeight="1"/>
    <row r="358" ht="11.25" hidden="1" customHeight="1"/>
    <row r="359" ht="11.25" hidden="1" customHeight="1"/>
    <row r="360" ht="11.25" hidden="1" customHeight="1"/>
    <row r="361" ht="11.25" hidden="1" customHeight="1"/>
    <row r="362" ht="11.25" hidden="1" customHeight="1"/>
    <row r="363" ht="11.25" hidden="1" customHeight="1"/>
    <row r="364" ht="11.25" hidden="1" customHeight="1"/>
    <row r="365" ht="11.25" hidden="1" customHeight="1"/>
    <row r="366" ht="11.25" hidden="1" customHeight="1"/>
    <row r="367" ht="11.25" hidden="1" customHeight="1"/>
    <row r="368" ht="11.25" hidden="1" customHeight="1"/>
    <row r="369" ht="11.25" hidden="1" customHeight="1"/>
    <row r="370" ht="11.25" hidden="1" customHeight="1"/>
    <row r="371" ht="11.25" hidden="1" customHeight="1"/>
    <row r="372" ht="11.25" hidden="1" customHeight="1"/>
    <row r="373" ht="11.25" hidden="1" customHeight="1"/>
    <row r="374" ht="11.25" hidden="1" customHeight="1"/>
    <row r="375" ht="11.25" hidden="1" customHeight="1"/>
    <row r="376" ht="11.25" hidden="1" customHeight="1"/>
    <row r="377" ht="11.25" hidden="1" customHeight="1"/>
    <row r="378" ht="11.25" hidden="1" customHeight="1"/>
    <row r="379" ht="11.25" hidden="1" customHeight="1"/>
    <row r="380" ht="11.25" hidden="1" customHeight="1"/>
    <row r="381" ht="11.25" hidden="1" customHeight="1"/>
    <row r="382" ht="11.25" hidden="1" customHeight="1"/>
    <row r="383" ht="11.25" hidden="1" customHeight="1"/>
    <row r="384" ht="11.25" hidden="1" customHeight="1"/>
    <row r="385" ht="11.25" hidden="1" customHeight="1"/>
    <row r="386" ht="11.25" hidden="1" customHeight="1"/>
    <row r="387" ht="11.25" hidden="1" customHeight="1"/>
    <row r="388" ht="11.25" hidden="1" customHeight="1"/>
    <row r="389" ht="11.25" hidden="1" customHeight="1"/>
    <row r="390" ht="11.25" hidden="1" customHeight="1"/>
    <row r="391" ht="11.25" hidden="1" customHeight="1"/>
    <row r="392" ht="11.25" hidden="1" customHeight="1"/>
    <row r="393" ht="11.25" hidden="1" customHeight="1"/>
    <row r="394" ht="11.25" hidden="1" customHeight="1"/>
    <row r="395" ht="11.25" hidden="1" customHeight="1"/>
    <row r="396" ht="11.25" hidden="1" customHeight="1"/>
    <row r="397" ht="11.25" hidden="1" customHeight="1"/>
    <row r="398" ht="11.25" hidden="1" customHeight="1"/>
    <row r="399" ht="11.25" hidden="1" customHeight="1"/>
    <row r="400" ht="11.25" hidden="1" customHeight="1"/>
    <row r="401" ht="11.25" hidden="1" customHeight="1"/>
    <row r="402" ht="11.25" hidden="1" customHeight="1"/>
    <row r="403" ht="11.25" hidden="1" customHeight="1"/>
    <row r="404" ht="11.25" hidden="1" customHeight="1"/>
    <row r="405" ht="11.25" hidden="1" customHeight="1"/>
    <row r="406" ht="11.25" hidden="1" customHeight="1"/>
    <row r="407" ht="11.25" hidden="1" customHeight="1"/>
    <row r="408" ht="11.25" hidden="1" customHeight="1"/>
    <row r="409" ht="11.25" hidden="1" customHeight="1"/>
    <row r="410" ht="11.25" hidden="1" customHeight="1"/>
    <row r="411" ht="11.25" hidden="1" customHeight="1"/>
    <row r="412" ht="11.25" hidden="1" customHeight="1"/>
    <row r="413" ht="11.25" hidden="1" customHeight="1"/>
    <row r="414" ht="11.25" hidden="1" customHeight="1"/>
    <row r="415" ht="11.25" hidden="1" customHeight="1"/>
    <row r="416" ht="11.25" hidden="1" customHeight="1"/>
    <row r="417" ht="11.25" hidden="1" customHeight="1"/>
    <row r="418" ht="11.25" hidden="1" customHeight="1"/>
    <row r="419" ht="11.25" hidden="1" customHeight="1"/>
    <row r="420" ht="11.25" hidden="1" customHeight="1"/>
    <row r="421" ht="11.25" hidden="1" customHeight="1"/>
    <row r="422" ht="11.25" hidden="1" customHeight="1"/>
    <row r="423" ht="11.25" hidden="1" customHeight="1"/>
    <row r="424" ht="11.25" hidden="1" customHeight="1"/>
    <row r="425" ht="11.25" hidden="1" customHeight="1"/>
    <row r="426" ht="11.25" hidden="1" customHeight="1"/>
    <row r="427" ht="11.25" hidden="1" customHeight="1"/>
    <row r="428" ht="11.25" hidden="1" customHeight="1"/>
    <row r="429" ht="11.25" hidden="1" customHeight="1"/>
    <row r="430" ht="11.25" hidden="1" customHeight="1"/>
    <row r="431" ht="11.25" hidden="1" customHeight="1"/>
    <row r="432" ht="11.25" hidden="1" customHeight="1"/>
    <row r="433" ht="11.25" hidden="1" customHeight="1"/>
    <row r="434" ht="11.25" hidden="1" customHeight="1"/>
    <row r="435" ht="11.25" hidden="1" customHeight="1"/>
    <row r="436" ht="11.25" hidden="1" customHeight="1"/>
    <row r="437" ht="11.25" hidden="1" customHeight="1"/>
    <row r="438" ht="11.25" hidden="1" customHeight="1"/>
    <row r="439" ht="11.25" hidden="1" customHeight="1"/>
    <row r="440" ht="11.25" hidden="1" customHeight="1"/>
    <row r="441" ht="11.25" hidden="1" customHeight="1"/>
    <row r="442" ht="11.25" hidden="1" customHeight="1"/>
    <row r="443" ht="11.25" hidden="1" customHeight="1"/>
    <row r="444" ht="11.25" hidden="1" customHeight="1"/>
    <row r="445" ht="11.25" hidden="1" customHeight="1"/>
    <row r="446" ht="11.25" hidden="1" customHeight="1"/>
    <row r="447" ht="11.25" hidden="1" customHeight="1"/>
    <row r="448" ht="11.25" hidden="1" customHeight="1"/>
    <row r="449" ht="11.25" hidden="1" customHeight="1"/>
    <row r="450" ht="11.25" hidden="1" customHeight="1"/>
    <row r="451" ht="11.25" hidden="1" customHeight="1"/>
    <row r="452" ht="11.25" hidden="1" customHeight="1"/>
    <row r="453" ht="11.25" hidden="1" customHeight="1"/>
    <row r="454" ht="11.25" hidden="1" customHeight="1"/>
    <row r="455" ht="11.25" hidden="1" customHeight="1"/>
    <row r="456" ht="11.25" hidden="1" customHeight="1"/>
    <row r="457" ht="11.25" hidden="1" customHeight="1"/>
    <row r="458" ht="11.25" hidden="1" customHeight="1"/>
    <row r="459" ht="11.25" hidden="1" customHeight="1"/>
    <row r="460" ht="11.25" hidden="1" customHeight="1"/>
    <row r="461" ht="11.25" hidden="1" customHeight="1"/>
    <row r="462" ht="11.25" hidden="1" customHeight="1"/>
    <row r="463" ht="11.25" hidden="1" customHeight="1"/>
    <row r="464" ht="11.25" hidden="1" customHeight="1"/>
    <row r="465" ht="11.25" hidden="1" customHeight="1"/>
    <row r="466" ht="11.25" hidden="1" customHeight="1"/>
    <row r="467" ht="11.25" hidden="1" customHeight="1"/>
    <row r="468" ht="11.25" hidden="1" customHeight="1"/>
    <row r="469" ht="11.25" hidden="1" customHeight="1"/>
    <row r="470" ht="11.25" hidden="1" customHeight="1"/>
    <row r="471" ht="11.25" hidden="1" customHeight="1"/>
    <row r="472" ht="11.25" hidden="1" customHeight="1"/>
    <row r="473" ht="11.25" hidden="1" customHeight="1"/>
    <row r="474" ht="11.25" hidden="1" customHeight="1"/>
    <row r="475" ht="11.25" hidden="1" customHeight="1"/>
    <row r="476" ht="11.25" hidden="1" customHeight="1"/>
    <row r="477" ht="11.25" hidden="1" customHeight="1"/>
    <row r="478" ht="11.25" hidden="1" customHeight="1"/>
    <row r="479" ht="11.25" hidden="1" customHeight="1"/>
    <row r="480" ht="11.25" hidden="1" customHeight="1"/>
    <row r="481" ht="11.25" hidden="1" customHeight="1"/>
    <row r="482" ht="11.25" hidden="1" customHeight="1"/>
    <row r="483" ht="11.25" hidden="1" customHeight="1"/>
    <row r="484" ht="11.25" hidden="1" customHeight="1"/>
    <row r="485" ht="11.25" hidden="1" customHeight="1"/>
    <row r="486" ht="11.25" hidden="1" customHeight="1"/>
    <row r="487" ht="11.25" hidden="1" customHeight="1"/>
    <row r="488" ht="11.25" hidden="1" customHeight="1"/>
    <row r="489" ht="11.25" hidden="1" customHeight="1"/>
    <row r="490" ht="11.25" hidden="1" customHeight="1"/>
    <row r="491" ht="11.25" hidden="1" customHeight="1"/>
    <row r="492" ht="11.25" hidden="1" customHeight="1"/>
    <row r="493" ht="11.25" hidden="1" customHeight="1"/>
    <row r="494" ht="11.25" hidden="1" customHeight="1"/>
    <row r="495" ht="11.25" hidden="1" customHeight="1"/>
    <row r="496" ht="11.25" hidden="1" customHeight="1"/>
    <row r="497" ht="11.25" hidden="1" customHeight="1"/>
    <row r="498" ht="11.25" hidden="1" customHeight="1"/>
    <row r="499" ht="11.25" hidden="1" customHeight="1"/>
    <row r="500" ht="11.25" hidden="1" customHeight="1"/>
    <row r="501" ht="11.25" hidden="1" customHeight="1"/>
    <row r="502" ht="11.25" hidden="1" customHeight="1"/>
    <row r="503" ht="11.25" hidden="1" customHeight="1"/>
    <row r="504" ht="11.25" hidden="1" customHeight="1"/>
    <row r="505" ht="11.25" hidden="1" customHeight="1"/>
    <row r="506" ht="11.25" hidden="1" customHeight="1"/>
    <row r="507" ht="11.25" hidden="1" customHeight="1"/>
    <row r="508" ht="11.25" hidden="1" customHeight="1"/>
    <row r="509" ht="11.25" hidden="1" customHeight="1"/>
    <row r="510" ht="11.25" hidden="1" customHeight="1"/>
    <row r="511" ht="11.25" hidden="1" customHeight="1"/>
    <row r="512" ht="11.25" hidden="1" customHeight="1"/>
    <row r="513" ht="11.25" hidden="1" customHeight="1"/>
    <row r="514" ht="11.25" hidden="1" customHeight="1"/>
    <row r="515" ht="11.25" hidden="1" customHeight="1"/>
    <row r="516" ht="11.25" hidden="1" customHeight="1"/>
    <row r="517" ht="11.25" hidden="1" customHeight="1"/>
    <row r="518" ht="11.25" hidden="1" customHeight="1"/>
    <row r="519" ht="11.25" hidden="1" customHeight="1"/>
    <row r="520" ht="11.25" hidden="1" customHeight="1"/>
    <row r="521" ht="11.25" hidden="1" customHeight="1"/>
    <row r="522" ht="11.25" hidden="1" customHeight="1"/>
    <row r="523" ht="11.25" hidden="1" customHeight="1"/>
    <row r="524" ht="11.25" hidden="1" customHeight="1"/>
    <row r="525" ht="11.25" hidden="1" customHeight="1"/>
    <row r="526" ht="11.25" hidden="1" customHeight="1"/>
    <row r="527" ht="11.25" hidden="1" customHeight="1"/>
    <row r="528" ht="11.25" hidden="1" customHeight="1"/>
    <row r="529" ht="11.25" hidden="1" customHeight="1"/>
    <row r="530" ht="11.25" hidden="1" customHeight="1"/>
    <row r="531" ht="11.25" hidden="1" customHeight="1"/>
    <row r="532" ht="11.25" hidden="1" customHeight="1"/>
    <row r="533" ht="11.25" hidden="1" customHeight="1"/>
    <row r="534" ht="11.25" hidden="1" customHeight="1"/>
    <row r="535" ht="11.25" hidden="1" customHeight="1"/>
    <row r="536" ht="11.25" hidden="1" customHeight="1"/>
    <row r="537" ht="11.25" hidden="1" customHeight="1"/>
    <row r="538" ht="11.25" hidden="1" customHeight="1"/>
    <row r="539" ht="11.25" hidden="1" customHeight="1"/>
    <row r="540" ht="11.25" hidden="1" customHeight="1"/>
    <row r="541" ht="11.25" hidden="1" customHeight="1"/>
    <row r="542" ht="11.25" hidden="1" customHeight="1"/>
    <row r="543" ht="11.25" hidden="1" customHeight="1"/>
    <row r="544" ht="11.25" hidden="1" customHeight="1"/>
    <row r="545" ht="11.25" hidden="1" customHeight="1"/>
    <row r="546" ht="11.25" hidden="1" customHeight="1"/>
    <row r="547" ht="11.25" hidden="1" customHeight="1"/>
    <row r="548" ht="11.25" hidden="1" customHeight="1"/>
    <row r="549" ht="11.25" hidden="1" customHeight="1"/>
    <row r="550" ht="11.25" hidden="1" customHeight="1"/>
    <row r="551" ht="11.25" hidden="1" customHeight="1"/>
    <row r="552" ht="11.25" hidden="1" customHeight="1"/>
    <row r="553" ht="11.25" hidden="1" customHeight="1"/>
    <row r="554" ht="11.25" hidden="1" customHeight="1"/>
    <row r="555" ht="11.25" hidden="1" customHeight="1"/>
    <row r="556" ht="11.25" hidden="1" customHeight="1"/>
    <row r="557" ht="11.25" hidden="1" customHeight="1"/>
    <row r="558" ht="11.25" hidden="1" customHeight="1"/>
    <row r="559" ht="11.25" hidden="1" customHeight="1"/>
    <row r="560" ht="11.25" hidden="1" customHeight="1"/>
    <row r="561" ht="11.25" hidden="1" customHeight="1"/>
    <row r="562" ht="11.25" hidden="1" customHeight="1"/>
    <row r="563" ht="11.25" hidden="1" customHeight="1"/>
    <row r="564" ht="11.25" hidden="1" customHeight="1"/>
    <row r="565" ht="11.25" hidden="1" customHeight="1"/>
    <row r="566" ht="11.25" hidden="1" customHeight="1"/>
    <row r="567" ht="11.25" hidden="1" customHeight="1"/>
    <row r="568" ht="11.25" hidden="1" customHeight="1"/>
    <row r="569" ht="11.25" hidden="1" customHeight="1"/>
    <row r="570" ht="11.25" hidden="1" customHeight="1"/>
    <row r="571" ht="11.25" hidden="1" customHeight="1"/>
    <row r="572" ht="11.25" hidden="1" customHeight="1"/>
    <row r="573" ht="11.25" hidden="1" customHeight="1"/>
    <row r="574" ht="11.25" hidden="1" customHeight="1"/>
    <row r="575" ht="11.25" hidden="1" customHeight="1"/>
    <row r="576" ht="11.25" hidden="1" customHeight="1"/>
    <row r="577" ht="11.25" hidden="1" customHeight="1"/>
    <row r="578" ht="11.25" hidden="1" customHeight="1"/>
    <row r="579" ht="11.25" hidden="1" customHeight="1"/>
    <row r="580" ht="11.25" hidden="1" customHeight="1"/>
    <row r="581" ht="11.25" hidden="1" customHeight="1"/>
    <row r="582" ht="11.25" hidden="1" customHeight="1"/>
    <row r="583" ht="11.25" hidden="1" customHeight="1"/>
    <row r="584" ht="11.25" hidden="1" customHeight="1"/>
    <row r="585" ht="11.25" hidden="1" customHeight="1"/>
    <row r="586" ht="11.25" hidden="1" customHeight="1"/>
    <row r="587" ht="11.25" hidden="1" customHeight="1"/>
    <row r="588" ht="11.25" hidden="1" customHeight="1"/>
    <row r="589" ht="11.25" hidden="1" customHeight="1"/>
    <row r="590" ht="11.25" hidden="1" customHeight="1"/>
    <row r="591" ht="11.25" hidden="1" customHeight="1"/>
    <row r="592" ht="11.25" hidden="1" customHeight="1"/>
    <row r="593" ht="11.25" hidden="1" customHeight="1"/>
    <row r="594" ht="11.25" hidden="1" customHeight="1"/>
    <row r="595" ht="11.25" hidden="1" customHeight="1"/>
    <row r="596" ht="11.25" hidden="1" customHeight="1"/>
    <row r="597" ht="11.25" hidden="1" customHeight="1"/>
    <row r="598" ht="11.25" hidden="1" customHeight="1"/>
    <row r="599" ht="11.25" hidden="1" customHeight="1"/>
    <row r="600" ht="11.25" hidden="1" customHeight="1"/>
    <row r="601" ht="11.25" hidden="1" customHeight="1"/>
    <row r="602" ht="11.25" hidden="1" customHeight="1"/>
    <row r="603" ht="11.25" hidden="1" customHeight="1"/>
    <row r="604" ht="11.25" hidden="1" customHeight="1"/>
    <row r="605" ht="11.25" hidden="1" customHeight="1"/>
  </sheetData>
  <sheetProtection sheet="1" objects="1" scenarios="1"/>
  <mergeCells count="10">
    <mergeCell ref="A53:A55"/>
    <mergeCell ref="B54:B55"/>
    <mergeCell ref="E54:E55"/>
    <mergeCell ref="G54:G55"/>
    <mergeCell ref="J54:J55"/>
    <mergeCell ref="A6:A8"/>
    <mergeCell ref="B7:B8"/>
    <mergeCell ref="E7:E8"/>
    <mergeCell ref="G7:G8"/>
    <mergeCell ref="J7:J8"/>
  </mergeCells>
  <hyperlinks>
    <hyperlink ref="J1" location="Índice!A1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47" max="9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3"/>
  <sheetViews>
    <sheetView showGridLines="0" showRowColHeaders="0" zoomScale="130" zoomScaleNormal="130" workbookViewId="0">
      <pane xSplit="1" ySplit="8" topLeftCell="B9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0" defaultRowHeight="11.25" customHeight="1" zeroHeight="1"/>
  <cols>
    <col min="1" max="1" width="22" style="7" customWidth="1"/>
    <col min="2" max="2" width="8" style="7" customWidth="1"/>
    <col min="3" max="4" width="12.7109375" style="7" customWidth="1"/>
    <col min="5" max="5" width="1.7109375" style="7" customWidth="1"/>
    <col min="6" max="8" width="11.28515625" style="7" customWidth="1"/>
    <col min="9" max="9" width="0.85546875" style="7" customWidth="1"/>
    <col min="10" max="10" width="6.5703125" style="7" hidden="1" customWidth="1"/>
    <col min="11" max="13" width="7.7109375" style="8" hidden="1" customWidth="1"/>
    <col min="14" max="14" width="4.7109375" style="8" hidden="1" customWidth="1"/>
    <col min="15" max="19" width="7.7109375" style="8" hidden="1" customWidth="1"/>
    <col min="20" max="20" width="2.42578125" style="8" hidden="1" customWidth="1"/>
    <col min="21" max="21" width="8.7109375" style="8" hidden="1" customWidth="1"/>
    <col min="22" max="22" width="10.5703125" style="7" hidden="1" customWidth="1"/>
    <col min="23" max="23" width="5.28515625" style="7" hidden="1" customWidth="1"/>
    <col min="24" max="25" width="0" style="7" hidden="1" customWidth="1"/>
    <col min="26" max="16384" width="11.28515625" style="7" hidden="1"/>
  </cols>
  <sheetData>
    <row r="1" spans="1:21" s="4" customFormat="1" ht="12" customHeight="1">
      <c r="A1" s="63" t="s">
        <v>97</v>
      </c>
      <c r="B1" s="2"/>
      <c r="C1" s="2"/>
      <c r="D1" s="2"/>
      <c r="E1" s="2"/>
      <c r="F1" s="2"/>
      <c r="G1" s="2"/>
      <c r="H1" s="3" t="s">
        <v>98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4" customFormat="1" ht="12" customHeight="1">
      <c r="A2" s="40" t="s">
        <v>87</v>
      </c>
      <c r="B2" s="2"/>
      <c r="C2" s="2"/>
      <c r="D2" s="2"/>
      <c r="E2" s="2"/>
      <c r="F2" s="2"/>
      <c r="G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4" customFormat="1" ht="12" customHeight="1">
      <c r="A3" s="40" t="s">
        <v>114</v>
      </c>
      <c r="B3" s="2"/>
      <c r="C3" s="2"/>
      <c r="D3" s="2"/>
      <c r="E3" s="2"/>
      <c r="F3" s="2"/>
      <c r="G3" s="2"/>
      <c r="H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3" customHeight="1">
      <c r="A4" s="6"/>
      <c r="B4" s="6"/>
      <c r="C4" s="6"/>
      <c r="D4" s="6"/>
      <c r="E4" s="6"/>
      <c r="F4" s="6"/>
      <c r="G4" s="6"/>
      <c r="H4" s="6"/>
    </row>
    <row r="5" spans="1:21" ht="3" customHeight="1">
      <c r="A5" s="8"/>
      <c r="B5" s="8"/>
      <c r="C5" s="9"/>
      <c r="D5" s="9"/>
      <c r="E5" s="9"/>
      <c r="F5" s="9"/>
      <c r="G5" s="9"/>
      <c r="H5" s="9"/>
    </row>
    <row r="6" spans="1:21" s="12" customFormat="1" ht="8.65" customHeight="1">
      <c r="A6" s="741" t="s">
        <v>3</v>
      </c>
      <c r="B6" s="10" t="s">
        <v>4</v>
      </c>
      <c r="C6" s="10"/>
      <c r="D6" s="10"/>
      <c r="E6" s="64"/>
      <c r="F6" s="743" t="s">
        <v>5</v>
      </c>
      <c r="G6" s="743" t="s">
        <v>99</v>
      </c>
      <c r="H6" s="743" t="s">
        <v>100</v>
      </c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21" s="12" customFormat="1" ht="8.65" customHeight="1">
      <c r="A7" s="742"/>
      <c r="B7" s="265" t="s">
        <v>7</v>
      </c>
      <c r="C7" s="265" t="s">
        <v>8</v>
      </c>
      <c r="D7" s="265" t="s">
        <v>9</v>
      </c>
      <c r="E7" s="265"/>
      <c r="F7" s="744"/>
      <c r="G7" s="743"/>
      <c r="H7" s="74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spans="1:21" ht="3" customHeight="1">
      <c r="A8" s="6"/>
      <c r="B8" s="6"/>
      <c r="C8" s="6"/>
      <c r="D8" s="6"/>
      <c r="E8" s="6"/>
      <c r="F8" s="6"/>
      <c r="G8" s="6"/>
      <c r="H8" s="6"/>
    </row>
    <row r="9" spans="1:21" ht="3" customHeight="1">
      <c r="A9" s="8"/>
      <c r="B9" s="8"/>
      <c r="C9" s="8"/>
      <c r="D9" s="8"/>
      <c r="E9" s="8"/>
      <c r="F9" s="8"/>
      <c r="G9" s="8"/>
      <c r="H9" s="8"/>
    </row>
    <row r="10" spans="1:21" s="18" customFormat="1" ht="8.65" customHeight="1">
      <c r="A10" s="15" t="s">
        <v>10</v>
      </c>
      <c r="B10" s="41"/>
      <c r="C10" s="41"/>
      <c r="D10" s="41"/>
      <c r="E10" s="41"/>
      <c r="F10" s="41"/>
      <c r="G10" s="41"/>
      <c r="H10" s="41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 s="18" customFormat="1" ht="8.65" customHeight="1">
      <c r="A11" s="15" t="s">
        <v>11</v>
      </c>
      <c r="B11" s="41">
        <f>SUM(B13:B44)</f>
        <v>1295046</v>
      </c>
      <c r="C11" s="41">
        <f>SUM(C13:C44)</f>
        <v>702621</v>
      </c>
      <c r="D11" s="41">
        <f>SUM(D13:D44)</f>
        <v>592425</v>
      </c>
      <c r="E11" s="41"/>
      <c r="F11" s="41">
        <f>SUM(F13:F44)</f>
        <v>139439</v>
      </c>
      <c r="G11" s="41">
        <f>SUM(G13:G44)</f>
        <v>655</v>
      </c>
      <c r="H11" s="41">
        <f>SUM(H13:H44)</f>
        <v>1685</v>
      </c>
      <c r="K11" s="21"/>
      <c r="L11" s="42"/>
      <c r="M11" s="21"/>
      <c r="N11" s="42"/>
      <c r="O11" s="21"/>
      <c r="P11" s="42"/>
      <c r="Q11" s="42"/>
      <c r="R11" s="42"/>
      <c r="S11" s="42"/>
      <c r="T11" s="42"/>
      <c r="U11" s="42"/>
    </row>
    <row r="12" spans="1:21" s="18" customFormat="1" ht="3.95" customHeight="1">
      <c r="A12" s="15"/>
      <c r="B12" s="41"/>
      <c r="C12" s="41"/>
      <c r="D12" s="41"/>
      <c r="E12" s="41"/>
      <c r="F12" s="41"/>
      <c r="G12" s="41"/>
      <c r="H12" s="41"/>
      <c r="K12" s="21"/>
      <c r="L12" s="42"/>
      <c r="M12" s="21"/>
      <c r="N12" s="42"/>
      <c r="O12" s="21"/>
      <c r="P12" s="42"/>
      <c r="Q12" s="42"/>
      <c r="R12" s="42"/>
      <c r="S12" s="42"/>
      <c r="T12" s="42"/>
      <c r="U12" s="42"/>
    </row>
    <row r="13" spans="1:21" s="18" customFormat="1" ht="9" customHeight="1">
      <c r="A13" s="20" t="s">
        <v>12</v>
      </c>
      <c r="B13" s="21">
        <f t="shared" ref="B13:B44" si="0">SUM(C13:D13)</f>
        <v>12423</v>
      </c>
      <c r="C13" s="19">
        <v>6648</v>
      </c>
      <c r="D13" s="19">
        <v>5775</v>
      </c>
      <c r="E13" s="19"/>
      <c r="F13" s="19">
        <v>1600</v>
      </c>
      <c r="G13" s="19">
        <v>7</v>
      </c>
      <c r="H13" s="21">
        <v>22</v>
      </c>
      <c r="K13" s="21"/>
      <c r="L13" s="42"/>
      <c r="M13" s="21"/>
      <c r="N13" s="42"/>
      <c r="O13" s="21"/>
      <c r="P13" s="42"/>
      <c r="Q13" s="42"/>
      <c r="R13" s="42"/>
      <c r="S13" s="42"/>
      <c r="T13" s="42"/>
      <c r="U13" s="42"/>
    </row>
    <row r="14" spans="1:21" s="18" customFormat="1" ht="9" customHeight="1">
      <c r="A14" s="20" t="s">
        <v>13</v>
      </c>
      <c r="B14" s="21">
        <f t="shared" si="0"/>
        <v>30061</v>
      </c>
      <c r="C14" s="19">
        <v>16124</v>
      </c>
      <c r="D14" s="19">
        <v>13937</v>
      </c>
      <c r="E14" s="19"/>
      <c r="F14" s="19">
        <v>3770</v>
      </c>
      <c r="G14" s="19">
        <v>15</v>
      </c>
      <c r="H14" s="21">
        <v>47</v>
      </c>
      <c r="K14" s="21"/>
      <c r="L14" s="42"/>
      <c r="M14" s="21"/>
      <c r="N14" s="42"/>
      <c r="O14" s="21"/>
      <c r="P14" s="42"/>
      <c r="Q14" s="42"/>
      <c r="R14" s="42"/>
      <c r="S14" s="42"/>
      <c r="T14" s="42"/>
      <c r="U14" s="42"/>
    </row>
    <row r="15" spans="1:21" s="18" customFormat="1" ht="9" customHeight="1">
      <c r="A15" s="20" t="s">
        <v>14</v>
      </c>
      <c r="B15" s="21">
        <f t="shared" si="0"/>
        <v>4067</v>
      </c>
      <c r="C15" s="19">
        <v>2258</v>
      </c>
      <c r="D15" s="19">
        <v>1809</v>
      </c>
      <c r="E15" s="19"/>
      <c r="F15" s="19">
        <v>428</v>
      </c>
      <c r="G15" s="19">
        <v>3</v>
      </c>
      <c r="H15" s="21">
        <v>6</v>
      </c>
      <c r="K15" s="21"/>
      <c r="L15" s="42"/>
      <c r="M15" s="21"/>
      <c r="N15" s="42"/>
      <c r="O15" s="21"/>
      <c r="P15" s="42"/>
      <c r="Q15" s="42"/>
      <c r="R15" s="42"/>
      <c r="S15" s="42"/>
      <c r="T15" s="42"/>
      <c r="U15" s="42"/>
    </row>
    <row r="16" spans="1:21" s="18" customFormat="1" ht="9" customHeight="1">
      <c r="A16" s="22" t="s">
        <v>15</v>
      </c>
      <c r="B16" s="24">
        <f t="shared" si="0"/>
        <v>7437</v>
      </c>
      <c r="C16" s="23">
        <v>4269</v>
      </c>
      <c r="D16" s="23">
        <v>3168</v>
      </c>
      <c r="E16" s="23"/>
      <c r="F16" s="23">
        <v>752</v>
      </c>
      <c r="G16" s="23">
        <v>6</v>
      </c>
      <c r="H16" s="24">
        <v>24</v>
      </c>
      <c r="K16" s="21"/>
      <c r="L16" s="42"/>
      <c r="M16" s="21"/>
      <c r="N16" s="42"/>
      <c r="O16" s="21"/>
      <c r="P16" s="42"/>
      <c r="Q16" s="42"/>
      <c r="R16" s="42"/>
      <c r="S16" s="42"/>
      <c r="T16" s="42"/>
      <c r="U16" s="42"/>
    </row>
    <row r="17" spans="1:21" s="18" customFormat="1" ht="9" customHeight="1">
      <c r="A17" s="20" t="s">
        <v>16</v>
      </c>
      <c r="B17" s="21">
        <f t="shared" si="0"/>
        <v>41897</v>
      </c>
      <c r="C17" s="19">
        <v>24131</v>
      </c>
      <c r="D17" s="19">
        <v>17766</v>
      </c>
      <c r="E17" s="19"/>
      <c r="F17" s="19">
        <v>4396</v>
      </c>
      <c r="G17" s="19">
        <v>30</v>
      </c>
      <c r="H17" s="21">
        <v>72</v>
      </c>
      <c r="K17" s="21"/>
      <c r="L17" s="42"/>
      <c r="M17" s="21"/>
      <c r="N17" s="42"/>
      <c r="O17" s="21"/>
      <c r="P17" s="42"/>
      <c r="Q17" s="42"/>
      <c r="R17" s="42"/>
      <c r="S17" s="42"/>
      <c r="T17" s="42"/>
      <c r="U17" s="42"/>
    </row>
    <row r="18" spans="1:21" s="18" customFormat="1" ht="9" customHeight="1">
      <c r="A18" s="20" t="s">
        <v>17</v>
      </c>
      <c r="B18" s="21">
        <f t="shared" si="0"/>
        <v>8971</v>
      </c>
      <c r="C18" s="19">
        <v>4614</v>
      </c>
      <c r="D18" s="19">
        <v>4357</v>
      </c>
      <c r="E18" s="19"/>
      <c r="F18" s="19">
        <v>800</v>
      </c>
      <c r="G18" s="19">
        <v>5</v>
      </c>
      <c r="H18" s="21">
        <v>30</v>
      </c>
      <c r="K18" s="21"/>
      <c r="L18" s="42"/>
      <c r="M18" s="21"/>
      <c r="N18" s="42"/>
      <c r="O18" s="21"/>
      <c r="P18" s="42"/>
      <c r="Q18" s="42"/>
      <c r="R18" s="42"/>
      <c r="S18" s="42"/>
      <c r="T18" s="42"/>
      <c r="U18" s="42"/>
    </row>
    <row r="19" spans="1:21" s="18" customFormat="1" ht="9" customHeight="1">
      <c r="A19" s="20" t="s">
        <v>18</v>
      </c>
      <c r="B19" s="21">
        <f t="shared" si="0"/>
        <v>21024</v>
      </c>
      <c r="C19" s="19">
        <v>12086</v>
      </c>
      <c r="D19" s="19">
        <v>8938</v>
      </c>
      <c r="E19" s="19"/>
      <c r="F19" s="19">
        <v>1945</v>
      </c>
      <c r="G19" s="19">
        <v>17</v>
      </c>
      <c r="H19" s="21">
        <v>39</v>
      </c>
      <c r="K19" s="21"/>
      <c r="L19" s="42"/>
      <c r="M19" s="21"/>
      <c r="N19" s="42"/>
      <c r="O19" s="21"/>
      <c r="P19" s="42"/>
      <c r="Q19" s="42"/>
      <c r="R19" s="42"/>
      <c r="S19" s="42"/>
      <c r="T19" s="42"/>
      <c r="U19" s="42"/>
    </row>
    <row r="20" spans="1:21" s="18" customFormat="1" ht="9" customHeight="1">
      <c r="A20" s="22" t="s">
        <v>19</v>
      </c>
      <c r="B20" s="24">
        <f t="shared" si="0"/>
        <v>35135</v>
      </c>
      <c r="C20" s="23">
        <v>18921</v>
      </c>
      <c r="D20" s="23">
        <v>16214</v>
      </c>
      <c r="E20" s="23"/>
      <c r="F20" s="23">
        <v>3476</v>
      </c>
      <c r="G20" s="23">
        <v>23</v>
      </c>
      <c r="H20" s="24">
        <v>40</v>
      </c>
      <c r="K20" s="21"/>
      <c r="L20" s="42"/>
      <c r="M20" s="21"/>
      <c r="N20" s="42"/>
      <c r="O20" s="21"/>
      <c r="P20" s="42"/>
      <c r="Q20" s="42"/>
      <c r="R20" s="42"/>
      <c r="S20" s="42"/>
      <c r="T20" s="42"/>
      <c r="U20" s="42"/>
    </row>
    <row r="21" spans="1:21" s="18" customFormat="1" ht="9" customHeight="1">
      <c r="A21" s="20" t="s">
        <v>20</v>
      </c>
      <c r="B21" s="21">
        <f t="shared" si="0"/>
        <v>289704</v>
      </c>
      <c r="C21" s="19">
        <v>152512</v>
      </c>
      <c r="D21" s="19">
        <v>137192</v>
      </c>
      <c r="E21" s="19"/>
      <c r="F21" s="19">
        <v>43413</v>
      </c>
      <c r="G21" s="19">
        <v>109</v>
      </c>
      <c r="H21" s="21">
        <v>244</v>
      </c>
      <c r="K21" s="21"/>
      <c r="L21" s="42"/>
      <c r="M21" s="21"/>
      <c r="N21" s="42"/>
      <c r="O21" s="21"/>
      <c r="P21" s="42"/>
      <c r="Q21" s="42"/>
      <c r="R21" s="42"/>
      <c r="S21" s="42"/>
      <c r="T21" s="42"/>
      <c r="U21" s="42"/>
    </row>
    <row r="22" spans="1:21" s="18" customFormat="1" ht="9" customHeight="1">
      <c r="A22" s="20" t="s">
        <v>21</v>
      </c>
      <c r="B22" s="21">
        <f t="shared" si="0"/>
        <v>13610</v>
      </c>
      <c r="C22" s="19">
        <v>7457</v>
      </c>
      <c r="D22" s="19">
        <v>6153</v>
      </c>
      <c r="E22" s="19"/>
      <c r="F22" s="19">
        <v>1862</v>
      </c>
      <c r="G22" s="19">
        <v>18</v>
      </c>
      <c r="H22" s="21">
        <v>44</v>
      </c>
      <c r="K22" s="21"/>
      <c r="L22" s="42"/>
      <c r="M22" s="21"/>
      <c r="N22" s="42"/>
      <c r="O22" s="21"/>
      <c r="P22" s="42"/>
      <c r="Q22" s="42"/>
      <c r="R22" s="42"/>
      <c r="S22" s="42"/>
      <c r="T22" s="42"/>
      <c r="U22" s="42"/>
    </row>
    <row r="23" spans="1:21" s="18" customFormat="1" ht="9" customHeight="1">
      <c r="A23" s="20" t="s">
        <v>22</v>
      </c>
      <c r="B23" s="21">
        <f t="shared" si="0"/>
        <v>24389</v>
      </c>
      <c r="C23" s="19">
        <v>12688</v>
      </c>
      <c r="D23" s="19">
        <v>11701</v>
      </c>
      <c r="E23" s="19"/>
      <c r="F23" s="19">
        <v>3540</v>
      </c>
      <c r="G23" s="19">
        <v>22</v>
      </c>
      <c r="H23" s="21">
        <v>70</v>
      </c>
      <c r="K23" s="21"/>
      <c r="L23" s="42"/>
      <c r="M23" s="21"/>
      <c r="N23" s="42"/>
      <c r="O23" s="21"/>
      <c r="P23" s="42"/>
      <c r="Q23" s="42"/>
      <c r="R23" s="42"/>
      <c r="S23" s="42"/>
      <c r="T23" s="42"/>
      <c r="U23" s="42"/>
    </row>
    <row r="24" spans="1:21" s="18" customFormat="1" ht="9" customHeight="1">
      <c r="A24" s="22" t="s">
        <v>23</v>
      </c>
      <c r="B24" s="24">
        <f t="shared" si="0"/>
        <v>32696</v>
      </c>
      <c r="C24" s="23">
        <v>17770</v>
      </c>
      <c r="D24" s="23">
        <v>14926</v>
      </c>
      <c r="E24" s="23"/>
      <c r="F24" s="23">
        <v>1603</v>
      </c>
      <c r="G24" s="23">
        <v>13</v>
      </c>
      <c r="H24" s="24">
        <v>39</v>
      </c>
      <c r="K24" s="21"/>
      <c r="L24" s="42"/>
      <c r="M24" s="21"/>
      <c r="N24" s="42"/>
      <c r="O24" s="21"/>
      <c r="P24" s="42"/>
      <c r="Q24" s="42"/>
      <c r="R24" s="42"/>
      <c r="S24" s="42"/>
      <c r="T24" s="42"/>
      <c r="U24" s="42"/>
    </row>
    <row r="25" spans="1:21" s="18" customFormat="1" ht="9" customHeight="1">
      <c r="A25" s="20" t="s">
        <v>24</v>
      </c>
      <c r="B25" s="21">
        <f t="shared" si="0"/>
        <v>12498</v>
      </c>
      <c r="C25" s="19">
        <v>6761</v>
      </c>
      <c r="D25" s="19">
        <v>5737</v>
      </c>
      <c r="E25" s="19"/>
      <c r="F25" s="19">
        <v>1333</v>
      </c>
      <c r="G25" s="19">
        <v>14</v>
      </c>
      <c r="H25" s="21">
        <v>26</v>
      </c>
      <c r="K25" s="21"/>
      <c r="L25" s="42"/>
      <c r="M25" s="21"/>
      <c r="N25" s="42"/>
      <c r="O25" s="21"/>
      <c r="P25" s="42"/>
      <c r="Q25" s="42"/>
      <c r="R25" s="42"/>
      <c r="S25" s="42"/>
      <c r="T25" s="42"/>
      <c r="U25" s="42"/>
    </row>
    <row r="26" spans="1:21" s="18" customFormat="1" ht="9" customHeight="1">
      <c r="A26" s="20" t="s">
        <v>25</v>
      </c>
      <c r="B26" s="21">
        <f t="shared" si="0"/>
        <v>99134</v>
      </c>
      <c r="C26" s="19">
        <v>54826</v>
      </c>
      <c r="D26" s="19">
        <v>44308</v>
      </c>
      <c r="E26" s="19"/>
      <c r="F26" s="19">
        <v>7071</v>
      </c>
      <c r="G26" s="19">
        <v>23</v>
      </c>
      <c r="H26" s="21">
        <v>67</v>
      </c>
      <c r="K26" s="21"/>
      <c r="L26" s="42"/>
      <c r="M26" s="21"/>
      <c r="N26" s="42"/>
      <c r="O26" s="21"/>
      <c r="P26" s="42"/>
      <c r="Q26" s="42"/>
      <c r="R26" s="42"/>
      <c r="S26" s="42"/>
      <c r="T26" s="42"/>
      <c r="U26" s="42"/>
    </row>
    <row r="27" spans="1:21" s="18" customFormat="1" ht="9" customHeight="1">
      <c r="A27" s="20" t="s">
        <v>26</v>
      </c>
      <c r="B27" s="21">
        <f t="shared" si="0"/>
        <v>108256</v>
      </c>
      <c r="C27" s="19">
        <v>60490</v>
      </c>
      <c r="D27" s="19">
        <v>47766</v>
      </c>
      <c r="E27" s="19"/>
      <c r="F27" s="19">
        <v>14439</v>
      </c>
      <c r="G27" s="19">
        <v>43</v>
      </c>
      <c r="H27" s="21">
        <v>102</v>
      </c>
      <c r="K27" s="21"/>
      <c r="L27" s="42"/>
      <c r="M27" s="21"/>
      <c r="N27" s="42"/>
      <c r="O27" s="21"/>
      <c r="P27" s="42"/>
      <c r="Q27" s="42"/>
      <c r="R27" s="42"/>
      <c r="S27" s="42"/>
      <c r="T27" s="42"/>
      <c r="U27" s="42"/>
    </row>
    <row r="28" spans="1:21" s="18" customFormat="1" ht="9" customHeight="1">
      <c r="A28" s="22" t="s">
        <v>27</v>
      </c>
      <c r="B28" s="24">
        <f t="shared" si="0"/>
        <v>33860</v>
      </c>
      <c r="C28" s="23">
        <v>18315</v>
      </c>
      <c r="D28" s="23">
        <v>15545</v>
      </c>
      <c r="E28" s="23"/>
      <c r="F28" s="23">
        <v>2701</v>
      </c>
      <c r="G28" s="23">
        <v>19</v>
      </c>
      <c r="H28" s="24">
        <v>41</v>
      </c>
      <c r="K28" s="21"/>
      <c r="L28" s="42"/>
      <c r="M28" s="21"/>
      <c r="N28" s="42"/>
      <c r="O28" s="21"/>
      <c r="P28" s="42"/>
      <c r="Q28" s="42"/>
      <c r="R28" s="42"/>
      <c r="S28" s="42"/>
      <c r="T28" s="42"/>
      <c r="U28" s="42"/>
    </row>
    <row r="29" spans="1:21" s="18" customFormat="1" ht="9" customHeight="1">
      <c r="A29" s="20" t="s">
        <v>28</v>
      </c>
      <c r="B29" s="21">
        <f t="shared" si="0"/>
        <v>15688</v>
      </c>
      <c r="C29" s="19">
        <v>8354</v>
      </c>
      <c r="D29" s="19">
        <v>7334</v>
      </c>
      <c r="E29" s="19"/>
      <c r="F29" s="19">
        <v>1484</v>
      </c>
      <c r="G29" s="19">
        <v>12</v>
      </c>
      <c r="H29" s="21">
        <v>27</v>
      </c>
      <c r="K29" s="21"/>
      <c r="L29" s="42"/>
      <c r="M29" s="21"/>
      <c r="N29" s="42"/>
      <c r="O29" s="21"/>
      <c r="P29" s="42"/>
      <c r="Q29" s="42"/>
      <c r="R29" s="42"/>
      <c r="S29" s="42"/>
      <c r="T29" s="42"/>
      <c r="U29" s="42"/>
    </row>
    <row r="30" spans="1:21" s="18" customFormat="1" ht="9" customHeight="1">
      <c r="A30" s="20" t="s">
        <v>29</v>
      </c>
      <c r="B30" s="21">
        <f t="shared" si="0"/>
        <v>10680</v>
      </c>
      <c r="C30" s="19">
        <v>5280</v>
      </c>
      <c r="D30" s="19">
        <v>5400</v>
      </c>
      <c r="E30" s="19"/>
      <c r="F30" s="19">
        <v>877</v>
      </c>
      <c r="G30" s="19">
        <v>9</v>
      </c>
      <c r="H30" s="21">
        <v>20</v>
      </c>
      <c r="K30" s="21"/>
      <c r="L30" s="42"/>
      <c r="M30" s="21"/>
      <c r="N30" s="42"/>
      <c r="O30" s="21"/>
      <c r="P30" s="42"/>
      <c r="Q30" s="42"/>
      <c r="R30" s="42"/>
      <c r="S30" s="42"/>
      <c r="T30" s="42"/>
      <c r="U30" s="42"/>
    </row>
    <row r="31" spans="1:21" s="18" customFormat="1" ht="9" customHeight="1">
      <c r="A31" s="20" t="s">
        <v>30</v>
      </c>
      <c r="B31" s="21">
        <f t="shared" si="0"/>
        <v>82554</v>
      </c>
      <c r="C31" s="19">
        <v>45762</v>
      </c>
      <c r="D31" s="19">
        <v>36792</v>
      </c>
      <c r="E31" s="19"/>
      <c r="F31" s="19">
        <v>6413</v>
      </c>
      <c r="G31" s="19">
        <v>20</v>
      </c>
      <c r="H31" s="21">
        <v>72</v>
      </c>
      <c r="K31" s="21"/>
      <c r="L31" s="42"/>
      <c r="M31" s="21"/>
      <c r="N31" s="42"/>
      <c r="O31" s="21"/>
      <c r="P31" s="42"/>
      <c r="Q31" s="42"/>
      <c r="R31" s="42"/>
      <c r="S31" s="42"/>
      <c r="T31" s="42"/>
      <c r="U31" s="42"/>
    </row>
    <row r="32" spans="1:21" s="18" customFormat="1" ht="9" customHeight="1">
      <c r="A32" s="22" t="s">
        <v>31</v>
      </c>
      <c r="B32" s="24">
        <f t="shared" si="0"/>
        <v>27975</v>
      </c>
      <c r="C32" s="23">
        <v>15110</v>
      </c>
      <c r="D32" s="23">
        <v>12865</v>
      </c>
      <c r="E32" s="23"/>
      <c r="F32" s="23">
        <v>1913</v>
      </c>
      <c r="G32" s="23">
        <v>17</v>
      </c>
      <c r="H32" s="24">
        <v>33</v>
      </c>
      <c r="K32" s="21"/>
      <c r="L32" s="42"/>
      <c r="M32" s="21"/>
      <c r="N32" s="42"/>
      <c r="O32" s="21"/>
      <c r="P32" s="42"/>
      <c r="Q32" s="42"/>
      <c r="R32" s="42"/>
      <c r="S32" s="42"/>
      <c r="T32" s="42"/>
      <c r="U32" s="42"/>
    </row>
    <row r="33" spans="1:21" s="18" customFormat="1" ht="9" customHeight="1">
      <c r="A33" s="20" t="s">
        <v>32</v>
      </c>
      <c r="B33" s="21">
        <f t="shared" si="0"/>
        <v>76881</v>
      </c>
      <c r="C33" s="21">
        <v>41990</v>
      </c>
      <c r="D33" s="21">
        <v>34891</v>
      </c>
      <c r="E33" s="21"/>
      <c r="F33" s="21">
        <v>6420</v>
      </c>
      <c r="G33" s="21">
        <v>56</v>
      </c>
      <c r="H33" s="21">
        <v>124</v>
      </c>
      <c r="K33" s="21"/>
      <c r="L33" s="42"/>
      <c r="M33" s="21"/>
      <c r="N33" s="42"/>
      <c r="O33" s="21"/>
      <c r="P33" s="42"/>
      <c r="Q33" s="42"/>
      <c r="R33" s="42"/>
      <c r="S33" s="42"/>
      <c r="T33" s="42"/>
      <c r="U33" s="42"/>
    </row>
    <row r="34" spans="1:21" s="18" customFormat="1" ht="9" customHeight="1">
      <c r="A34" s="20" t="s">
        <v>33</v>
      </c>
      <c r="B34" s="21">
        <f t="shared" si="0"/>
        <v>16078</v>
      </c>
      <c r="C34" s="19">
        <v>8749</v>
      </c>
      <c r="D34" s="19">
        <v>7329</v>
      </c>
      <c r="E34" s="19"/>
      <c r="F34" s="19">
        <v>1896</v>
      </c>
      <c r="G34" s="19">
        <v>9</v>
      </c>
      <c r="H34" s="21">
        <v>22</v>
      </c>
      <c r="K34" s="21"/>
      <c r="L34" s="42"/>
      <c r="M34" s="21"/>
      <c r="N34" s="42"/>
      <c r="O34" s="21"/>
      <c r="P34" s="42"/>
      <c r="Q34" s="42"/>
      <c r="R34" s="42"/>
      <c r="S34" s="42"/>
      <c r="T34" s="42"/>
      <c r="U34" s="42"/>
    </row>
    <row r="35" spans="1:21" s="18" customFormat="1" ht="9" customHeight="1">
      <c r="A35" s="20" t="s">
        <v>34</v>
      </c>
      <c r="B35" s="21">
        <f t="shared" si="0"/>
        <v>4010</v>
      </c>
      <c r="C35" s="19">
        <v>2328</v>
      </c>
      <c r="D35" s="19">
        <v>1682</v>
      </c>
      <c r="E35" s="19"/>
      <c r="F35" s="19">
        <v>413</v>
      </c>
      <c r="G35" s="19">
        <v>5</v>
      </c>
      <c r="H35" s="21">
        <v>7</v>
      </c>
      <c r="K35" s="21"/>
      <c r="L35" s="42"/>
      <c r="M35" s="21"/>
      <c r="N35" s="42"/>
      <c r="O35" s="21"/>
      <c r="P35" s="42"/>
      <c r="Q35" s="42"/>
      <c r="R35" s="42"/>
      <c r="S35" s="42"/>
      <c r="T35" s="42"/>
      <c r="U35" s="42"/>
    </row>
    <row r="36" spans="1:21" s="18" customFormat="1" ht="9" customHeight="1">
      <c r="A36" s="22" t="s">
        <v>35</v>
      </c>
      <c r="B36" s="24">
        <f t="shared" si="0"/>
        <v>23326</v>
      </c>
      <c r="C36" s="23">
        <v>12310</v>
      </c>
      <c r="D36" s="23">
        <v>11016</v>
      </c>
      <c r="E36" s="23"/>
      <c r="F36" s="23">
        <v>3304</v>
      </c>
      <c r="G36" s="23">
        <v>10</v>
      </c>
      <c r="H36" s="24">
        <v>28</v>
      </c>
      <c r="K36" s="21"/>
      <c r="L36" s="42"/>
      <c r="M36" s="21"/>
      <c r="N36" s="42"/>
      <c r="O36" s="21"/>
      <c r="P36" s="42"/>
      <c r="Q36" s="42"/>
      <c r="R36" s="42"/>
      <c r="S36" s="42"/>
      <c r="T36" s="42"/>
      <c r="U36" s="42"/>
    </row>
    <row r="37" spans="1:21" s="18" customFormat="1" ht="9" customHeight="1">
      <c r="A37" s="20" t="s">
        <v>36</v>
      </c>
      <c r="B37" s="21">
        <f t="shared" si="0"/>
        <v>46978</v>
      </c>
      <c r="C37" s="19">
        <v>25640</v>
      </c>
      <c r="D37" s="19">
        <v>21338</v>
      </c>
      <c r="E37" s="19"/>
      <c r="F37" s="19">
        <v>3346</v>
      </c>
      <c r="G37" s="19">
        <v>21</v>
      </c>
      <c r="H37" s="21">
        <v>57</v>
      </c>
      <c r="K37" s="21"/>
      <c r="L37" s="42"/>
      <c r="M37" s="21"/>
      <c r="N37" s="42"/>
      <c r="O37" s="21"/>
      <c r="P37" s="42"/>
      <c r="Q37" s="42"/>
      <c r="R37" s="42"/>
      <c r="S37" s="42"/>
      <c r="T37" s="42"/>
      <c r="U37" s="42"/>
    </row>
    <row r="38" spans="1:21" s="18" customFormat="1" ht="9" customHeight="1">
      <c r="A38" s="20" t="s">
        <v>37</v>
      </c>
      <c r="B38" s="21">
        <f t="shared" si="0"/>
        <v>42837</v>
      </c>
      <c r="C38" s="19">
        <v>22757</v>
      </c>
      <c r="D38" s="19">
        <v>20080</v>
      </c>
      <c r="E38" s="19"/>
      <c r="F38" s="19">
        <v>3280</v>
      </c>
      <c r="G38" s="19">
        <v>18</v>
      </c>
      <c r="H38" s="21">
        <v>58</v>
      </c>
      <c r="K38" s="21"/>
      <c r="L38" s="42"/>
      <c r="M38" s="21"/>
      <c r="N38" s="42"/>
      <c r="O38" s="21"/>
      <c r="P38" s="42"/>
      <c r="Q38" s="42"/>
      <c r="R38" s="42"/>
      <c r="S38" s="42"/>
      <c r="T38" s="42"/>
      <c r="U38" s="42"/>
    </row>
    <row r="39" spans="1:21" s="18" customFormat="1" ht="9" customHeight="1">
      <c r="A39" s="20" t="s">
        <v>38</v>
      </c>
      <c r="B39" s="21">
        <f t="shared" si="0"/>
        <v>21948</v>
      </c>
      <c r="C39" s="19">
        <v>12711</v>
      </c>
      <c r="D39" s="19">
        <v>9237</v>
      </c>
      <c r="E39" s="19"/>
      <c r="F39" s="19">
        <v>1510</v>
      </c>
      <c r="G39" s="19">
        <v>8</v>
      </c>
      <c r="H39" s="21">
        <v>17</v>
      </c>
      <c r="K39" s="21"/>
      <c r="L39" s="42"/>
      <c r="M39" s="21"/>
      <c r="N39" s="42"/>
      <c r="O39" s="21"/>
      <c r="P39" s="42"/>
      <c r="Q39" s="42"/>
      <c r="R39" s="42"/>
      <c r="S39" s="42"/>
      <c r="T39" s="42"/>
      <c r="U39" s="42"/>
    </row>
    <row r="40" spans="1:21" s="18" customFormat="1" ht="9" customHeight="1">
      <c r="A40" s="22" t="s">
        <v>39</v>
      </c>
      <c r="B40" s="24">
        <f t="shared" si="0"/>
        <v>45924</v>
      </c>
      <c r="C40" s="24">
        <v>24757</v>
      </c>
      <c r="D40" s="24">
        <v>21167</v>
      </c>
      <c r="E40" s="24"/>
      <c r="F40" s="24">
        <v>5808</v>
      </c>
      <c r="G40" s="24">
        <v>25</v>
      </c>
      <c r="H40" s="23">
        <v>75</v>
      </c>
      <c r="K40" s="21"/>
      <c r="L40" s="42"/>
      <c r="M40" s="21"/>
      <c r="N40" s="42"/>
      <c r="O40" s="21"/>
      <c r="P40" s="42"/>
      <c r="Q40" s="42"/>
      <c r="R40" s="42"/>
      <c r="S40" s="42"/>
      <c r="T40" s="42"/>
      <c r="U40" s="42"/>
    </row>
    <row r="41" spans="1:21" s="18" customFormat="1" ht="9" customHeight="1">
      <c r="A41" s="20" t="s">
        <v>40</v>
      </c>
      <c r="B41" s="21">
        <f t="shared" si="0"/>
        <v>12441</v>
      </c>
      <c r="C41" s="19">
        <v>5964</v>
      </c>
      <c r="D41" s="19">
        <v>6477</v>
      </c>
      <c r="E41" s="19"/>
      <c r="F41" s="19">
        <v>1220</v>
      </c>
      <c r="G41" s="19">
        <v>10</v>
      </c>
      <c r="H41" s="19">
        <v>23</v>
      </c>
      <c r="K41" s="21"/>
      <c r="L41" s="42"/>
      <c r="M41" s="21"/>
      <c r="N41" s="42"/>
      <c r="O41" s="21"/>
      <c r="P41" s="42"/>
      <c r="Q41" s="42"/>
      <c r="R41" s="42"/>
      <c r="S41" s="42"/>
      <c r="T41" s="42"/>
      <c r="U41" s="42"/>
    </row>
    <row r="42" spans="1:21" s="18" customFormat="1" ht="9" customHeight="1">
      <c r="A42" s="20" t="s">
        <v>41</v>
      </c>
      <c r="B42" s="21">
        <f t="shared" si="0"/>
        <v>65289</v>
      </c>
      <c r="C42" s="19">
        <v>35779</v>
      </c>
      <c r="D42" s="19">
        <v>29510</v>
      </c>
      <c r="E42" s="19"/>
      <c r="F42" s="19">
        <v>5570</v>
      </c>
      <c r="G42" s="19">
        <v>38</v>
      </c>
      <c r="H42" s="19">
        <v>141</v>
      </c>
      <c r="K42" s="21"/>
      <c r="L42" s="42"/>
      <c r="M42" s="21"/>
      <c r="N42" s="42"/>
      <c r="O42" s="21"/>
      <c r="P42" s="42"/>
      <c r="Q42" s="42"/>
      <c r="R42" s="42"/>
      <c r="S42" s="42"/>
      <c r="T42" s="42"/>
      <c r="U42" s="42"/>
    </row>
    <row r="43" spans="1:21" s="18" customFormat="1" ht="9" customHeight="1">
      <c r="A43" s="20" t="s">
        <v>42</v>
      </c>
      <c r="B43" s="21">
        <f t="shared" si="0"/>
        <v>15198</v>
      </c>
      <c r="C43" s="19">
        <v>9007</v>
      </c>
      <c r="D43" s="19">
        <v>6191</v>
      </c>
      <c r="E43" s="19"/>
      <c r="F43" s="19">
        <v>1653</v>
      </c>
      <c r="G43" s="19">
        <v>22</v>
      </c>
      <c r="H43" s="19">
        <v>46</v>
      </c>
      <c r="K43" s="21"/>
      <c r="L43" s="42"/>
      <c r="M43" s="21"/>
      <c r="N43" s="42"/>
      <c r="O43" s="21"/>
      <c r="P43" s="42"/>
      <c r="Q43" s="42"/>
      <c r="R43" s="42"/>
      <c r="S43" s="42"/>
      <c r="T43" s="42"/>
      <c r="U43" s="42"/>
    </row>
    <row r="44" spans="1:21" s="18" customFormat="1" ht="9" customHeight="1">
      <c r="A44" s="22" t="s">
        <v>43</v>
      </c>
      <c r="B44" s="24">
        <f t="shared" si="0"/>
        <v>12077</v>
      </c>
      <c r="C44" s="23">
        <v>6253</v>
      </c>
      <c r="D44" s="23">
        <v>5824</v>
      </c>
      <c r="E44" s="23"/>
      <c r="F44" s="23">
        <v>1203</v>
      </c>
      <c r="G44" s="23">
        <v>8</v>
      </c>
      <c r="H44" s="43">
        <v>22</v>
      </c>
      <c r="K44" s="21"/>
      <c r="L44" s="42"/>
      <c r="M44" s="21"/>
      <c r="N44" s="42"/>
      <c r="O44" s="21"/>
      <c r="P44" s="42"/>
      <c r="Q44" s="42"/>
      <c r="R44" s="42"/>
      <c r="S44" s="42"/>
      <c r="T44" s="42"/>
      <c r="U44" s="42"/>
    </row>
    <row r="45" spans="1:21" s="16" customFormat="1" ht="9" customHeight="1"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</row>
    <row r="46" spans="1:21" s="18" customFormat="1" ht="8.65" customHeight="1">
      <c r="A46" s="15" t="s">
        <v>44</v>
      </c>
      <c r="B46" s="41"/>
      <c r="C46" s="41"/>
      <c r="D46" s="41"/>
      <c r="E46" s="41"/>
      <c r="F46" s="41"/>
      <c r="G46" s="41"/>
      <c r="H46" s="41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s="18" customFormat="1" ht="8.65" customHeight="1">
      <c r="A47" s="15" t="s">
        <v>11</v>
      </c>
      <c r="B47" s="41">
        <f>SUM(B49:B80)</f>
        <v>1329668</v>
      </c>
      <c r="C47" s="41">
        <f>SUM(C49:C80)</f>
        <v>719284</v>
      </c>
      <c r="D47" s="41">
        <f>SUM(D49:D80)</f>
        <v>610384</v>
      </c>
      <c r="E47" s="41"/>
      <c r="F47" s="41">
        <f>SUM(F49:F80)</f>
        <v>142952</v>
      </c>
      <c r="G47" s="41">
        <f>SUM(G49:G80)</f>
        <v>729</v>
      </c>
      <c r="H47" s="41">
        <f>SUM(H49:H80)</f>
        <v>1786</v>
      </c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s="18" customFormat="1" ht="3.95" customHeight="1">
      <c r="A48" s="15"/>
      <c r="B48" s="41"/>
      <c r="C48" s="41"/>
      <c r="D48" s="41"/>
      <c r="E48" s="41"/>
      <c r="F48" s="41"/>
      <c r="G48" s="41"/>
      <c r="H48" s="41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s="18" customFormat="1" ht="9" customHeight="1">
      <c r="A49" s="20" t="s">
        <v>12</v>
      </c>
      <c r="B49" s="21">
        <f t="shared" ref="B49:B80" si="1">SUM(C49:D49)</f>
        <v>13444</v>
      </c>
      <c r="C49" s="19">
        <v>7138</v>
      </c>
      <c r="D49" s="19">
        <v>6306</v>
      </c>
      <c r="E49" s="19"/>
      <c r="F49" s="19">
        <v>1528</v>
      </c>
      <c r="G49" s="19">
        <v>7</v>
      </c>
      <c r="H49" s="21">
        <v>16</v>
      </c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s="18" customFormat="1" ht="9" customHeight="1">
      <c r="A50" s="20" t="s">
        <v>13</v>
      </c>
      <c r="B50" s="21">
        <f t="shared" si="1"/>
        <v>32388</v>
      </c>
      <c r="C50" s="19">
        <v>17077</v>
      </c>
      <c r="D50" s="19">
        <v>15311</v>
      </c>
      <c r="E50" s="19"/>
      <c r="F50" s="19">
        <v>3869</v>
      </c>
      <c r="G50" s="19">
        <v>16</v>
      </c>
      <c r="H50" s="21">
        <v>52</v>
      </c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1:21" s="18" customFormat="1" ht="9" customHeight="1">
      <c r="A51" s="20" t="s">
        <v>14</v>
      </c>
      <c r="B51" s="21">
        <f t="shared" si="1"/>
        <v>4497</v>
      </c>
      <c r="C51" s="19">
        <v>2511</v>
      </c>
      <c r="D51" s="19">
        <v>1986</v>
      </c>
      <c r="E51" s="19"/>
      <c r="F51" s="19">
        <v>449</v>
      </c>
      <c r="G51" s="19">
        <v>4</v>
      </c>
      <c r="H51" s="21">
        <v>7</v>
      </c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</row>
    <row r="52" spans="1:21" s="18" customFormat="1" ht="9" customHeight="1">
      <c r="A52" s="22" t="s">
        <v>15</v>
      </c>
      <c r="B52" s="24">
        <f t="shared" si="1"/>
        <v>7727</v>
      </c>
      <c r="C52" s="23">
        <v>4253</v>
      </c>
      <c r="D52" s="23">
        <v>3474</v>
      </c>
      <c r="E52" s="23"/>
      <c r="F52" s="23">
        <v>771</v>
      </c>
      <c r="G52" s="23">
        <v>7</v>
      </c>
      <c r="H52" s="24">
        <v>24</v>
      </c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1" s="18" customFormat="1" ht="9" customHeight="1">
      <c r="A53" s="20" t="s">
        <v>16</v>
      </c>
      <c r="B53" s="21">
        <f t="shared" si="1"/>
        <v>43702</v>
      </c>
      <c r="C53" s="19">
        <v>25492</v>
      </c>
      <c r="D53" s="19">
        <v>18210</v>
      </c>
      <c r="E53" s="19"/>
      <c r="F53" s="19">
        <v>4491</v>
      </c>
      <c r="G53" s="19">
        <v>32</v>
      </c>
      <c r="H53" s="21">
        <v>74</v>
      </c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1:21" s="18" customFormat="1" ht="9" customHeight="1">
      <c r="A54" s="20" t="s">
        <v>17</v>
      </c>
      <c r="B54" s="21">
        <f t="shared" si="1"/>
        <v>9855</v>
      </c>
      <c r="C54" s="19">
        <v>5140</v>
      </c>
      <c r="D54" s="19">
        <v>4715</v>
      </c>
      <c r="E54" s="19"/>
      <c r="F54" s="19">
        <v>880</v>
      </c>
      <c r="G54" s="19">
        <v>5</v>
      </c>
      <c r="H54" s="21">
        <v>31</v>
      </c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21" s="18" customFormat="1" ht="9" customHeight="1">
      <c r="A55" s="20" t="s">
        <v>18</v>
      </c>
      <c r="B55" s="21">
        <f t="shared" si="1"/>
        <v>24577</v>
      </c>
      <c r="C55" s="19">
        <v>14051</v>
      </c>
      <c r="D55" s="19">
        <v>10526</v>
      </c>
      <c r="E55" s="19"/>
      <c r="F55" s="19">
        <v>2338</v>
      </c>
      <c r="G55" s="19">
        <v>23</v>
      </c>
      <c r="H55" s="21">
        <v>47</v>
      </c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spans="1:21" s="18" customFormat="1" ht="9" customHeight="1">
      <c r="A56" s="22" t="s">
        <v>19</v>
      </c>
      <c r="B56" s="24">
        <f t="shared" si="1"/>
        <v>36810</v>
      </c>
      <c r="C56" s="23">
        <v>19765</v>
      </c>
      <c r="D56" s="23">
        <v>17045</v>
      </c>
      <c r="E56" s="23"/>
      <c r="F56" s="23">
        <v>3098</v>
      </c>
      <c r="G56" s="23">
        <v>25</v>
      </c>
      <c r="H56" s="24">
        <v>42</v>
      </c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</row>
    <row r="57" spans="1:21" s="18" customFormat="1" ht="9" customHeight="1">
      <c r="A57" s="20" t="s">
        <v>20</v>
      </c>
      <c r="B57" s="21">
        <f t="shared" si="1"/>
        <v>297990</v>
      </c>
      <c r="C57" s="19">
        <v>158268</v>
      </c>
      <c r="D57" s="19">
        <v>139722</v>
      </c>
      <c r="E57" s="19"/>
      <c r="F57" s="19">
        <v>44046</v>
      </c>
      <c r="G57" s="19">
        <v>113</v>
      </c>
      <c r="H57" s="21">
        <v>254</v>
      </c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spans="1:21" s="18" customFormat="1" ht="9" customHeight="1">
      <c r="A58" s="20" t="s">
        <v>21</v>
      </c>
      <c r="B58" s="21">
        <f t="shared" si="1"/>
        <v>14995</v>
      </c>
      <c r="C58" s="19">
        <v>8126</v>
      </c>
      <c r="D58" s="19">
        <v>6869</v>
      </c>
      <c r="E58" s="19"/>
      <c r="F58" s="19">
        <v>1811</v>
      </c>
      <c r="G58" s="19">
        <v>19</v>
      </c>
      <c r="H58" s="21">
        <v>39</v>
      </c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</row>
    <row r="59" spans="1:21" s="18" customFormat="1" ht="9" customHeight="1">
      <c r="A59" s="20" t="s">
        <v>22</v>
      </c>
      <c r="B59" s="21">
        <f t="shared" si="1"/>
        <v>26505</v>
      </c>
      <c r="C59" s="19">
        <v>14118</v>
      </c>
      <c r="D59" s="19">
        <v>12387</v>
      </c>
      <c r="E59" s="19"/>
      <c r="F59" s="19">
        <v>3652</v>
      </c>
      <c r="G59" s="19">
        <v>25</v>
      </c>
      <c r="H59" s="21">
        <v>72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1:21" s="18" customFormat="1" ht="9" customHeight="1">
      <c r="A60" s="22" t="s">
        <v>23</v>
      </c>
      <c r="B60" s="24">
        <f t="shared" si="1"/>
        <v>34631</v>
      </c>
      <c r="C60" s="23">
        <v>18039</v>
      </c>
      <c r="D60" s="23">
        <v>16592</v>
      </c>
      <c r="E60" s="23"/>
      <c r="F60" s="23">
        <v>1468</v>
      </c>
      <c r="G60" s="23">
        <v>13</v>
      </c>
      <c r="H60" s="24">
        <v>39</v>
      </c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spans="1:21" s="18" customFormat="1" ht="9" customHeight="1">
      <c r="A61" s="20" t="s">
        <v>24</v>
      </c>
      <c r="B61" s="21">
        <f t="shared" si="1"/>
        <v>13976</v>
      </c>
      <c r="C61" s="19">
        <v>7562</v>
      </c>
      <c r="D61" s="19">
        <v>6414</v>
      </c>
      <c r="E61" s="19"/>
      <c r="F61" s="19">
        <v>1316</v>
      </c>
      <c r="G61" s="19">
        <v>16</v>
      </c>
      <c r="H61" s="21">
        <v>28</v>
      </c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 s="18" customFormat="1" ht="9" customHeight="1">
      <c r="A62" s="20" t="s">
        <v>25</v>
      </c>
      <c r="B62" s="21">
        <f t="shared" si="1"/>
        <v>75009</v>
      </c>
      <c r="C62" s="19">
        <v>40295</v>
      </c>
      <c r="D62" s="19">
        <v>34714</v>
      </c>
      <c r="E62" s="19"/>
      <c r="F62" s="19">
        <v>8682</v>
      </c>
      <c r="G62" s="19">
        <v>28</v>
      </c>
      <c r="H62" s="21">
        <v>76</v>
      </c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s="18" customFormat="1" ht="9" customHeight="1">
      <c r="A63" s="20" t="s">
        <v>26</v>
      </c>
      <c r="B63" s="21">
        <f t="shared" si="1"/>
        <v>113410</v>
      </c>
      <c r="C63" s="19">
        <v>62736</v>
      </c>
      <c r="D63" s="19">
        <v>50674</v>
      </c>
      <c r="E63" s="19"/>
      <c r="F63" s="19">
        <v>13984</v>
      </c>
      <c r="G63" s="19">
        <v>46</v>
      </c>
      <c r="H63" s="21">
        <v>110</v>
      </c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</row>
    <row r="64" spans="1:21" s="18" customFormat="1" ht="9" customHeight="1">
      <c r="A64" s="22" t="s">
        <v>27</v>
      </c>
      <c r="B64" s="24">
        <f t="shared" si="1"/>
        <v>35850</v>
      </c>
      <c r="C64" s="23">
        <v>19151</v>
      </c>
      <c r="D64" s="23">
        <v>16699</v>
      </c>
      <c r="E64" s="23"/>
      <c r="F64" s="23">
        <v>2727</v>
      </c>
      <c r="G64" s="23">
        <v>19</v>
      </c>
      <c r="H64" s="24">
        <v>41</v>
      </c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spans="1:21" s="18" customFormat="1" ht="9" customHeight="1">
      <c r="A65" s="20" t="s">
        <v>28</v>
      </c>
      <c r="B65" s="21">
        <f t="shared" si="1"/>
        <v>15891</v>
      </c>
      <c r="C65" s="19">
        <v>8357</v>
      </c>
      <c r="D65" s="19">
        <v>7534</v>
      </c>
      <c r="E65" s="19"/>
      <c r="F65" s="19">
        <v>1542</v>
      </c>
      <c r="G65" s="19">
        <v>12</v>
      </c>
      <c r="H65" s="21">
        <v>27</v>
      </c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1:21" s="18" customFormat="1" ht="9" customHeight="1">
      <c r="A66" s="20" t="s">
        <v>29</v>
      </c>
      <c r="B66" s="21">
        <f t="shared" si="1"/>
        <v>11180</v>
      </c>
      <c r="C66" s="19">
        <v>5683</v>
      </c>
      <c r="D66" s="19">
        <v>5497</v>
      </c>
      <c r="E66" s="19"/>
      <c r="F66" s="19">
        <v>843</v>
      </c>
      <c r="G66" s="19">
        <v>6</v>
      </c>
      <c r="H66" s="21">
        <v>16</v>
      </c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 s="18" customFormat="1" ht="9" customHeight="1">
      <c r="A67" s="20" t="s">
        <v>30</v>
      </c>
      <c r="B67" s="21">
        <f t="shared" si="1"/>
        <v>85841</v>
      </c>
      <c r="C67" s="19">
        <v>47484</v>
      </c>
      <c r="D67" s="19">
        <v>38357</v>
      </c>
      <c r="E67" s="19"/>
      <c r="F67" s="19">
        <v>6425</v>
      </c>
      <c r="G67" s="19">
        <v>28</v>
      </c>
      <c r="H67" s="21">
        <v>81</v>
      </c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 s="18" customFormat="1" ht="9" customHeight="1">
      <c r="A68" s="22" t="s">
        <v>31</v>
      </c>
      <c r="B68" s="24">
        <f t="shared" si="1"/>
        <v>31428</v>
      </c>
      <c r="C68" s="23">
        <v>17481</v>
      </c>
      <c r="D68" s="23">
        <v>13947</v>
      </c>
      <c r="E68" s="23"/>
      <c r="F68" s="23">
        <v>2046</v>
      </c>
      <c r="G68" s="23">
        <v>17</v>
      </c>
      <c r="H68" s="24">
        <v>33</v>
      </c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 s="18" customFormat="1" ht="9" customHeight="1">
      <c r="A69" s="20" t="s">
        <v>32</v>
      </c>
      <c r="B69" s="21">
        <f t="shared" si="1"/>
        <v>70585</v>
      </c>
      <c r="C69" s="21">
        <v>38770</v>
      </c>
      <c r="D69" s="21">
        <v>31815</v>
      </c>
      <c r="E69" s="21"/>
      <c r="F69" s="21">
        <v>7072</v>
      </c>
      <c r="G69" s="21">
        <v>77</v>
      </c>
      <c r="H69" s="21">
        <v>167</v>
      </c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 s="18" customFormat="1" ht="9" customHeight="1">
      <c r="A70" s="20" t="s">
        <v>33</v>
      </c>
      <c r="B70" s="21">
        <f t="shared" si="1"/>
        <v>16995</v>
      </c>
      <c r="C70" s="19">
        <v>9242</v>
      </c>
      <c r="D70" s="19">
        <v>7753</v>
      </c>
      <c r="E70" s="19"/>
      <c r="F70" s="19">
        <v>2438</v>
      </c>
      <c r="G70" s="19">
        <v>10</v>
      </c>
      <c r="H70" s="21">
        <v>22</v>
      </c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 s="18" customFormat="1" ht="9" customHeight="1">
      <c r="A71" s="20" t="s">
        <v>34</v>
      </c>
      <c r="B71" s="21">
        <f t="shared" si="1"/>
        <v>4535</v>
      </c>
      <c r="C71" s="19">
        <v>2627</v>
      </c>
      <c r="D71" s="19">
        <v>1908</v>
      </c>
      <c r="E71" s="19"/>
      <c r="F71" s="19">
        <v>432</v>
      </c>
      <c r="G71" s="19">
        <v>6</v>
      </c>
      <c r="H71" s="21">
        <v>6</v>
      </c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 s="18" customFormat="1" ht="9" customHeight="1">
      <c r="A72" s="22" t="s">
        <v>35</v>
      </c>
      <c r="B72" s="24">
        <f t="shared" si="1"/>
        <v>23749</v>
      </c>
      <c r="C72" s="23">
        <v>12700</v>
      </c>
      <c r="D72" s="23">
        <v>11049</v>
      </c>
      <c r="E72" s="23"/>
      <c r="F72" s="23">
        <v>3121</v>
      </c>
      <c r="G72" s="23">
        <v>10</v>
      </c>
      <c r="H72" s="24">
        <v>28</v>
      </c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 s="18" customFormat="1" ht="9" customHeight="1">
      <c r="A73" s="20" t="s">
        <v>36</v>
      </c>
      <c r="B73" s="21">
        <f t="shared" si="1"/>
        <v>49234</v>
      </c>
      <c r="C73" s="19">
        <v>26299</v>
      </c>
      <c r="D73" s="19">
        <v>22935</v>
      </c>
      <c r="E73" s="19"/>
      <c r="F73" s="19">
        <v>3184</v>
      </c>
      <c r="G73" s="19">
        <v>22</v>
      </c>
      <c r="H73" s="21">
        <v>60</v>
      </c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 s="18" customFormat="1" ht="9" customHeight="1">
      <c r="A74" s="20" t="s">
        <v>37</v>
      </c>
      <c r="B74" s="21">
        <f t="shared" si="1"/>
        <v>45185</v>
      </c>
      <c r="C74" s="19">
        <v>23843</v>
      </c>
      <c r="D74" s="19">
        <v>21342</v>
      </c>
      <c r="E74" s="19"/>
      <c r="F74" s="19">
        <v>3431</v>
      </c>
      <c r="G74" s="19">
        <v>17</v>
      </c>
      <c r="H74" s="21">
        <v>62</v>
      </c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 s="18" customFormat="1" ht="9" customHeight="1">
      <c r="A75" s="20" t="s">
        <v>38</v>
      </c>
      <c r="B75" s="21">
        <f t="shared" si="1"/>
        <v>30630</v>
      </c>
      <c r="C75" s="19">
        <v>16468</v>
      </c>
      <c r="D75" s="19">
        <v>14162</v>
      </c>
      <c r="E75" s="19"/>
      <c r="F75" s="19">
        <v>1393</v>
      </c>
      <c r="G75" s="19">
        <v>10</v>
      </c>
      <c r="H75" s="21">
        <v>19</v>
      </c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 s="18" customFormat="1" ht="9" customHeight="1">
      <c r="A76" s="22" t="s">
        <v>39</v>
      </c>
      <c r="B76" s="24">
        <f t="shared" si="1"/>
        <v>49773</v>
      </c>
      <c r="C76" s="24">
        <v>26706</v>
      </c>
      <c r="D76" s="24">
        <v>23067</v>
      </c>
      <c r="E76" s="24"/>
      <c r="F76" s="24">
        <v>5470</v>
      </c>
      <c r="G76" s="24">
        <v>30</v>
      </c>
      <c r="H76" s="23">
        <v>81</v>
      </c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 s="18" customFormat="1" ht="9" customHeight="1">
      <c r="A77" s="20" t="s">
        <v>40</v>
      </c>
      <c r="B77" s="21">
        <f t="shared" si="1"/>
        <v>11694</v>
      </c>
      <c r="C77" s="19">
        <v>5697</v>
      </c>
      <c r="D77" s="19">
        <v>5997</v>
      </c>
      <c r="E77" s="19"/>
      <c r="F77" s="19">
        <v>1149</v>
      </c>
      <c r="G77" s="19">
        <v>12</v>
      </c>
      <c r="H77" s="19">
        <v>24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s="18" customFormat="1" ht="9" customHeight="1">
      <c r="A78" s="20" t="s">
        <v>41</v>
      </c>
      <c r="B78" s="21">
        <f t="shared" si="1"/>
        <v>68730</v>
      </c>
      <c r="C78" s="19">
        <v>37789</v>
      </c>
      <c r="D78" s="19">
        <v>30941</v>
      </c>
      <c r="E78" s="19"/>
      <c r="F78" s="19">
        <v>6294</v>
      </c>
      <c r="G78" s="19">
        <v>41</v>
      </c>
      <c r="H78" s="19">
        <v>137</v>
      </c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 s="18" customFormat="1" ht="9" customHeight="1">
      <c r="A79" s="20" t="s">
        <v>42</v>
      </c>
      <c r="B79" s="21">
        <f t="shared" si="1"/>
        <v>16275</v>
      </c>
      <c r="C79" s="19">
        <v>9504</v>
      </c>
      <c r="D79" s="19">
        <v>6771</v>
      </c>
      <c r="E79" s="19"/>
      <c r="F79" s="19">
        <v>1781</v>
      </c>
      <c r="G79" s="19">
        <v>25</v>
      </c>
      <c r="H79" s="19">
        <v>49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 s="18" customFormat="1" ht="9" customHeight="1">
      <c r="A80" s="22" t="s">
        <v>43</v>
      </c>
      <c r="B80" s="24">
        <f t="shared" si="1"/>
        <v>12577</v>
      </c>
      <c r="C80" s="23">
        <v>6912</v>
      </c>
      <c r="D80" s="23">
        <v>5665</v>
      </c>
      <c r="E80" s="23"/>
      <c r="F80" s="23">
        <v>1221</v>
      </c>
      <c r="G80" s="23">
        <v>8</v>
      </c>
      <c r="H80" s="43">
        <v>22</v>
      </c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 s="16" customFormat="1" ht="9" customHeight="1"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</row>
    <row r="82" spans="1:21" s="18" customFormat="1" ht="8.65" customHeight="1">
      <c r="A82" s="15" t="s">
        <v>45</v>
      </c>
      <c r="B82" s="41"/>
      <c r="C82" s="41"/>
      <c r="D82" s="41"/>
      <c r="E82" s="41"/>
      <c r="F82" s="41"/>
      <c r="G82" s="41"/>
      <c r="H82" s="41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 s="18" customFormat="1" ht="8.65" customHeight="1">
      <c r="A83" s="15" t="s">
        <v>11</v>
      </c>
      <c r="B83" s="41">
        <f>SUM(B85:B116)</f>
        <v>1414043</v>
      </c>
      <c r="C83" s="41">
        <f>SUM(C85:C116)</f>
        <v>760658</v>
      </c>
      <c r="D83" s="41">
        <f>SUM(D85:D116)</f>
        <v>653385</v>
      </c>
      <c r="E83" s="41"/>
      <c r="F83" s="41">
        <f>SUM(F85:F116)</f>
        <v>143325</v>
      </c>
      <c r="G83" s="41">
        <f>SUM(G85:G116)</f>
        <v>804</v>
      </c>
      <c r="H83" s="41">
        <f>SUM(H85:H116)</f>
        <v>1901</v>
      </c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 s="18" customFormat="1" ht="3.95" customHeight="1">
      <c r="A84" s="15"/>
      <c r="B84" s="41"/>
      <c r="C84" s="41"/>
      <c r="D84" s="41"/>
      <c r="E84" s="41"/>
      <c r="F84" s="41"/>
      <c r="G84" s="41"/>
      <c r="H84" s="41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 s="18" customFormat="1" ht="9" customHeight="1">
      <c r="A85" s="20" t="s">
        <v>12</v>
      </c>
      <c r="B85" s="21">
        <f t="shared" ref="B85:B116" si="2">SUM(C85:D85)</f>
        <v>14560</v>
      </c>
      <c r="C85" s="19">
        <v>7587</v>
      </c>
      <c r="D85" s="19">
        <v>6973</v>
      </c>
      <c r="E85" s="19"/>
      <c r="F85" s="19">
        <v>1576</v>
      </c>
      <c r="G85" s="19">
        <v>7</v>
      </c>
      <c r="H85" s="21">
        <v>16</v>
      </c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 s="18" customFormat="1" ht="9" customHeight="1">
      <c r="A86" s="20" t="s">
        <v>13</v>
      </c>
      <c r="B86" s="21">
        <f t="shared" si="2"/>
        <v>35884</v>
      </c>
      <c r="C86" s="19">
        <v>18827</v>
      </c>
      <c r="D86" s="19">
        <v>17057</v>
      </c>
      <c r="E86" s="19"/>
      <c r="F86" s="19">
        <v>4158</v>
      </c>
      <c r="G86" s="19">
        <v>20</v>
      </c>
      <c r="H86" s="21">
        <v>52</v>
      </c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 s="18" customFormat="1" ht="9" customHeight="1">
      <c r="A87" s="20" t="s">
        <v>14</v>
      </c>
      <c r="B87" s="21">
        <f t="shared" si="2"/>
        <v>5391</v>
      </c>
      <c r="C87" s="19">
        <v>2968</v>
      </c>
      <c r="D87" s="19">
        <v>2423</v>
      </c>
      <c r="E87" s="19"/>
      <c r="F87" s="19">
        <v>516</v>
      </c>
      <c r="G87" s="19">
        <v>6</v>
      </c>
      <c r="H87" s="21">
        <v>8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 s="18" customFormat="1" ht="9" customHeight="1">
      <c r="A88" s="22" t="s">
        <v>15</v>
      </c>
      <c r="B88" s="24">
        <f t="shared" si="2"/>
        <v>8690</v>
      </c>
      <c r="C88" s="23">
        <v>4853</v>
      </c>
      <c r="D88" s="23">
        <v>3837</v>
      </c>
      <c r="E88" s="23"/>
      <c r="F88" s="23">
        <v>804</v>
      </c>
      <c r="G88" s="23">
        <v>10</v>
      </c>
      <c r="H88" s="24">
        <v>27</v>
      </c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 s="18" customFormat="1" ht="9" customHeight="1">
      <c r="A89" s="20" t="s">
        <v>16</v>
      </c>
      <c r="B89" s="21">
        <f t="shared" si="2"/>
        <v>45397</v>
      </c>
      <c r="C89" s="19">
        <v>26300</v>
      </c>
      <c r="D89" s="19">
        <v>19097</v>
      </c>
      <c r="E89" s="19"/>
      <c r="F89" s="19">
        <v>4781</v>
      </c>
      <c r="G89" s="19">
        <v>33</v>
      </c>
      <c r="H89" s="21">
        <v>76</v>
      </c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 s="18" customFormat="1" ht="9" customHeight="1">
      <c r="A90" s="20" t="s">
        <v>17</v>
      </c>
      <c r="B90" s="21">
        <f t="shared" si="2"/>
        <v>10710</v>
      </c>
      <c r="C90" s="19">
        <v>5409</v>
      </c>
      <c r="D90" s="19">
        <v>5301</v>
      </c>
      <c r="E90" s="19"/>
      <c r="F90" s="19">
        <v>933</v>
      </c>
      <c r="G90" s="19">
        <v>5</v>
      </c>
      <c r="H90" s="21">
        <v>32</v>
      </c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 s="18" customFormat="1" ht="9" customHeight="1">
      <c r="A91" s="20" t="s">
        <v>18</v>
      </c>
      <c r="B91" s="21">
        <f t="shared" si="2"/>
        <v>26939</v>
      </c>
      <c r="C91" s="19">
        <v>15494</v>
      </c>
      <c r="D91" s="19">
        <v>11445</v>
      </c>
      <c r="E91" s="19"/>
      <c r="F91" s="19">
        <v>2431</v>
      </c>
      <c r="G91" s="19">
        <v>25</v>
      </c>
      <c r="H91" s="21">
        <v>47</v>
      </c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 s="18" customFormat="1" ht="9" customHeight="1">
      <c r="A92" s="22" t="s">
        <v>19</v>
      </c>
      <c r="B92" s="24">
        <f t="shared" si="2"/>
        <v>40467</v>
      </c>
      <c r="C92" s="23">
        <v>21098</v>
      </c>
      <c r="D92" s="23">
        <v>19369</v>
      </c>
      <c r="E92" s="23"/>
      <c r="F92" s="23">
        <v>3512</v>
      </c>
      <c r="G92" s="23">
        <v>27</v>
      </c>
      <c r="H92" s="24">
        <v>44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 s="18" customFormat="1" ht="9" customHeight="1">
      <c r="A93" s="20" t="s">
        <v>20</v>
      </c>
      <c r="B93" s="21">
        <f t="shared" si="2"/>
        <v>315916</v>
      </c>
      <c r="C93" s="19">
        <v>166795</v>
      </c>
      <c r="D93" s="19">
        <v>149121</v>
      </c>
      <c r="E93" s="19"/>
      <c r="F93" s="19">
        <v>40910</v>
      </c>
      <c r="G93" s="19">
        <v>111</v>
      </c>
      <c r="H93" s="21">
        <v>255</v>
      </c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 s="18" customFormat="1" ht="9" customHeight="1">
      <c r="A94" s="20" t="s">
        <v>21</v>
      </c>
      <c r="B94" s="21">
        <f t="shared" si="2"/>
        <v>16054</v>
      </c>
      <c r="C94" s="19">
        <v>8669</v>
      </c>
      <c r="D94" s="19">
        <v>7385</v>
      </c>
      <c r="E94" s="19"/>
      <c r="F94" s="19">
        <v>1884</v>
      </c>
      <c r="G94" s="19">
        <v>20</v>
      </c>
      <c r="H94" s="21">
        <v>40</v>
      </c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 s="18" customFormat="1" ht="9" customHeight="1">
      <c r="A95" s="20" t="s">
        <v>22</v>
      </c>
      <c r="B95" s="21">
        <f t="shared" si="2"/>
        <v>29541</v>
      </c>
      <c r="C95" s="19">
        <v>16111</v>
      </c>
      <c r="D95" s="19">
        <v>13430</v>
      </c>
      <c r="E95" s="19"/>
      <c r="F95" s="19">
        <v>3536</v>
      </c>
      <c r="G95" s="19">
        <v>28</v>
      </c>
      <c r="H95" s="21">
        <v>75</v>
      </c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 s="18" customFormat="1" ht="9" customHeight="1">
      <c r="A96" s="22" t="s">
        <v>23</v>
      </c>
      <c r="B96" s="24">
        <f t="shared" si="2"/>
        <v>36178</v>
      </c>
      <c r="C96" s="23">
        <v>19682</v>
      </c>
      <c r="D96" s="23">
        <v>16496</v>
      </c>
      <c r="E96" s="23"/>
      <c r="F96" s="23">
        <v>1786</v>
      </c>
      <c r="G96" s="23">
        <v>16</v>
      </c>
      <c r="H96" s="24">
        <v>44</v>
      </c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 s="18" customFormat="1" ht="9" customHeight="1">
      <c r="A97" s="20" t="s">
        <v>24</v>
      </c>
      <c r="B97" s="21">
        <f t="shared" si="2"/>
        <v>15515</v>
      </c>
      <c r="C97" s="19">
        <v>8344</v>
      </c>
      <c r="D97" s="19">
        <v>7171</v>
      </c>
      <c r="E97" s="19"/>
      <c r="F97" s="19">
        <v>1732</v>
      </c>
      <c r="G97" s="19">
        <v>22</v>
      </c>
      <c r="H97" s="21">
        <v>36</v>
      </c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s="18" customFormat="1" ht="9" customHeight="1">
      <c r="A98" s="20" t="s">
        <v>25</v>
      </c>
      <c r="B98" s="21">
        <f t="shared" si="2"/>
        <v>90196</v>
      </c>
      <c r="C98" s="19">
        <v>48660</v>
      </c>
      <c r="D98" s="19">
        <v>41536</v>
      </c>
      <c r="E98" s="19"/>
      <c r="F98" s="19">
        <v>7990</v>
      </c>
      <c r="G98" s="19">
        <v>32</v>
      </c>
      <c r="H98" s="21">
        <v>93</v>
      </c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 s="18" customFormat="1" ht="9" customHeight="1">
      <c r="A99" s="20" t="s">
        <v>26</v>
      </c>
      <c r="B99" s="21">
        <f t="shared" si="2"/>
        <v>118590</v>
      </c>
      <c r="C99" s="19">
        <v>64397</v>
      </c>
      <c r="D99" s="19">
        <v>54193</v>
      </c>
      <c r="E99" s="19"/>
      <c r="F99" s="19">
        <v>13863</v>
      </c>
      <c r="G99" s="19">
        <v>45</v>
      </c>
      <c r="H99" s="21">
        <v>108</v>
      </c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 s="18" customFormat="1" ht="9" customHeight="1">
      <c r="A100" s="22" t="s">
        <v>27</v>
      </c>
      <c r="B100" s="24">
        <f t="shared" si="2"/>
        <v>37510</v>
      </c>
      <c r="C100" s="23">
        <v>19960</v>
      </c>
      <c r="D100" s="23">
        <v>17550</v>
      </c>
      <c r="E100" s="23"/>
      <c r="F100" s="23">
        <v>2887</v>
      </c>
      <c r="G100" s="23">
        <v>19</v>
      </c>
      <c r="H100" s="24">
        <v>41</v>
      </c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 s="18" customFormat="1" ht="9" customHeight="1">
      <c r="A101" s="20" t="s">
        <v>28</v>
      </c>
      <c r="B101" s="21">
        <f t="shared" si="2"/>
        <v>17198</v>
      </c>
      <c r="C101" s="19">
        <v>9142</v>
      </c>
      <c r="D101" s="19">
        <v>8056</v>
      </c>
      <c r="E101" s="19"/>
      <c r="F101" s="19">
        <v>1814</v>
      </c>
      <c r="G101" s="19">
        <v>19</v>
      </c>
      <c r="H101" s="21">
        <v>34</v>
      </c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 s="18" customFormat="1" ht="9" customHeight="1">
      <c r="A102" s="20" t="s">
        <v>29</v>
      </c>
      <c r="B102" s="21">
        <f t="shared" si="2"/>
        <v>11180</v>
      </c>
      <c r="C102" s="19">
        <v>5637</v>
      </c>
      <c r="D102" s="19">
        <v>5543</v>
      </c>
      <c r="E102" s="19"/>
      <c r="F102" s="19">
        <v>947</v>
      </c>
      <c r="G102" s="19">
        <v>6</v>
      </c>
      <c r="H102" s="21">
        <v>16</v>
      </c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 s="18" customFormat="1" ht="9" customHeight="1">
      <c r="A103" s="20" t="s">
        <v>30</v>
      </c>
      <c r="B103" s="21">
        <f t="shared" si="2"/>
        <v>88037</v>
      </c>
      <c r="C103" s="19">
        <v>48769</v>
      </c>
      <c r="D103" s="19">
        <v>39268</v>
      </c>
      <c r="E103" s="19"/>
      <c r="F103" s="19">
        <v>6700</v>
      </c>
      <c r="G103" s="19">
        <v>31</v>
      </c>
      <c r="H103" s="21">
        <v>87</v>
      </c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 s="18" customFormat="1" ht="9" customHeight="1">
      <c r="A104" s="22" t="s">
        <v>31</v>
      </c>
      <c r="B104" s="24">
        <f t="shared" si="2"/>
        <v>33194</v>
      </c>
      <c r="C104" s="23">
        <v>17987</v>
      </c>
      <c r="D104" s="23">
        <v>15207</v>
      </c>
      <c r="E104" s="23"/>
      <c r="F104" s="23">
        <v>2091</v>
      </c>
      <c r="G104" s="23">
        <v>17</v>
      </c>
      <c r="H104" s="24">
        <v>32</v>
      </c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 s="18" customFormat="1" ht="9" customHeight="1">
      <c r="A105" s="20" t="s">
        <v>32</v>
      </c>
      <c r="B105" s="21">
        <f t="shared" si="2"/>
        <v>69786</v>
      </c>
      <c r="C105" s="21">
        <v>38229</v>
      </c>
      <c r="D105" s="21">
        <v>31557</v>
      </c>
      <c r="E105" s="21"/>
      <c r="F105" s="21">
        <v>6976</v>
      </c>
      <c r="G105" s="21">
        <v>92</v>
      </c>
      <c r="H105" s="21">
        <v>195</v>
      </c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 s="18" customFormat="1" ht="9" customHeight="1">
      <c r="A106" s="20" t="s">
        <v>33</v>
      </c>
      <c r="B106" s="21">
        <f t="shared" si="2"/>
        <v>17287</v>
      </c>
      <c r="C106" s="19">
        <v>9280</v>
      </c>
      <c r="D106" s="19">
        <v>8007</v>
      </c>
      <c r="E106" s="19"/>
      <c r="F106" s="19">
        <v>1945</v>
      </c>
      <c r="G106" s="19">
        <v>10</v>
      </c>
      <c r="H106" s="21">
        <v>22</v>
      </c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 s="18" customFormat="1" ht="9" customHeight="1">
      <c r="A107" s="20" t="s">
        <v>34</v>
      </c>
      <c r="B107" s="21">
        <f t="shared" si="2"/>
        <v>5661</v>
      </c>
      <c r="C107" s="19">
        <v>3169</v>
      </c>
      <c r="D107" s="19">
        <v>2492</v>
      </c>
      <c r="E107" s="19"/>
      <c r="F107" s="19">
        <v>523</v>
      </c>
      <c r="G107" s="19">
        <v>9</v>
      </c>
      <c r="H107" s="21">
        <v>9</v>
      </c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 s="18" customFormat="1" ht="9" customHeight="1">
      <c r="A108" s="22" t="s">
        <v>35</v>
      </c>
      <c r="B108" s="24">
        <f t="shared" si="2"/>
        <v>25021</v>
      </c>
      <c r="C108" s="23">
        <v>13411</v>
      </c>
      <c r="D108" s="23">
        <v>11610</v>
      </c>
      <c r="E108" s="23"/>
      <c r="F108" s="23">
        <v>2801</v>
      </c>
      <c r="G108" s="23">
        <v>14</v>
      </c>
      <c r="H108" s="24">
        <v>32</v>
      </c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21" s="18" customFormat="1" ht="9" customHeight="1">
      <c r="A109" s="20" t="s">
        <v>36</v>
      </c>
      <c r="B109" s="21">
        <f t="shared" si="2"/>
        <v>53284</v>
      </c>
      <c r="C109" s="19">
        <v>28416</v>
      </c>
      <c r="D109" s="19">
        <v>24868</v>
      </c>
      <c r="E109" s="19"/>
      <c r="F109" s="19">
        <v>3666</v>
      </c>
      <c r="G109" s="19">
        <v>22</v>
      </c>
      <c r="H109" s="21">
        <v>64</v>
      </c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s="18" customFormat="1" ht="9" customHeight="1">
      <c r="A110" s="20" t="s">
        <v>37</v>
      </c>
      <c r="B110" s="21">
        <f t="shared" si="2"/>
        <v>47587</v>
      </c>
      <c r="C110" s="19">
        <v>25034</v>
      </c>
      <c r="D110" s="19">
        <v>22553</v>
      </c>
      <c r="E110" s="19"/>
      <c r="F110" s="19">
        <v>3762</v>
      </c>
      <c r="G110" s="19">
        <v>17</v>
      </c>
      <c r="H110" s="21">
        <v>60</v>
      </c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 s="18" customFormat="1" ht="9" customHeight="1">
      <c r="A111" s="20" t="s">
        <v>38</v>
      </c>
      <c r="B111" s="21">
        <f t="shared" si="2"/>
        <v>29909</v>
      </c>
      <c r="C111" s="19">
        <v>16177</v>
      </c>
      <c r="D111" s="19">
        <v>13732</v>
      </c>
      <c r="E111" s="19"/>
      <c r="F111" s="19">
        <v>1662</v>
      </c>
      <c r="G111" s="19">
        <v>10</v>
      </c>
      <c r="H111" s="21">
        <v>22</v>
      </c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 s="18" customFormat="1" ht="9" customHeight="1">
      <c r="A112" s="22" t="s">
        <v>39</v>
      </c>
      <c r="B112" s="24">
        <f t="shared" si="2"/>
        <v>52970</v>
      </c>
      <c r="C112" s="24">
        <v>28062</v>
      </c>
      <c r="D112" s="24">
        <v>24908</v>
      </c>
      <c r="E112" s="24"/>
      <c r="F112" s="24">
        <v>5388</v>
      </c>
      <c r="G112" s="24">
        <v>32</v>
      </c>
      <c r="H112" s="23">
        <v>82</v>
      </c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 s="18" customFormat="1" ht="9" customHeight="1">
      <c r="A113" s="20" t="s">
        <v>40</v>
      </c>
      <c r="B113" s="21">
        <f t="shared" si="2"/>
        <v>13063</v>
      </c>
      <c r="C113" s="19">
        <v>6532</v>
      </c>
      <c r="D113" s="19">
        <v>6531</v>
      </c>
      <c r="E113" s="19"/>
      <c r="F113" s="19">
        <v>1254</v>
      </c>
      <c r="G113" s="19">
        <v>13</v>
      </c>
      <c r="H113" s="19">
        <v>25</v>
      </c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 s="18" customFormat="1" ht="9" customHeight="1">
      <c r="A114" s="20" t="s">
        <v>41</v>
      </c>
      <c r="B114" s="21">
        <f t="shared" si="2"/>
        <v>71242</v>
      </c>
      <c r="C114" s="19">
        <v>38421</v>
      </c>
      <c r="D114" s="19">
        <v>32821</v>
      </c>
      <c r="E114" s="19"/>
      <c r="F114" s="19">
        <v>7201</v>
      </c>
      <c r="G114" s="19">
        <v>50</v>
      </c>
      <c r="H114" s="19">
        <v>152</v>
      </c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 s="18" customFormat="1" ht="9" customHeight="1">
      <c r="A115" s="20" t="s">
        <v>42</v>
      </c>
      <c r="B115" s="21">
        <f t="shared" si="2"/>
        <v>18163</v>
      </c>
      <c r="C115" s="19">
        <v>10586</v>
      </c>
      <c r="D115" s="19">
        <v>7577</v>
      </c>
      <c r="E115" s="19"/>
      <c r="F115" s="19">
        <v>2135</v>
      </c>
      <c r="G115" s="19">
        <v>28</v>
      </c>
      <c r="H115" s="19">
        <v>53</v>
      </c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 s="18" customFormat="1" ht="9" customHeight="1">
      <c r="A116" s="22" t="s">
        <v>43</v>
      </c>
      <c r="B116" s="24">
        <f t="shared" si="2"/>
        <v>12923</v>
      </c>
      <c r="C116" s="23">
        <v>6652</v>
      </c>
      <c r="D116" s="23">
        <v>6271</v>
      </c>
      <c r="E116" s="23"/>
      <c r="F116" s="23">
        <v>1161</v>
      </c>
      <c r="G116" s="23">
        <v>8</v>
      </c>
      <c r="H116" s="43">
        <v>22</v>
      </c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 s="16" customFormat="1" ht="9" customHeight="1"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</row>
    <row r="118" spans="1:21" s="18" customFormat="1" ht="8.65" customHeight="1">
      <c r="A118" s="15" t="s">
        <v>46</v>
      </c>
      <c r="B118" s="41"/>
      <c r="C118" s="41"/>
      <c r="D118" s="41"/>
      <c r="E118" s="41"/>
      <c r="F118" s="41"/>
      <c r="G118" s="41"/>
      <c r="H118" s="41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 s="18" customFormat="1" ht="8.65" customHeight="1">
      <c r="A119" s="15" t="s">
        <v>11</v>
      </c>
      <c r="B119" s="41">
        <f>SUM(B121:B152)</f>
        <v>1516093</v>
      </c>
      <c r="C119" s="41">
        <f>SUM(C121:C152)</f>
        <v>811455</v>
      </c>
      <c r="D119" s="41">
        <f>SUM(D121:D152)</f>
        <v>704638</v>
      </c>
      <c r="E119" s="41"/>
      <c r="F119" s="41">
        <f>SUM(F121:F152)</f>
        <v>158539</v>
      </c>
      <c r="G119" s="41">
        <f>SUM(G121:G152)</f>
        <v>904</v>
      </c>
      <c r="H119" s="41">
        <f>SUM(H121:H152)</f>
        <v>2044</v>
      </c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s="18" customFormat="1" ht="3.95" customHeight="1">
      <c r="A120" s="15"/>
      <c r="B120" s="41"/>
      <c r="C120" s="41"/>
      <c r="D120" s="41"/>
      <c r="E120" s="41"/>
      <c r="F120" s="41"/>
      <c r="G120" s="41"/>
      <c r="H120" s="41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 s="18" customFormat="1" ht="9" customHeight="1">
      <c r="A121" s="20" t="s">
        <v>12</v>
      </c>
      <c r="B121" s="21">
        <f t="shared" ref="B121:B152" si="3">SUM(C121:D121)</f>
        <v>15839</v>
      </c>
      <c r="C121" s="19">
        <v>8271</v>
      </c>
      <c r="D121" s="19">
        <v>7568</v>
      </c>
      <c r="E121" s="19"/>
      <c r="F121" s="19">
        <v>2017</v>
      </c>
      <c r="G121" s="19">
        <v>8</v>
      </c>
      <c r="H121" s="21">
        <v>17</v>
      </c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 s="18" customFormat="1" ht="9" customHeight="1">
      <c r="A122" s="20" t="s">
        <v>13</v>
      </c>
      <c r="B122" s="21">
        <f t="shared" si="3"/>
        <v>38120</v>
      </c>
      <c r="C122" s="19">
        <v>19937</v>
      </c>
      <c r="D122" s="19">
        <v>18183</v>
      </c>
      <c r="E122" s="19"/>
      <c r="F122" s="19">
        <v>4619</v>
      </c>
      <c r="G122" s="19">
        <v>21</v>
      </c>
      <c r="H122" s="21">
        <v>52</v>
      </c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 s="18" customFormat="1" ht="9" customHeight="1">
      <c r="A123" s="20" t="s">
        <v>14</v>
      </c>
      <c r="B123" s="21">
        <f t="shared" si="3"/>
        <v>6057</v>
      </c>
      <c r="C123" s="19">
        <v>3160</v>
      </c>
      <c r="D123" s="19">
        <v>2897</v>
      </c>
      <c r="E123" s="19"/>
      <c r="F123" s="19">
        <v>515</v>
      </c>
      <c r="G123" s="19">
        <v>6</v>
      </c>
      <c r="H123" s="21">
        <v>9</v>
      </c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 s="18" customFormat="1" ht="9" customHeight="1">
      <c r="A124" s="22" t="s">
        <v>15</v>
      </c>
      <c r="B124" s="24">
        <f t="shared" si="3"/>
        <v>9273</v>
      </c>
      <c r="C124" s="23">
        <v>5205</v>
      </c>
      <c r="D124" s="23">
        <v>4068</v>
      </c>
      <c r="E124" s="23"/>
      <c r="F124" s="23">
        <v>860</v>
      </c>
      <c r="G124" s="23">
        <v>10</v>
      </c>
      <c r="H124" s="24">
        <v>28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s="18" customFormat="1" ht="9" customHeight="1">
      <c r="A125" s="20" t="s">
        <v>16</v>
      </c>
      <c r="B125" s="21">
        <f t="shared" si="3"/>
        <v>48696</v>
      </c>
      <c r="C125" s="19">
        <v>27425</v>
      </c>
      <c r="D125" s="19">
        <v>21271</v>
      </c>
      <c r="E125" s="19"/>
      <c r="F125" s="19">
        <v>4769</v>
      </c>
      <c r="G125" s="19">
        <v>37</v>
      </c>
      <c r="H125" s="21">
        <v>81</v>
      </c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 s="18" customFormat="1" ht="9" customHeight="1">
      <c r="A126" s="20" t="s">
        <v>17</v>
      </c>
      <c r="B126" s="21">
        <f t="shared" si="3"/>
        <v>11603</v>
      </c>
      <c r="C126" s="19">
        <v>5773</v>
      </c>
      <c r="D126" s="19">
        <v>5830</v>
      </c>
      <c r="E126" s="19"/>
      <c r="F126" s="19">
        <v>987</v>
      </c>
      <c r="G126" s="19">
        <v>5</v>
      </c>
      <c r="H126" s="21">
        <v>32</v>
      </c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 s="18" customFormat="1" ht="9" customHeight="1">
      <c r="A127" s="20" t="s">
        <v>18</v>
      </c>
      <c r="B127" s="21">
        <f t="shared" si="3"/>
        <v>30233</v>
      </c>
      <c r="C127" s="19">
        <v>17154</v>
      </c>
      <c r="D127" s="19">
        <v>13079</v>
      </c>
      <c r="E127" s="19"/>
      <c r="F127" s="19">
        <v>2717</v>
      </c>
      <c r="G127" s="19">
        <v>32</v>
      </c>
      <c r="H127" s="21">
        <v>56</v>
      </c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 s="18" customFormat="1" ht="9" customHeight="1">
      <c r="A128" s="22" t="s">
        <v>19</v>
      </c>
      <c r="B128" s="24">
        <f t="shared" si="3"/>
        <v>43996</v>
      </c>
      <c r="C128" s="23">
        <v>23053</v>
      </c>
      <c r="D128" s="23">
        <v>20943</v>
      </c>
      <c r="E128" s="23"/>
      <c r="F128" s="23">
        <v>3788</v>
      </c>
      <c r="G128" s="23">
        <v>28</v>
      </c>
      <c r="H128" s="24">
        <v>46</v>
      </c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 s="18" customFormat="1" ht="9" customHeight="1">
      <c r="A129" s="20" t="s">
        <v>20</v>
      </c>
      <c r="B129" s="21">
        <f t="shared" si="3"/>
        <v>325214</v>
      </c>
      <c r="C129" s="19">
        <v>171777</v>
      </c>
      <c r="D129" s="19">
        <v>153437</v>
      </c>
      <c r="E129" s="19"/>
      <c r="F129" s="19">
        <v>45364</v>
      </c>
      <c r="G129" s="19">
        <v>112</v>
      </c>
      <c r="H129" s="21">
        <v>255</v>
      </c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 s="18" customFormat="1" ht="9" customHeight="1">
      <c r="A130" s="20" t="s">
        <v>21</v>
      </c>
      <c r="B130" s="21">
        <f t="shared" si="3"/>
        <v>16891</v>
      </c>
      <c r="C130" s="19">
        <v>9081</v>
      </c>
      <c r="D130" s="19">
        <v>7810</v>
      </c>
      <c r="E130" s="19"/>
      <c r="F130" s="19">
        <v>2102</v>
      </c>
      <c r="G130" s="19">
        <v>19</v>
      </c>
      <c r="H130" s="21">
        <v>39</v>
      </c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 s="18" customFormat="1" ht="9" customHeight="1">
      <c r="A131" s="20" t="s">
        <v>22</v>
      </c>
      <c r="B131" s="21">
        <f t="shared" si="3"/>
        <v>33961</v>
      </c>
      <c r="C131" s="19">
        <v>18092</v>
      </c>
      <c r="D131" s="19">
        <v>15869</v>
      </c>
      <c r="E131" s="19"/>
      <c r="F131" s="19">
        <v>4314</v>
      </c>
      <c r="G131" s="19">
        <v>40</v>
      </c>
      <c r="H131" s="21">
        <v>95</v>
      </c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 s="18" customFormat="1" ht="9" customHeight="1">
      <c r="A132" s="22" t="s">
        <v>23</v>
      </c>
      <c r="B132" s="24">
        <f t="shared" si="3"/>
        <v>35491</v>
      </c>
      <c r="C132" s="23">
        <v>19663</v>
      </c>
      <c r="D132" s="23">
        <v>15828</v>
      </c>
      <c r="E132" s="23"/>
      <c r="F132" s="23">
        <v>1817</v>
      </c>
      <c r="G132" s="23">
        <v>17</v>
      </c>
      <c r="H132" s="24">
        <v>43</v>
      </c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 s="18" customFormat="1" ht="9" customHeight="1">
      <c r="A133" s="20" t="s">
        <v>24</v>
      </c>
      <c r="B133" s="21">
        <f t="shared" si="3"/>
        <v>19179</v>
      </c>
      <c r="C133" s="19">
        <v>9940</v>
      </c>
      <c r="D133" s="19">
        <v>9239</v>
      </c>
      <c r="E133" s="19"/>
      <c r="F133" s="19">
        <v>1910</v>
      </c>
      <c r="G133" s="19">
        <v>22</v>
      </c>
      <c r="H133" s="21">
        <v>36</v>
      </c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 s="18" customFormat="1" ht="9" customHeight="1">
      <c r="A134" s="20" t="s">
        <v>25</v>
      </c>
      <c r="B134" s="21">
        <f t="shared" si="3"/>
        <v>92798</v>
      </c>
      <c r="C134" s="19">
        <v>49779</v>
      </c>
      <c r="D134" s="19">
        <v>43019</v>
      </c>
      <c r="E134" s="19"/>
      <c r="F134" s="19">
        <v>9316</v>
      </c>
      <c r="G134" s="19">
        <v>34</v>
      </c>
      <c r="H134" s="21">
        <v>91</v>
      </c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 s="18" customFormat="1" ht="9" customHeight="1">
      <c r="A135" s="20" t="s">
        <v>26</v>
      </c>
      <c r="B135" s="21">
        <f t="shared" si="3"/>
        <v>135973</v>
      </c>
      <c r="C135" s="19">
        <v>73488</v>
      </c>
      <c r="D135" s="19">
        <v>62485</v>
      </c>
      <c r="E135" s="19"/>
      <c r="F135" s="19">
        <v>15393</v>
      </c>
      <c r="G135" s="19">
        <v>67</v>
      </c>
      <c r="H135" s="21">
        <v>135</v>
      </c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 s="18" customFormat="1" ht="9" customHeight="1">
      <c r="A136" s="22" t="s">
        <v>27</v>
      </c>
      <c r="B136" s="24">
        <f t="shared" si="3"/>
        <v>41796</v>
      </c>
      <c r="C136" s="23">
        <v>22274</v>
      </c>
      <c r="D136" s="23">
        <v>19522</v>
      </c>
      <c r="E136" s="23"/>
      <c r="F136" s="23">
        <v>3304</v>
      </c>
      <c r="G136" s="23">
        <v>19</v>
      </c>
      <c r="H136" s="24">
        <v>42</v>
      </c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 s="18" customFormat="1" ht="9" customHeight="1">
      <c r="A137" s="20" t="s">
        <v>28</v>
      </c>
      <c r="B137" s="21">
        <f t="shared" si="3"/>
        <v>18829</v>
      </c>
      <c r="C137" s="19">
        <v>9779</v>
      </c>
      <c r="D137" s="19">
        <v>9050</v>
      </c>
      <c r="E137" s="19"/>
      <c r="F137" s="19">
        <v>1994</v>
      </c>
      <c r="G137" s="19">
        <v>20</v>
      </c>
      <c r="H137" s="21">
        <v>40</v>
      </c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 s="18" customFormat="1" ht="9" customHeight="1">
      <c r="A138" s="20" t="s">
        <v>29</v>
      </c>
      <c r="B138" s="21">
        <f t="shared" si="3"/>
        <v>11973</v>
      </c>
      <c r="C138" s="19">
        <v>5879</v>
      </c>
      <c r="D138" s="19">
        <v>6094</v>
      </c>
      <c r="E138" s="19"/>
      <c r="F138" s="19">
        <v>975</v>
      </c>
      <c r="G138" s="19">
        <v>7</v>
      </c>
      <c r="H138" s="21">
        <v>17</v>
      </c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 s="18" customFormat="1" ht="9" customHeight="1">
      <c r="A139" s="20" t="s">
        <v>30</v>
      </c>
      <c r="B139" s="21">
        <f t="shared" si="3"/>
        <v>90638</v>
      </c>
      <c r="C139" s="19">
        <v>49795</v>
      </c>
      <c r="D139" s="19">
        <v>40843</v>
      </c>
      <c r="E139" s="19"/>
      <c r="F139" s="19">
        <v>6994</v>
      </c>
      <c r="G139" s="19">
        <v>38</v>
      </c>
      <c r="H139" s="21">
        <v>94</v>
      </c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 s="18" customFormat="1" ht="9" customHeight="1">
      <c r="A140" s="22" t="s">
        <v>31</v>
      </c>
      <c r="B140" s="24">
        <f t="shared" si="3"/>
        <v>38391</v>
      </c>
      <c r="C140" s="23">
        <v>20687</v>
      </c>
      <c r="D140" s="23">
        <v>17704</v>
      </c>
      <c r="E140" s="23"/>
      <c r="F140" s="23">
        <v>2091</v>
      </c>
      <c r="G140" s="23">
        <v>20</v>
      </c>
      <c r="H140" s="24">
        <v>35</v>
      </c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 s="18" customFormat="1" ht="9" customHeight="1">
      <c r="A141" s="20" t="s">
        <v>32</v>
      </c>
      <c r="B141" s="21">
        <f t="shared" si="3"/>
        <v>73398</v>
      </c>
      <c r="C141" s="21">
        <v>39047</v>
      </c>
      <c r="D141" s="21">
        <v>34351</v>
      </c>
      <c r="E141" s="21"/>
      <c r="F141" s="21">
        <v>7593</v>
      </c>
      <c r="G141" s="21">
        <v>103</v>
      </c>
      <c r="H141" s="21">
        <v>215</v>
      </c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 s="18" customFormat="1" ht="9" customHeight="1">
      <c r="A142" s="20" t="s">
        <v>33</v>
      </c>
      <c r="B142" s="21">
        <f t="shared" si="3"/>
        <v>19773</v>
      </c>
      <c r="C142" s="19">
        <v>10460</v>
      </c>
      <c r="D142" s="19">
        <v>9313</v>
      </c>
      <c r="E142" s="19"/>
      <c r="F142" s="19">
        <v>2088</v>
      </c>
      <c r="G142" s="19">
        <v>12</v>
      </c>
      <c r="H142" s="21">
        <v>26</v>
      </c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 s="18" customFormat="1" ht="9" customHeight="1">
      <c r="A143" s="20" t="s">
        <v>34</v>
      </c>
      <c r="B143" s="21">
        <f t="shared" si="3"/>
        <v>6476</v>
      </c>
      <c r="C143" s="19">
        <v>3644</v>
      </c>
      <c r="D143" s="19">
        <v>2832</v>
      </c>
      <c r="E143" s="19"/>
      <c r="F143" s="19">
        <v>613</v>
      </c>
      <c r="G143" s="19">
        <v>10</v>
      </c>
      <c r="H143" s="21">
        <v>11</v>
      </c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 s="18" customFormat="1" ht="9" customHeight="1">
      <c r="A144" s="22" t="s">
        <v>35</v>
      </c>
      <c r="B144" s="24">
        <f t="shared" si="3"/>
        <v>26609</v>
      </c>
      <c r="C144" s="23">
        <v>14321</v>
      </c>
      <c r="D144" s="23">
        <v>12288</v>
      </c>
      <c r="E144" s="23"/>
      <c r="F144" s="23">
        <v>3694</v>
      </c>
      <c r="G144" s="23">
        <v>17</v>
      </c>
      <c r="H144" s="24">
        <v>36</v>
      </c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 s="18" customFormat="1" ht="9" customHeight="1">
      <c r="A145" s="20" t="s">
        <v>36</v>
      </c>
      <c r="B145" s="21">
        <f t="shared" si="3"/>
        <v>58144</v>
      </c>
      <c r="C145" s="19">
        <v>30821</v>
      </c>
      <c r="D145" s="19">
        <v>27323</v>
      </c>
      <c r="E145" s="19"/>
      <c r="F145" s="19">
        <v>4268</v>
      </c>
      <c r="G145" s="19">
        <v>25</v>
      </c>
      <c r="H145" s="21">
        <v>68</v>
      </c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 s="18" customFormat="1" ht="9" customHeight="1">
      <c r="A146" s="20" t="s">
        <v>37</v>
      </c>
      <c r="B146" s="21">
        <f t="shared" si="3"/>
        <v>50794</v>
      </c>
      <c r="C146" s="19">
        <v>26677</v>
      </c>
      <c r="D146" s="19">
        <v>24117</v>
      </c>
      <c r="E146" s="19"/>
      <c r="F146" s="19">
        <v>4122</v>
      </c>
      <c r="G146" s="19">
        <v>20</v>
      </c>
      <c r="H146" s="21">
        <v>66</v>
      </c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 s="18" customFormat="1" ht="9" customHeight="1">
      <c r="A147" s="20" t="s">
        <v>38</v>
      </c>
      <c r="B147" s="21">
        <f t="shared" si="3"/>
        <v>33534</v>
      </c>
      <c r="C147" s="19">
        <v>18127</v>
      </c>
      <c r="D147" s="19">
        <v>15407</v>
      </c>
      <c r="E147" s="19"/>
      <c r="F147" s="19">
        <v>2075</v>
      </c>
      <c r="G147" s="19">
        <v>12</v>
      </c>
      <c r="H147" s="21">
        <v>28</v>
      </c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 s="18" customFormat="1" ht="9" customHeight="1">
      <c r="A148" s="22" t="s">
        <v>39</v>
      </c>
      <c r="B148" s="24">
        <f t="shared" si="3"/>
        <v>57358</v>
      </c>
      <c r="C148" s="24">
        <v>30380</v>
      </c>
      <c r="D148" s="24">
        <v>26978</v>
      </c>
      <c r="E148" s="24"/>
      <c r="F148" s="24">
        <v>5728</v>
      </c>
      <c r="G148" s="24">
        <v>34</v>
      </c>
      <c r="H148" s="23">
        <v>90</v>
      </c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 s="18" customFormat="1" ht="9" customHeight="1">
      <c r="A149" s="20" t="s">
        <v>40</v>
      </c>
      <c r="B149" s="21">
        <f t="shared" si="3"/>
        <v>13793</v>
      </c>
      <c r="C149" s="19">
        <v>6834</v>
      </c>
      <c r="D149" s="19">
        <v>6959</v>
      </c>
      <c r="E149" s="19"/>
      <c r="F149" s="19">
        <v>1236</v>
      </c>
      <c r="G149" s="19">
        <v>13</v>
      </c>
      <c r="H149" s="19">
        <v>25</v>
      </c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 s="18" customFormat="1" ht="9" customHeight="1">
      <c r="A150" s="20" t="s">
        <v>41</v>
      </c>
      <c r="B150" s="21">
        <f t="shared" si="3"/>
        <v>77080</v>
      </c>
      <c r="C150" s="19">
        <v>42041</v>
      </c>
      <c r="D150" s="19">
        <v>35039</v>
      </c>
      <c r="E150" s="19"/>
      <c r="F150" s="19">
        <v>7680</v>
      </c>
      <c r="G150" s="19">
        <v>56</v>
      </c>
      <c r="H150" s="19">
        <v>154</v>
      </c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 s="18" customFormat="1" ht="9" customHeight="1">
      <c r="A151" s="20" t="s">
        <v>42</v>
      </c>
      <c r="B151" s="21">
        <f t="shared" si="3"/>
        <v>20206</v>
      </c>
      <c r="C151" s="19">
        <v>11607</v>
      </c>
      <c r="D151" s="19">
        <v>8599</v>
      </c>
      <c r="E151" s="19"/>
      <c r="F151" s="19">
        <v>2325</v>
      </c>
      <c r="G151" s="19">
        <v>30</v>
      </c>
      <c r="H151" s="19">
        <v>58</v>
      </c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 s="18" customFormat="1" ht="9" customHeight="1">
      <c r="A152" s="22" t="s">
        <v>43</v>
      </c>
      <c r="B152" s="24">
        <f t="shared" si="3"/>
        <v>13977</v>
      </c>
      <c r="C152" s="23">
        <v>7284</v>
      </c>
      <c r="D152" s="23">
        <v>6693</v>
      </c>
      <c r="E152" s="23"/>
      <c r="F152" s="23">
        <v>1271</v>
      </c>
      <c r="G152" s="23">
        <v>10</v>
      </c>
      <c r="H152" s="43">
        <v>24</v>
      </c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 s="16" customFormat="1" ht="9" customHeight="1"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</row>
    <row r="154" spans="1:21" s="18" customFormat="1" ht="8.65" customHeight="1">
      <c r="A154" s="15" t="s">
        <v>47</v>
      </c>
      <c r="B154" s="41"/>
      <c r="C154" s="41"/>
      <c r="D154" s="41"/>
      <c r="E154" s="41"/>
      <c r="F154" s="41"/>
      <c r="G154" s="41"/>
      <c r="H154" s="41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 s="18" customFormat="1" ht="8.65" customHeight="1">
      <c r="A155" s="15" t="s">
        <v>11</v>
      </c>
      <c r="B155" s="41">
        <f>SUM(B157:B188)</f>
        <v>1629158</v>
      </c>
      <c r="C155" s="41">
        <f>SUM(C157:C188)</f>
        <v>863291</v>
      </c>
      <c r="D155" s="41">
        <f>SUM(D157:D188)</f>
        <v>765867</v>
      </c>
      <c r="E155" s="41"/>
      <c r="F155" s="41">
        <f>SUM(F157:F188)</f>
        <v>167049</v>
      </c>
      <c r="G155" s="41">
        <f>SUM(G157:G188)</f>
        <v>983</v>
      </c>
      <c r="H155" s="41">
        <f>SUM(H157:H188)</f>
        <v>2172</v>
      </c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 s="18" customFormat="1" ht="3.95" customHeight="1">
      <c r="A156" s="15"/>
      <c r="B156" s="41"/>
      <c r="C156" s="41"/>
      <c r="D156" s="41"/>
      <c r="E156" s="41"/>
      <c r="F156" s="41"/>
      <c r="G156" s="41"/>
      <c r="H156" s="41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 s="18" customFormat="1" ht="9" customHeight="1">
      <c r="A157" s="20" t="s">
        <v>12</v>
      </c>
      <c r="B157" s="21">
        <f t="shared" ref="B157:B188" si="4">SUM(C157:D157)</f>
        <v>16642</v>
      </c>
      <c r="C157" s="19">
        <v>8633</v>
      </c>
      <c r="D157" s="19">
        <v>8009</v>
      </c>
      <c r="E157" s="19"/>
      <c r="F157" s="19">
        <v>1992</v>
      </c>
      <c r="G157" s="19">
        <v>9</v>
      </c>
      <c r="H157" s="21">
        <v>18</v>
      </c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 s="18" customFormat="1" ht="9" customHeight="1">
      <c r="A158" s="20" t="s">
        <v>13</v>
      </c>
      <c r="B158" s="21">
        <f t="shared" si="4"/>
        <v>38651</v>
      </c>
      <c r="C158" s="19">
        <v>20429</v>
      </c>
      <c r="D158" s="19">
        <v>18222</v>
      </c>
      <c r="E158" s="19"/>
      <c r="F158" s="19">
        <v>4938</v>
      </c>
      <c r="G158" s="19">
        <v>22</v>
      </c>
      <c r="H158" s="21">
        <v>53</v>
      </c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 s="18" customFormat="1" ht="9" customHeight="1">
      <c r="A159" s="20" t="s">
        <v>14</v>
      </c>
      <c r="B159" s="21">
        <f t="shared" si="4"/>
        <v>6036</v>
      </c>
      <c r="C159" s="19">
        <v>3282</v>
      </c>
      <c r="D159" s="19">
        <v>2754</v>
      </c>
      <c r="E159" s="19"/>
      <c r="F159" s="19">
        <v>538</v>
      </c>
      <c r="G159" s="19">
        <v>6</v>
      </c>
      <c r="H159" s="21">
        <v>8</v>
      </c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 s="18" customFormat="1" ht="9" customHeight="1">
      <c r="A160" s="22" t="s">
        <v>15</v>
      </c>
      <c r="B160" s="24">
        <f t="shared" si="4"/>
        <v>10411</v>
      </c>
      <c r="C160" s="23">
        <v>5923</v>
      </c>
      <c r="D160" s="23">
        <v>4488</v>
      </c>
      <c r="E160" s="23"/>
      <c r="F160" s="23">
        <v>896</v>
      </c>
      <c r="G160" s="23">
        <v>11</v>
      </c>
      <c r="H160" s="24">
        <v>29</v>
      </c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 s="18" customFormat="1" ht="9" customHeight="1">
      <c r="A161" s="20" t="s">
        <v>16</v>
      </c>
      <c r="B161" s="21">
        <f t="shared" si="4"/>
        <v>50699</v>
      </c>
      <c r="C161" s="19">
        <v>29130</v>
      </c>
      <c r="D161" s="19">
        <v>21569</v>
      </c>
      <c r="E161" s="19"/>
      <c r="F161" s="19">
        <v>5074</v>
      </c>
      <c r="G161" s="19">
        <v>37</v>
      </c>
      <c r="H161" s="21">
        <v>82</v>
      </c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 s="18" customFormat="1" ht="9" customHeight="1">
      <c r="A162" s="20" t="s">
        <v>17</v>
      </c>
      <c r="B162" s="21">
        <f t="shared" si="4"/>
        <v>12254</v>
      </c>
      <c r="C162" s="19">
        <v>6113</v>
      </c>
      <c r="D162" s="19">
        <v>6141</v>
      </c>
      <c r="E162" s="19"/>
      <c r="F162" s="19">
        <v>1041</v>
      </c>
      <c r="G162" s="19">
        <v>5</v>
      </c>
      <c r="H162" s="21">
        <v>32</v>
      </c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 s="18" customFormat="1" ht="9" customHeight="1">
      <c r="A163" s="20" t="s">
        <v>18</v>
      </c>
      <c r="B163" s="21">
        <f t="shared" si="4"/>
        <v>33422</v>
      </c>
      <c r="C163" s="19">
        <v>18808</v>
      </c>
      <c r="D163" s="19">
        <v>14614</v>
      </c>
      <c r="E163" s="19"/>
      <c r="F163" s="19">
        <v>3216</v>
      </c>
      <c r="G163" s="19">
        <v>32</v>
      </c>
      <c r="H163" s="21">
        <v>63</v>
      </c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 s="18" customFormat="1" ht="9" customHeight="1">
      <c r="A164" s="22" t="s">
        <v>19</v>
      </c>
      <c r="B164" s="24">
        <f t="shared" si="4"/>
        <v>48620</v>
      </c>
      <c r="C164" s="23">
        <v>25234</v>
      </c>
      <c r="D164" s="23">
        <v>23386</v>
      </c>
      <c r="E164" s="23"/>
      <c r="F164" s="23">
        <v>4110</v>
      </c>
      <c r="G164" s="23">
        <v>31</v>
      </c>
      <c r="H164" s="24">
        <v>49</v>
      </c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 s="18" customFormat="1" ht="9" customHeight="1">
      <c r="A165" s="20" t="s">
        <v>20</v>
      </c>
      <c r="B165" s="21">
        <f t="shared" si="4"/>
        <v>329744</v>
      </c>
      <c r="C165" s="19">
        <v>173810</v>
      </c>
      <c r="D165" s="19">
        <v>155934</v>
      </c>
      <c r="E165" s="19"/>
      <c r="F165" s="19">
        <v>46897</v>
      </c>
      <c r="G165" s="19">
        <v>125</v>
      </c>
      <c r="H165" s="21">
        <v>270</v>
      </c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 s="18" customFormat="1" ht="9" customHeight="1">
      <c r="A166" s="20" t="s">
        <v>21</v>
      </c>
      <c r="B166" s="21">
        <f t="shared" si="4"/>
        <v>19126</v>
      </c>
      <c r="C166" s="19">
        <v>10007</v>
      </c>
      <c r="D166" s="19">
        <v>9119</v>
      </c>
      <c r="E166" s="19"/>
      <c r="F166" s="19">
        <v>2158</v>
      </c>
      <c r="G166" s="19">
        <v>19</v>
      </c>
      <c r="H166" s="21">
        <v>39</v>
      </c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 s="18" customFormat="1" ht="9" customHeight="1">
      <c r="A167" s="20" t="s">
        <v>22</v>
      </c>
      <c r="B167" s="21">
        <f t="shared" si="4"/>
        <v>43958</v>
      </c>
      <c r="C167" s="19">
        <v>22873</v>
      </c>
      <c r="D167" s="19">
        <v>21085</v>
      </c>
      <c r="E167" s="19"/>
      <c r="F167" s="19">
        <v>5472</v>
      </c>
      <c r="G167" s="19">
        <v>49</v>
      </c>
      <c r="H167" s="21">
        <v>114</v>
      </c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 s="18" customFormat="1" ht="9" customHeight="1">
      <c r="A168" s="22" t="s">
        <v>23</v>
      </c>
      <c r="B168" s="24">
        <f t="shared" si="4"/>
        <v>37327</v>
      </c>
      <c r="C168" s="23">
        <v>18741</v>
      </c>
      <c r="D168" s="23">
        <v>18586</v>
      </c>
      <c r="E168" s="23"/>
      <c r="F168" s="23">
        <v>1775</v>
      </c>
      <c r="G168" s="23">
        <v>18</v>
      </c>
      <c r="H168" s="24">
        <v>43</v>
      </c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 s="18" customFormat="1" ht="9" customHeight="1">
      <c r="A169" s="20" t="s">
        <v>24</v>
      </c>
      <c r="B169" s="21">
        <f t="shared" si="4"/>
        <v>21409</v>
      </c>
      <c r="C169" s="19">
        <v>11029</v>
      </c>
      <c r="D169" s="19">
        <v>10380</v>
      </c>
      <c r="E169" s="19"/>
      <c r="F169" s="19">
        <v>2301</v>
      </c>
      <c r="G169" s="19">
        <v>22</v>
      </c>
      <c r="H169" s="21">
        <v>37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s="18" customFormat="1" ht="9" customHeight="1">
      <c r="A170" s="20" t="s">
        <v>25</v>
      </c>
      <c r="B170" s="21">
        <f t="shared" si="4"/>
        <v>102565</v>
      </c>
      <c r="C170" s="19">
        <v>54777</v>
      </c>
      <c r="D170" s="19">
        <v>47788</v>
      </c>
      <c r="E170" s="19"/>
      <c r="F170" s="19">
        <v>10471</v>
      </c>
      <c r="G170" s="19">
        <v>37</v>
      </c>
      <c r="H170" s="21">
        <v>95</v>
      </c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 s="18" customFormat="1" ht="9" customHeight="1">
      <c r="A171" s="20" t="s">
        <v>26</v>
      </c>
      <c r="B171" s="21">
        <f t="shared" si="4"/>
        <v>149939</v>
      </c>
      <c r="C171" s="19">
        <v>79664</v>
      </c>
      <c r="D171" s="19">
        <v>70275</v>
      </c>
      <c r="E171" s="19"/>
      <c r="F171" s="19">
        <v>16454</v>
      </c>
      <c r="G171" s="19">
        <v>83</v>
      </c>
      <c r="H171" s="21">
        <v>160</v>
      </c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 s="18" customFormat="1" ht="9" customHeight="1">
      <c r="A172" s="22" t="s">
        <v>27</v>
      </c>
      <c r="B172" s="24">
        <f t="shared" si="4"/>
        <v>45132</v>
      </c>
      <c r="C172" s="23">
        <v>22728</v>
      </c>
      <c r="D172" s="23">
        <v>22404</v>
      </c>
      <c r="E172" s="23"/>
      <c r="F172" s="23">
        <v>3335</v>
      </c>
      <c r="G172" s="23">
        <v>22</v>
      </c>
      <c r="H172" s="24">
        <v>46</v>
      </c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 s="18" customFormat="1" ht="9" customHeight="1">
      <c r="A173" s="20" t="s">
        <v>28</v>
      </c>
      <c r="B173" s="21">
        <f t="shared" si="4"/>
        <v>19734</v>
      </c>
      <c r="C173" s="19">
        <v>9832</v>
      </c>
      <c r="D173" s="19">
        <v>9902</v>
      </c>
      <c r="E173" s="19"/>
      <c r="F173" s="19">
        <v>2086</v>
      </c>
      <c r="G173" s="19">
        <v>21</v>
      </c>
      <c r="H173" s="21">
        <v>41</v>
      </c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 s="18" customFormat="1" ht="9" customHeight="1">
      <c r="A174" s="20" t="s">
        <v>29</v>
      </c>
      <c r="B174" s="21">
        <f t="shared" si="4"/>
        <v>12442</v>
      </c>
      <c r="C174" s="19">
        <v>6166</v>
      </c>
      <c r="D174" s="19">
        <v>6276</v>
      </c>
      <c r="E174" s="19"/>
      <c r="F174" s="19">
        <v>981</v>
      </c>
      <c r="G174" s="19">
        <v>7</v>
      </c>
      <c r="H174" s="21">
        <v>17</v>
      </c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 s="18" customFormat="1" ht="9" customHeight="1">
      <c r="A175" s="20" t="s">
        <v>30</v>
      </c>
      <c r="B175" s="21">
        <f t="shared" si="4"/>
        <v>94130</v>
      </c>
      <c r="C175" s="19">
        <v>51683</v>
      </c>
      <c r="D175" s="19">
        <v>42447</v>
      </c>
      <c r="E175" s="19"/>
      <c r="F175" s="19">
        <v>7012</v>
      </c>
      <c r="G175" s="19">
        <v>41</v>
      </c>
      <c r="H175" s="21">
        <v>94</v>
      </c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 s="18" customFormat="1" ht="9" customHeight="1">
      <c r="A176" s="22" t="s">
        <v>31</v>
      </c>
      <c r="B176" s="24">
        <f t="shared" si="4"/>
        <v>40541</v>
      </c>
      <c r="C176" s="23">
        <v>21525</v>
      </c>
      <c r="D176" s="23">
        <v>19016</v>
      </c>
      <c r="E176" s="23"/>
      <c r="F176" s="23">
        <v>2158</v>
      </c>
      <c r="G176" s="23">
        <v>20</v>
      </c>
      <c r="H176" s="24">
        <v>35</v>
      </c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 s="18" customFormat="1" ht="9" customHeight="1">
      <c r="A177" s="20" t="s">
        <v>32</v>
      </c>
      <c r="B177" s="21">
        <f t="shared" si="4"/>
        <v>85671</v>
      </c>
      <c r="C177" s="21">
        <v>45354</v>
      </c>
      <c r="D177" s="21">
        <v>40317</v>
      </c>
      <c r="E177" s="21"/>
      <c r="F177" s="21">
        <v>8423</v>
      </c>
      <c r="G177" s="21">
        <v>106</v>
      </c>
      <c r="H177" s="21">
        <v>225</v>
      </c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 s="18" customFormat="1" ht="9" customHeight="1">
      <c r="A178" s="20" t="s">
        <v>33</v>
      </c>
      <c r="B178" s="21">
        <f t="shared" si="4"/>
        <v>22157</v>
      </c>
      <c r="C178" s="19">
        <v>11530</v>
      </c>
      <c r="D178" s="19">
        <v>10627</v>
      </c>
      <c r="E178" s="19"/>
      <c r="F178" s="19">
        <v>2501</v>
      </c>
      <c r="G178" s="19">
        <v>16</v>
      </c>
      <c r="H178" s="21">
        <v>30</v>
      </c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 s="18" customFormat="1" ht="9" customHeight="1">
      <c r="A179" s="20" t="s">
        <v>34</v>
      </c>
      <c r="B179" s="21">
        <f t="shared" si="4"/>
        <v>7678</v>
      </c>
      <c r="C179" s="19">
        <v>4258</v>
      </c>
      <c r="D179" s="19">
        <v>3420</v>
      </c>
      <c r="E179" s="19"/>
      <c r="F179" s="19">
        <v>731</v>
      </c>
      <c r="G179" s="19">
        <v>11</v>
      </c>
      <c r="H179" s="21">
        <v>12</v>
      </c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 s="18" customFormat="1" ht="9" customHeight="1">
      <c r="A180" s="22" t="s">
        <v>35</v>
      </c>
      <c r="B180" s="24">
        <f t="shared" si="4"/>
        <v>28136</v>
      </c>
      <c r="C180" s="23">
        <v>15095</v>
      </c>
      <c r="D180" s="23">
        <v>13041</v>
      </c>
      <c r="E180" s="23"/>
      <c r="F180" s="23">
        <v>2939</v>
      </c>
      <c r="G180" s="23">
        <v>20</v>
      </c>
      <c r="H180" s="24">
        <v>39</v>
      </c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 s="18" customFormat="1" ht="9" customHeight="1">
      <c r="A181" s="20" t="s">
        <v>36</v>
      </c>
      <c r="B181" s="21">
        <f t="shared" si="4"/>
        <v>64560</v>
      </c>
      <c r="C181" s="19">
        <v>33796</v>
      </c>
      <c r="D181" s="19">
        <v>30764</v>
      </c>
      <c r="E181" s="19"/>
      <c r="F181" s="19">
        <v>4176</v>
      </c>
      <c r="G181" s="19">
        <v>26</v>
      </c>
      <c r="H181" s="21">
        <v>72</v>
      </c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 s="18" customFormat="1" ht="9" customHeight="1">
      <c r="A182" s="20" t="s">
        <v>37</v>
      </c>
      <c r="B182" s="21">
        <f t="shared" si="4"/>
        <v>56489</v>
      </c>
      <c r="C182" s="19">
        <v>29438</v>
      </c>
      <c r="D182" s="19">
        <v>27051</v>
      </c>
      <c r="E182" s="19"/>
      <c r="F182" s="19">
        <v>4233</v>
      </c>
      <c r="G182" s="19">
        <v>22</v>
      </c>
      <c r="H182" s="21">
        <v>66</v>
      </c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 s="18" customFormat="1" ht="9" customHeight="1">
      <c r="A183" s="20" t="s">
        <v>38</v>
      </c>
      <c r="B183" s="21">
        <f t="shared" si="4"/>
        <v>35998</v>
      </c>
      <c r="C183" s="19">
        <v>19534</v>
      </c>
      <c r="D183" s="19">
        <v>16464</v>
      </c>
      <c r="E183" s="19"/>
      <c r="F183" s="19">
        <v>2469</v>
      </c>
      <c r="G183" s="19">
        <v>12</v>
      </c>
      <c r="H183" s="21">
        <v>28</v>
      </c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 s="18" customFormat="1" ht="9" customHeight="1">
      <c r="A184" s="22" t="s">
        <v>39</v>
      </c>
      <c r="B184" s="24">
        <f t="shared" si="4"/>
        <v>60333</v>
      </c>
      <c r="C184" s="24">
        <v>31394</v>
      </c>
      <c r="D184" s="24">
        <v>28939</v>
      </c>
      <c r="E184" s="24"/>
      <c r="F184" s="24">
        <v>6176</v>
      </c>
      <c r="G184" s="24">
        <v>35</v>
      </c>
      <c r="H184" s="23">
        <v>104</v>
      </c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 s="18" customFormat="1" ht="9" customHeight="1">
      <c r="A185" s="20" t="s">
        <v>40</v>
      </c>
      <c r="B185" s="21">
        <f t="shared" si="4"/>
        <v>14990</v>
      </c>
      <c r="C185" s="19">
        <v>7381</v>
      </c>
      <c r="D185" s="19">
        <v>7609</v>
      </c>
      <c r="E185" s="19"/>
      <c r="F185" s="19">
        <v>1269</v>
      </c>
      <c r="G185" s="19">
        <v>13</v>
      </c>
      <c r="H185" s="19">
        <v>25</v>
      </c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 s="18" customFormat="1" ht="9" customHeight="1">
      <c r="A186" s="20" t="s">
        <v>41</v>
      </c>
      <c r="B186" s="21">
        <f t="shared" si="4"/>
        <v>82446</v>
      </c>
      <c r="C186" s="19">
        <v>44528</v>
      </c>
      <c r="D186" s="19">
        <v>37918</v>
      </c>
      <c r="E186" s="19"/>
      <c r="F186" s="19">
        <v>7784</v>
      </c>
      <c r="G186" s="19">
        <v>61</v>
      </c>
      <c r="H186" s="19">
        <v>161</v>
      </c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 s="18" customFormat="1" ht="9" customHeight="1">
      <c r="A187" s="20" t="s">
        <v>42</v>
      </c>
      <c r="B187" s="21">
        <f t="shared" si="4"/>
        <v>23302</v>
      </c>
      <c r="C187" s="19">
        <v>13272</v>
      </c>
      <c r="D187" s="19">
        <v>10030</v>
      </c>
      <c r="E187" s="19"/>
      <c r="F187" s="19">
        <v>2234</v>
      </c>
      <c r="G187" s="19">
        <v>34</v>
      </c>
      <c r="H187" s="19">
        <v>61</v>
      </c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 s="18" customFormat="1" ht="9" customHeight="1">
      <c r="A188" s="22" t="s">
        <v>43</v>
      </c>
      <c r="B188" s="24">
        <f t="shared" si="4"/>
        <v>14616</v>
      </c>
      <c r="C188" s="23">
        <v>7324</v>
      </c>
      <c r="D188" s="23">
        <v>7292</v>
      </c>
      <c r="E188" s="23"/>
      <c r="F188" s="23">
        <v>1209</v>
      </c>
      <c r="G188" s="23">
        <v>10</v>
      </c>
      <c r="H188" s="43">
        <v>24</v>
      </c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 s="16" customFormat="1" ht="9" customHeight="1"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</row>
    <row r="190" spans="1:21" s="18" customFormat="1" ht="8.65" customHeight="1">
      <c r="A190" s="15" t="s">
        <v>48</v>
      </c>
      <c r="B190" s="41"/>
      <c r="C190" s="41"/>
      <c r="D190" s="41"/>
      <c r="E190" s="41"/>
      <c r="F190" s="41"/>
      <c r="G190" s="41"/>
      <c r="H190" s="41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 s="18" customFormat="1" ht="8.65" customHeight="1">
      <c r="A191" s="15" t="s">
        <v>11</v>
      </c>
      <c r="B191" s="41">
        <f>SUM(B193:B224)</f>
        <v>1718017</v>
      </c>
      <c r="C191" s="41">
        <f>SUM(C193:C224)</f>
        <v>900639</v>
      </c>
      <c r="D191" s="41">
        <f>SUM(D193:D224)</f>
        <v>817378</v>
      </c>
      <c r="E191" s="41"/>
      <c r="F191" s="41">
        <f>SUM(F193:F224)</f>
        <v>174702</v>
      </c>
      <c r="G191" s="41">
        <f>SUM(G193:G224)</f>
        <v>1070</v>
      </c>
      <c r="H191" s="41">
        <f>SUM(H193:H224)</f>
        <v>2300</v>
      </c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 s="18" customFormat="1" ht="3.95" customHeight="1">
      <c r="A192" s="15"/>
      <c r="B192" s="41"/>
      <c r="C192" s="41"/>
      <c r="D192" s="41"/>
      <c r="E192" s="41"/>
      <c r="F192" s="41"/>
      <c r="G192" s="41"/>
      <c r="H192" s="41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 s="18" customFormat="1" ht="9" customHeight="1">
      <c r="A193" s="20" t="s">
        <v>12</v>
      </c>
      <c r="B193" s="21">
        <f t="shared" ref="B193:B224" si="5">SUM(C193:D193)</f>
        <v>16992</v>
      </c>
      <c r="C193" s="19">
        <v>8585</v>
      </c>
      <c r="D193" s="19">
        <v>8407</v>
      </c>
      <c r="E193" s="19"/>
      <c r="F193" s="19">
        <v>2231</v>
      </c>
      <c r="G193" s="19">
        <v>11</v>
      </c>
      <c r="H193" s="21">
        <v>20</v>
      </c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 s="18" customFormat="1" ht="9" customHeight="1">
      <c r="A194" s="20" t="s">
        <v>13</v>
      </c>
      <c r="B194" s="21">
        <f t="shared" si="5"/>
        <v>39570</v>
      </c>
      <c r="C194" s="19">
        <v>21078</v>
      </c>
      <c r="D194" s="19">
        <v>18492</v>
      </c>
      <c r="E194" s="19"/>
      <c r="F194" s="19">
        <v>5288</v>
      </c>
      <c r="G194" s="19">
        <v>25</v>
      </c>
      <c r="H194" s="21">
        <v>56</v>
      </c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 s="18" customFormat="1" ht="9" customHeight="1">
      <c r="A195" s="20" t="s">
        <v>14</v>
      </c>
      <c r="B195" s="21">
        <f t="shared" si="5"/>
        <v>6633</v>
      </c>
      <c r="C195" s="19">
        <v>3505</v>
      </c>
      <c r="D195" s="19">
        <v>3128</v>
      </c>
      <c r="E195" s="19"/>
      <c r="F195" s="19">
        <v>791</v>
      </c>
      <c r="G195" s="19">
        <v>9</v>
      </c>
      <c r="H195" s="21">
        <v>14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 s="18" customFormat="1" ht="9" customHeight="1">
      <c r="A196" s="22" t="s">
        <v>15</v>
      </c>
      <c r="B196" s="24">
        <f t="shared" si="5"/>
        <v>11237</v>
      </c>
      <c r="C196" s="23">
        <v>6260</v>
      </c>
      <c r="D196" s="23">
        <v>4977</v>
      </c>
      <c r="E196" s="23"/>
      <c r="F196" s="23">
        <v>983</v>
      </c>
      <c r="G196" s="23">
        <v>11</v>
      </c>
      <c r="H196" s="24">
        <v>29</v>
      </c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 s="18" customFormat="1" ht="9" customHeight="1">
      <c r="A197" s="20" t="s">
        <v>16</v>
      </c>
      <c r="B197" s="21">
        <f t="shared" si="5"/>
        <v>52688</v>
      </c>
      <c r="C197" s="19">
        <v>29391</v>
      </c>
      <c r="D197" s="19">
        <v>23297</v>
      </c>
      <c r="E197" s="19"/>
      <c r="F197" s="19">
        <v>5202</v>
      </c>
      <c r="G197" s="19">
        <v>40</v>
      </c>
      <c r="H197" s="21">
        <v>85</v>
      </c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 s="18" customFormat="1" ht="9" customHeight="1">
      <c r="A198" s="20" t="s">
        <v>17</v>
      </c>
      <c r="B198" s="21">
        <f t="shared" si="5"/>
        <v>12934</v>
      </c>
      <c r="C198" s="19">
        <v>6537</v>
      </c>
      <c r="D198" s="19">
        <v>6397</v>
      </c>
      <c r="E198" s="19"/>
      <c r="F198" s="19">
        <v>1114</v>
      </c>
      <c r="G198" s="19">
        <v>5</v>
      </c>
      <c r="H198" s="21">
        <v>32</v>
      </c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 s="18" customFormat="1" ht="9" customHeight="1">
      <c r="A199" s="20" t="s">
        <v>18</v>
      </c>
      <c r="B199" s="21">
        <f t="shared" si="5"/>
        <v>37111</v>
      </c>
      <c r="C199" s="19">
        <v>20757</v>
      </c>
      <c r="D199" s="19">
        <v>16354</v>
      </c>
      <c r="E199" s="19"/>
      <c r="F199" s="19">
        <v>3606</v>
      </c>
      <c r="G199" s="19">
        <v>33</v>
      </c>
      <c r="H199" s="21">
        <v>68</v>
      </c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 s="18" customFormat="1" ht="9" customHeight="1">
      <c r="A200" s="22" t="s">
        <v>19</v>
      </c>
      <c r="B200" s="24">
        <f t="shared" si="5"/>
        <v>52887</v>
      </c>
      <c r="C200" s="23">
        <v>27951</v>
      </c>
      <c r="D200" s="23">
        <v>24936</v>
      </c>
      <c r="E200" s="23"/>
      <c r="F200" s="23">
        <v>4695</v>
      </c>
      <c r="G200" s="23">
        <v>37</v>
      </c>
      <c r="H200" s="24">
        <v>55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 s="18" customFormat="1" ht="9" customHeight="1">
      <c r="A201" s="20" t="s">
        <v>20</v>
      </c>
      <c r="B201" s="21">
        <f t="shared" si="5"/>
        <v>336695</v>
      </c>
      <c r="C201" s="19">
        <v>173514</v>
      </c>
      <c r="D201" s="19">
        <v>163181</v>
      </c>
      <c r="E201" s="19"/>
      <c r="F201" s="19">
        <v>46359</v>
      </c>
      <c r="G201" s="19">
        <v>132</v>
      </c>
      <c r="H201" s="21">
        <v>280</v>
      </c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 s="18" customFormat="1" ht="9" customHeight="1">
      <c r="A202" s="20" t="s">
        <v>21</v>
      </c>
      <c r="B202" s="21">
        <f t="shared" si="5"/>
        <v>20021</v>
      </c>
      <c r="C202" s="19">
        <v>10390</v>
      </c>
      <c r="D202" s="19">
        <v>9631</v>
      </c>
      <c r="E202" s="19"/>
      <c r="F202" s="19">
        <v>2350</v>
      </c>
      <c r="G202" s="19">
        <v>19</v>
      </c>
      <c r="H202" s="21">
        <v>39</v>
      </c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 s="18" customFormat="1" ht="9" customHeight="1">
      <c r="A203" s="20" t="s">
        <v>22</v>
      </c>
      <c r="B203" s="21">
        <f t="shared" si="5"/>
        <v>49037</v>
      </c>
      <c r="C203" s="19">
        <v>25501</v>
      </c>
      <c r="D203" s="19">
        <v>23536</v>
      </c>
      <c r="E203" s="19"/>
      <c r="F203" s="19">
        <v>5936</v>
      </c>
      <c r="G203" s="19">
        <v>53</v>
      </c>
      <c r="H203" s="21">
        <v>121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 s="18" customFormat="1" ht="9" customHeight="1">
      <c r="A204" s="22" t="s">
        <v>23</v>
      </c>
      <c r="B204" s="24">
        <f t="shared" si="5"/>
        <v>38779</v>
      </c>
      <c r="C204" s="23">
        <v>20039</v>
      </c>
      <c r="D204" s="23">
        <v>18740</v>
      </c>
      <c r="E204" s="23"/>
      <c r="F204" s="23">
        <v>1896</v>
      </c>
      <c r="G204" s="23">
        <v>22</v>
      </c>
      <c r="H204" s="24">
        <v>47</v>
      </c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 s="18" customFormat="1" ht="9" customHeight="1">
      <c r="A205" s="20" t="s">
        <v>24</v>
      </c>
      <c r="B205" s="21">
        <f t="shared" si="5"/>
        <v>24656</v>
      </c>
      <c r="C205" s="19">
        <v>12231</v>
      </c>
      <c r="D205" s="19">
        <v>12425</v>
      </c>
      <c r="E205" s="19"/>
      <c r="F205" s="19">
        <v>2489</v>
      </c>
      <c r="G205" s="19">
        <v>25</v>
      </c>
      <c r="H205" s="21">
        <v>40</v>
      </c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 s="18" customFormat="1" ht="9" customHeight="1">
      <c r="A206" s="20" t="s">
        <v>25</v>
      </c>
      <c r="B206" s="21">
        <f t="shared" si="5"/>
        <v>111903</v>
      </c>
      <c r="C206" s="19">
        <v>58862</v>
      </c>
      <c r="D206" s="19">
        <v>53041</v>
      </c>
      <c r="E206" s="19"/>
      <c r="F206" s="19">
        <v>11781</v>
      </c>
      <c r="G206" s="19">
        <v>44</v>
      </c>
      <c r="H206" s="21">
        <v>101</v>
      </c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 s="18" customFormat="1" ht="9" customHeight="1">
      <c r="A207" s="20" t="s">
        <v>26</v>
      </c>
      <c r="B207" s="21">
        <f t="shared" si="5"/>
        <v>153923</v>
      </c>
      <c r="C207" s="19">
        <v>81756</v>
      </c>
      <c r="D207" s="19">
        <v>72167</v>
      </c>
      <c r="E207" s="19"/>
      <c r="F207" s="19">
        <v>17089</v>
      </c>
      <c r="G207" s="19">
        <v>89</v>
      </c>
      <c r="H207" s="21">
        <v>164</v>
      </c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 s="18" customFormat="1" ht="9" customHeight="1">
      <c r="A208" s="22" t="s">
        <v>27</v>
      </c>
      <c r="B208" s="24">
        <f t="shared" si="5"/>
        <v>49219</v>
      </c>
      <c r="C208" s="23">
        <v>24760</v>
      </c>
      <c r="D208" s="23">
        <v>24459</v>
      </c>
      <c r="E208" s="23"/>
      <c r="F208" s="23">
        <v>3689</v>
      </c>
      <c r="G208" s="23">
        <v>27</v>
      </c>
      <c r="H208" s="24">
        <v>54</v>
      </c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 s="18" customFormat="1" ht="9" customHeight="1">
      <c r="A209" s="20" t="s">
        <v>28</v>
      </c>
      <c r="B209" s="21">
        <f t="shared" si="5"/>
        <v>22309</v>
      </c>
      <c r="C209" s="19">
        <v>11206</v>
      </c>
      <c r="D209" s="19">
        <v>11103</v>
      </c>
      <c r="E209" s="19"/>
      <c r="F209" s="19">
        <v>2648</v>
      </c>
      <c r="G209" s="19">
        <v>26</v>
      </c>
      <c r="H209" s="21">
        <v>48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 s="18" customFormat="1" ht="9" customHeight="1">
      <c r="A210" s="20" t="s">
        <v>29</v>
      </c>
      <c r="B210" s="21">
        <f t="shared" si="5"/>
        <v>12564</v>
      </c>
      <c r="C210" s="19">
        <v>6251</v>
      </c>
      <c r="D210" s="19">
        <v>6313</v>
      </c>
      <c r="E210" s="19"/>
      <c r="F210" s="19">
        <v>963</v>
      </c>
      <c r="G210" s="19">
        <v>7</v>
      </c>
      <c r="H210" s="21">
        <v>17</v>
      </c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 s="18" customFormat="1" ht="9" customHeight="1">
      <c r="A211" s="20" t="s">
        <v>30</v>
      </c>
      <c r="B211" s="21">
        <f t="shared" si="5"/>
        <v>98445</v>
      </c>
      <c r="C211" s="19">
        <v>54059</v>
      </c>
      <c r="D211" s="19">
        <v>44386</v>
      </c>
      <c r="E211" s="19"/>
      <c r="F211" s="19">
        <v>7351</v>
      </c>
      <c r="G211" s="19">
        <v>40</v>
      </c>
      <c r="H211" s="21">
        <v>94</v>
      </c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 s="18" customFormat="1" ht="9" customHeight="1">
      <c r="A212" s="22" t="s">
        <v>31</v>
      </c>
      <c r="B212" s="24">
        <f t="shared" si="5"/>
        <v>41827</v>
      </c>
      <c r="C212" s="23">
        <v>21567</v>
      </c>
      <c r="D212" s="23">
        <v>20260</v>
      </c>
      <c r="E212" s="23"/>
      <c r="F212" s="23">
        <v>2229</v>
      </c>
      <c r="G212" s="23">
        <v>21</v>
      </c>
      <c r="H212" s="24">
        <v>36</v>
      </c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 s="18" customFormat="1" ht="9" customHeight="1">
      <c r="A213" s="20" t="s">
        <v>32</v>
      </c>
      <c r="B213" s="21">
        <f t="shared" si="5"/>
        <v>87895</v>
      </c>
      <c r="C213" s="21">
        <v>45910</v>
      </c>
      <c r="D213" s="21">
        <v>41985</v>
      </c>
      <c r="E213" s="21"/>
      <c r="F213" s="21">
        <v>8313</v>
      </c>
      <c r="G213" s="21">
        <v>114</v>
      </c>
      <c r="H213" s="21">
        <v>235</v>
      </c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 s="18" customFormat="1" ht="9" customHeight="1">
      <c r="A214" s="20" t="s">
        <v>33</v>
      </c>
      <c r="B214" s="21">
        <f t="shared" si="5"/>
        <v>24397</v>
      </c>
      <c r="C214" s="19">
        <v>12623</v>
      </c>
      <c r="D214" s="19">
        <v>11774</v>
      </c>
      <c r="E214" s="19"/>
      <c r="F214" s="19">
        <v>2655</v>
      </c>
      <c r="G214" s="19">
        <v>16</v>
      </c>
      <c r="H214" s="21">
        <v>30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 s="18" customFormat="1" ht="9" customHeight="1">
      <c r="A215" s="20" t="s">
        <v>34</v>
      </c>
      <c r="B215" s="21">
        <f t="shared" si="5"/>
        <v>8194</v>
      </c>
      <c r="C215" s="19">
        <v>4560</v>
      </c>
      <c r="D215" s="19">
        <v>3634</v>
      </c>
      <c r="E215" s="19"/>
      <c r="F215" s="19">
        <v>825</v>
      </c>
      <c r="G215" s="19">
        <v>13</v>
      </c>
      <c r="H215" s="21">
        <v>14</v>
      </c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 s="18" customFormat="1" ht="9" customHeight="1">
      <c r="A216" s="22" t="s">
        <v>35</v>
      </c>
      <c r="B216" s="24">
        <f t="shared" si="5"/>
        <v>30562</v>
      </c>
      <c r="C216" s="23">
        <v>16282</v>
      </c>
      <c r="D216" s="23">
        <v>14280</v>
      </c>
      <c r="E216" s="23"/>
      <c r="F216" s="23">
        <v>3012</v>
      </c>
      <c r="G216" s="23">
        <v>20</v>
      </c>
      <c r="H216" s="24">
        <v>39</v>
      </c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 s="18" customFormat="1" ht="9" customHeight="1">
      <c r="A217" s="20" t="s">
        <v>36</v>
      </c>
      <c r="B217" s="21">
        <f t="shared" si="5"/>
        <v>68215</v>
      </c>
      <c r="C217" s="19">
        <v>36024</v>
      </c>
      <c r="D217" s="19">
        <v>32191</v>
      </c>
      <c r="E217" s="19"/>
      <c r="F217" s="19">
        <v>4376</v>
      </c>
      <c r="G217" s="19">
        <v>29</v>
      </c>
      <c r="H217" s="21">
        <v>74</v>
      </c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 s="18" customFormat="1" ht="9" customHeight="1">
      <c r="A218" s="20" t="s">
        <v>37</v>
      </c>
      <c r="B218" s="21">
        <f t="shared" si="5"/>
        <v>54335</v>
      </c>
      <c r="C218" s="19">
        <v>28463</v>
      </c>
      <c r="D218" s="19">
        <v>25872</v>
      </c>
      <c r="E218" s="19"/>
      <c r="F218" s="19">
        <v>4477</v>
      </c>
      <c r="G218" s="19">
        <v>22</v>
      </c>
      <c r="H218" s="21">
        <v>68</v>
      </c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 s="18" customFormat="1" ht="9" customHeight="1">
      <c r="A219" s="20" t="s">
        <v>38</v>
      </c>
      <c r="B219" s="21">
        <f t="shared" si="5"/>
        <v>41230</v>
      </c>
      <c r="C219" s="19">
        <v>21282</v>
      </c>
      <c r="D219" s="19">
        <v>19948</v>
      </c>
      <c r="E219" s="19"/>
      <c r="F219" s="19">
        <v>2521</v>
      </c>
      <c r="G219" s="19">
        <v>15</v>
      </c>
      <c r="H219" s="21">
        <v>31</v>
      </c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 s="18" customFormat="1" ht="9" customHeight="1">
      <c r="A220" s="22" t="s">
        <v>39</v>
      </c>
      <c r="B220" s="24">
        <f t="shared" si="5"/>
        <v>64878</v>
      </c>
      <c r="C220" s="24">
        <v>33114</v>
      </c>
      <c r="D220" s="24">
        <v>31764</v>
      </c>
      <c r="E220" s="24"/>
      <c r="F220" s="24">
        <v>6471</v>
      </c>
      <c r="G220" s="24">
        <v>37</v>
      </c>
      <c r="H220" s="23">
        <v>115</v>
      </c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 s="18" customFormat="1" ht="9" customHeight="1">
      <c r="A221" s="20" t="s">
        <v>40</v>
      </c>
      <c r="B221" s="21">
        <f t="shared" si="5"/>
        <v>15936</v>
      </c>
      <c r="C221" s="19">
        <v>7695</v>
      </c>
      <c r="D221" s="19">
        <v>8241</v>
      </c>
      <c r="E221" s="19"/>
      <c r="F221" s="19">
        <v>1232</v>
      </c>
      <c r="G221" s="19">
        <v>12</v>
      </c>
      <c r="H221" s="19">
        <v>24</v>
      </c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 s="18" customFormat="1" ht="9" customHeight="1">
      <c r="A222" s="20" t="s">
        <v>41</v>
      </c>
      <c r="B222" s="21">
        <f t="shared" si="5"/>
        <v>88801</v>
      </c>
      <c r="C222" s="19">
        <v>46738</v>
      </c>
      <c r="D222" s="19">
        <v>42063</v>
      </c>
      <c r="E222" s="19"/>
      <c r="F222" s="19">
        <v>8081</v>
      </c>
      <c r="G222" s="19">
        <v>63</v>
      </c>
      <c r="H222" s="19">
        <v>172</v>
      </c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 s="18" customFormat="1" ht="9" customHeight="1">
      <c r="A223" s="20" t="s">
        <v>42</v>
      </c>
      <c r="B223" s="21">
        <f t="shared" si="5"/>
        <v>26933</v>
      </c>
      <c r="C223" s="19">
        <v>14993</v>
      </c>
      <c r="D223" s="19">
        <v>11940</v>
      </c>
      <c r="E223" s="19"/>
      <c r="F223" s="19">
        <v>2402</v>
      </c>
      <c r="G223" s="19">
        <v>39</v>
      </c>
      <c r="H223" s="19">
        <v>66</v>
      </c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 s="18" customFormat="1" ht="9" customHeight="1">
      <c r="A224" s="22" t="s">
        <v>43</v>
      </c>
      <c r="B224" s="24">
        <f t="shared" si="5"/>
        <v>17211</v>
      </c>
      <c r="C224" s="23">
        <v>8755</v>
      </c>
      <c r="D224" s="23">
        <v>8456</v>
      </c>
      <c r="E224" s="23"/>
      <c r="F224" s="23">
        <v>1647</v>
      </c>
      <c r="G224" s="23">
        <v>14</v>
      </c>
      <c r="H224" s="43">
        <v>32</v>
      </c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 s="16" customFormat="1" ht="9" customHeight="1"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</row>
    <row r="226" spans="1:21" s="18" customFormat="1" ht="8.65" customHeight="1">
      <c r="A226" s="15" t="s">
        <v>49</v>
      </c>
      <c r="B226" s="41"/>
      <c r="C226" s="41"/>
      <c r="D226" s="41"/>
      <c r="E226" s="41"/>
      <c r="F226" s="41"/>
      <c r="G226" s="41"/>
      <c r="H226" s="41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 s="18" customFormat="1" ht="8.65" customHeight="1">
      <c r="A227" s="15" t="s">
        <v>11</v>
      </c>
      <c r="B227" s="41">
        <f>SUM(B229:B260)</f>
        <v>1830502</v>
      </c>
      <c r="C227" s="41">
        <f>SUM(C229:C260)</f>
        <v>952281</v>
      </c>
      <c r="D227" s="41">
        <f>SUM(D229:D260)</f>
        <v>878221</v>
      </c>
      <c r="E227" s="41"/>
      <c r="F227" s="41">
        <f>SUM(F229:F260)</f>
        <v>182594</v>
      </c>
      <c r="G227" s="41">
        <f>SUM(G229:G260)</f>
        <v>1142</v>
      </c>
      <c r="H227" s="41">
        <f>SUM(H229:H260)</f>
        <v>2386</v>
      </c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 s="18" customFormat="1" ht="3.95" customHeight="1">
      <c r="A228" s="15"/>
      <c r="B228" s="41"/>
      <c r="C228" s="41"/>
      <c r="D228" s="41"/>
      <c r="E228" s="41"/>
      <c r="F228" s="41"/>
      <c r="G228" s="41"/>
      <c r="H228" s="41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 s="18" customFormat="1" ht="9" customHeight="1">
      <c r="A229" s="20" t="s">
        <v>12</v>
      </c>
      <c r="B229" s="21">
        <f t="shared" ref="B229:B260" si="6">SUM(C229:D229)</f>
        <v>19594</v>
      </c>
      <c r="C229" s="19">
        <v>10003</v>
      </c>
      <c r="D229" s="19">
        <v>9591</v>
      </c>
      <c r="E229" s="19"/>
      <c r="F229" s="19">
        <v>2453</v>
      </c>
      <c r="G229" s="19">
        <v>12</v>
      </c>
      <c r="H229" s="21">
        <v>21</v>
      </c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 s="18" customFormat="1" ht="9" customHeight="1">
      <c r="A230" s="20" t="s">
        <v>13</v>
      </c>
      <c r="B230" s="21">
        <f t="shared" si="6"/>
        <v>43246</v>
      </c>
      <c r="C230" s="19">
        <v>22784</v>
      </c>
      <c r="D230" s="19">
        <v>20462</v>
      </c>
      <c r="E230" s="19"/>
      <c r="F230" s="19">
        <v>5811</v>
      </c>
      <c r="G230" s="19">
        <v>27</v>
      </c>
      <c r="H230" s="21">
        <v>60</v>
      </c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 s="18" customFormat="1" ht="9" customHeight="1">
      <c r="A231" s="20" t="s">
        <v>14</v>
      </c>
      <c r="B231" s="21">
        <f t="shared" si="6"/>
        <v>8800</v>
      </c>
      <c r="C231" s="19">
        <v>4609</v>
      </c>
      <c r="D231" s="19">
        <v>4191</v>
      </c>
      <c r="E231" s="19"/>
      <c r="F231" s="19">
        <v>914</v>
      </c>
      <c r="G231" s="19">
        <v>9</v>
      </c>
      <c r="H231" s="21">
        <v>14</v>
      </c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 s="18" customFormat="1" ht="9" customHeight="1">
      <c r="A232" s="22" t="s">
        <v>15</v>
      </c>
      <c r="B232" s="24">
        <f t="shared" si="6"/>
        <v>12774</v>
      </c>
      <c r="C232" s="23">
        <v>7014</v>
      </c>
      <c r="D232" s="23">
        <v>5760</v>
      </c>
      <c r="E232" s="23"/>
      <c r="F232" s="23">
        <v>1202</v>
      </c>
      <c r="G232" s="23">
        <v>14</v>
      </c>
      <c r="H232" s="24">
        <v>32</v>
      </c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 s="18" customFormat="1" ht="9" customHeight="1">
      <c r="A233" s="20" t="s">
        <v>16</v>
      </c>
      <c r="B233" s="21">
        <f t="shared" si="6"/>
        <v>54319</v>
      </c>
      <c r="C233" s="19">
        <v>30074</v>
      </c>
      <c r="D233" s="19">
        <v>24245</v>
      </c>
      <c r="E233" s="19"/>
      <c r="F233" s="19">
        <v>5284</v>
      </c>
      <c r="G233" s="19">
        <v>41</v>
      </c>
      <c r="H233" s="21">
        <v>86</v>
      </c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 s="18" customFormat="1" ht="9" customHeight="1">
      <c r="A234" s="20" t="s">
        <v>17</v>
      </c>
      <c r="B234" s="21">
        <f t="shared" si="6"/>
        <v>12894</v>
      </c>
      <c r="C234" s="19">
        <v>6435</v>
      </c>
      <c r="D234" s="19">
        <v>6459</v>
      </c>
      <c r="E234" s="19"/>
      <c r="F234" s="19">
        <v>1264</v>
      </c>
      <c r="G234" s="19">
        <v>5</v>
      </c>
      <c r="H234" s="21">
        <v>32</v>
      </c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 s="18" customFormat="1" ht="9" customHeight="1">
      <c r="A235" s="20" t="s">
        <v>18</v>
      </c>
      <c r="B235" s="21">
        <f t="shared" si="6"/>
        <v>40774</v>
      </c>
      <c r="C235" s="19">
        <v>22224</v>
      </c>
      <c r="D235" s="19">
        <v>18550</v>
      </c>
      <c r="E235" s="19"/>
      <c r="F235" s="19">
        <v>3886</v>
      </c>
      <c r="G235" s="19">
        <v>37</v>
      </c>
      <c r="H235" s="21">
        <v>71</v>
      </c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 s="18" customFormat="1" ht="9" customHeight="1">
      <c r="A236" s="22" t="s">
        <v>19</v>
      </c>
      <c r="B236" s="24">
        <f t="shared" si="6"/>
        <v>55787</v>
      </c>
      <c r="C236" s="23">
        <v>28940</v>
      </c>
      <c r="D236" s="23">
        <v>26847</v>
      </c>
      <c r="E236" s="23"/>
      <c r="F236" s="23">
        <v>5230</v>
      </c>
      <c r="G236" s="23">
        <v>36</v>
      </c>
      <c r="H236" s="24">
        <v>54</v>
      </c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 s="18" customFormat="1" ht="9" customHeight="1">
      <c r="A237" s="20" t="s">
        <v>20</v>
      </c>
      <c r="B237" s="21">
        <f t="shared" si="6"/>
        <v>328536</v>
      </c>
      <c r="C237" s="19">
        <v>169424</v>
      </c>
      <c r="D237" s="19">
        <v>159112</v>
      </c>
      <c r="E237" s="19"/>
      <c r="F237" s="19">
        <v>43544</v>
      </c>
      <c r="G237" s="19">
        <v>139</v>
      </c>
      <c r="H237" s="21">
        <v>283</v>
      </c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 s="18" customFormat="1" ht="9" customHeight="1">
      <c r="A238" s="20" t="s">
        <v>21</v>
      </c>
      <c r="B238" s="21">
        <f t="shared" si="6"/>
        <v>20731</v>
      </c>
      <c r="C238" s="19">
        <v>10712</v>
      </c>
      <c r="D238" s="19">
        <v>10019</v>
      </c>
      <c r="E238" s="19"/>
      <c r="F238" s="19">
        <v>2392</v>
      </c>
      <c r="G238" s="19">
        <v>18</v>
      </c>
      <c r="H238" s="21">
        <v>40</v>
      </c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 s="18" customFormat="1" ht="9" customHeight="1">
      <c r="A239" s="20" t="s">
        <v>22</v>
      </c>
      <c r="B239" s="21">
        <f t="shared" si="6"/>
        <v>53388</v>
      </c>
      <c r="C239" s="19">
        <v>27327</v>
      </c>
      <c r="D239" s="19">
        <v>26061</v>
      </c>
      <c r="E239" s="19"/>
      <c r="F239" s="19">
        <v>7308</v>
      </c>
      <c r="G239" s="19">
        <v>56</v>
      </c>
      <c r="H239" s="21">
        <v>125</v>
      </c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 s="18" customFormat="1" ht="9" customHeight="1">
      <c r="A240" s="22" t="s">
        <v>23</v>
      </c>
      <c r="B240" s="24">
        <f t="shared" si="6"/>
        <v>39296</v>
      </c>
      <c r="C240" s="23">
        <v>19994</v>
      </c>
      <c r="D240" s="23">
        <v>19302</v>
      </c>
      <c r="E240" s="23"/>
      <c r="F240" s="23">
        <v>2038</v>
      </c>
      <c r="G240" s="23">
        <v>24</v>
      </c>
      <c r="H240" s="24">
        <v>50</v>
      </c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 s="18" customFormat="1" ht="9" customHeight="1">
      <c r="A241" s="20" t="s">
        <v>24</v>
      </c>
      <c r="B241" s="21">
        <f t="shared" si="6"/>
        <v>28338</v>
      </c>
      <c r="C241" s="19">
        <v>13571</v>
      </c>
      <c r="D241" s="19">
        <v>14767</v>
      </c>
      <c r="E241" s="19"/>
      <c r="F241" s="19">
        <v>2704</v>
      </c>
      <c r="G241" s="19">
        <v>25</v>
      </c>
      <c r="H241" s="21">
        <v>39</v>
      </c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 s="18" customFormat="1" ht="9" customHeight="1">
      <c r="A242" s="20" t="s">
        <v>25</v>
      </c>
      <c r="B242" s="21">
        <f t="shared" si="6"/>
        <v>123790</v>
      </c>
      <c r="C242" s="19">
        <v>64921</v>
      </c>
      <c r="D242" s="19">
        <v>58869</v>
      </c>
      <c r="E242" s="19"/>
      <c r="F242" s="19">
        <v>10980</v>
      </c>
      <c r="G242" s="19">
        <v>54</v>
      </c>
      <c r="H242" s="21">
        <v>111</v>
      </c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 s="18" customFormat="1" ht="9" customHeight="1">
      <c r="A243" s="20" t="s">
        <v>26</v>
      </c>
      <c r="B243" s="21">
        <f t="shared" si="6"/>
        <v>176471</v>
      </c>
      <c r="C243" s="19">
        <v>92308</v>
      </c>
      <c r="D243" s="19">
        <v>84163</v>
      </c>
      <c r="E243" s="19"/>
      <c r="F243" s="19">
        <v>18886</v>
      </c>
      <c r="G243" s="19">
        <v>96</v>
      </c>
      <c r="H243" s="21">
        <v>172</v>
      </c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 s="18" customFormat="1" ht="9" customHeight="1">
      <c r="A244" s="22" t="s">
        <v>27</v>
      </c>
      <c r="B244" s="24">
        <f t="shared" si="6"/>
        <v>51365</v>
      </c>
      <c r="C244" s="23">
        <v>25736</v>
      </c>
      <c r="D244" s="23">
        <v>25629</v>
      </c>
      <c r="E244" s="23"/>
      <c r="F244" s="23">
        <v>3745</v>
      </c>
      <c r="G244" s="23">
        <v>28</v>
      </c>
      <c r="H244" s="24">
        <v>60</v>
      </c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 s="18" customFormat="1" ht="9" customHeight="1">
      <c r="A245" s="20" t="s">
        <v>28</v>
      </c>
      <c r="B245" s="21">
        <f t="shared" si="6"/>
        <v>25492</v>
      </c>
      <c r="C245" s="19">
        <v>12646</v>
      </c>
      <c r="D245" s="19">
        <v>12846</v>
      </c>
      <c r="E245" s="19"/>
      <c r="F245" s="19">
        <v>3050</v>
      </c>
      <c r="G245" s="19">
        <v>35</v>
      </c>
      <c r="H245" s="21">
        <v>58</v>
      </c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 s="18" customFormat="1" ht="9" customHeight="1">
      <c r="A246" s="20" t="s">
        <v>29</v>
      </c>
      <c r="B246" s="21">
        <f t="shared" si="6"/>
        <v>13347</v>
      </c>
      <c r="C246" s="19">
        <v>6400</v>
      </c>
      <c r="D246" s="19">
        <v>6947</v>
      </c>
      <c r="E246" s="19"/>
      <c r="F246" s="19">
        <v>1148</v>
      </c>
      <c r="G246" s="19">
        <v>9</v>
      </c>
      <c r="H246" s="21">
        <v>19</v>
      </c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 s="18" customFormat="1" ht="9" customHeight="1">
      <c r="A247" s="20" t="s">
        <v>30</v>
      </c>
      <c r="B247" s="21">
        <f t="shared" si="6"/>
        <v>109277</v>
      </c>
      <c r="C247" s="19">
        <v>59223</v>
      </c>
      <c r="D247" s="19">
        <v>50054</v>
      </c>
      <c r="E247" s="19"/>
      <c r="F247" s="19">
        <v>7867</v>
      </c>
      <c r="G247" s="19">
        <v>40</v>
      </c>
      <c r="H247" s="21">
        <v>96</v>
      </c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 s="18" customFormat="1" ht="9" customHeight="1">
      <c r="A248" s="22" t="s">
        <v>31</v>
      </c>
      <c r="B248" s="24">
        <f t="shared" si="6"/>
        <v>44879</v>
      </c>
      <c r="C248" s="23">
        <v>22828</v>
      </c>
      <c r="D248" s="23">
        <v>22051</v>
      </c>
      <c r="E248" s="23"/>
      <c r="F248" s="23">
        <v>2696</v>
      </c>
      <c r="G248" s="23">
        <v>23</v>
      </c>
      <c r="H248" s="24">
        <v>39</v>
      </c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 s="18" customFormat="1" ht="9" customHeight="1">
      <c r="A249" s="20" t="s">
        <v>32</v>
      </c>
      <c r="B249" s="21">
        <f t="shared" si="6"/>
        <v>95781</v>
      </c>
      <c r="C249" s="21">
        <v>49492</v>
      </c>
      <c r="D249" s="21">
        <v>46289</v>
      </c>
      <c r="E249" s="21"/>
      <c r="F249" s="21">
        <v>9544</v>
      </c>
      <c r="G249" s="21">
        <v>116</v>
      </c>
      <c r="H249" s="21">
        <v>237</v>
      </c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 s="18" customFormat="1" ht="9" customHeight="1">
      <c r="A250" s="20" t="s">
        <v>33</v>
      </c>
      <c r="B250" s="21">
        <f t="shared" si="6"/>
        <v>25782</v>
      </c>
      <c r="C250" s="19">
        <v>13087</v>
      </c>
      <c r="D250" s="19">
        <v>12695</v>
      </c>
      <c r="E250" s="19"/>
      <c r="F250" s="19">
        <v>2979</v>
      </c>
      <c r="G250" s="19">
        <v>16</v>
      </c>
      <c r="H250" s="21">
        <v>30</v>
      </c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 s="18" customFormat="1" ht="9" customHeight="1">
      <c r="A251" s="20" t="s">
        <v>34</v>
      </c>
      <c r="B251" s="21">
        <f t="shared" si="6"/>
        <v>9329</v>
      </c>
      <c r="C251" s="19">
        <v>5095</v>
      </c>
      <c r="D251" s="19">
        <v>4234</v>
      </c>
      <c r="E251" s="19"/>
      <c r="F251" s="19">
        <v>1040</v>
      </c>
      <c r="G251" s="19">
        <v>14</v>
      </c>
      <c r="H251" s="21">
        <v>15</v>
      </c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 s="18" customFormat="1" ht="9" customHeight="1">
      <c r="A252" s="22" t="s">
        <v>35</v>
      </c>
      <c r="B252" s="24">
        <f t="shared" si="6"/>
        <v>33415</v>
      </c>
      <c r="C252" s="23">
        <v>17577</v>
      </c>
      <c r="D252" s="23">
        <v>15838</v>
      </c>
      <c r="E252" s="23"/>
      <c r="F252" s="23">
        <v>3257</v>
      </c>
      <c r="G252" s="23">
        <v>24</v>
      </c>
      <c r="H252" s="24">
        <v>45</v>
      </c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 s="18" customFormat="1" ht="9" customHeight="1">
      <c r="A253" s="20" t="s">
        <v>36</v>
      </c>
      <c r="B253" s="21">
        <f t="shared" si="6"/>
        <v>69081</v>
      </c>
      <c r="C253" s="19">
        <v>37282</v>
      </c>
      <c r="D253" s="19">
        <v>31799</v>
      </c>
      <c r="E253" s="19"/>
      <c r="F253" s="19">
        <v>4498</v>
      </c>
      <c r="G253" s="19">
        <v>29</v>
      </c>
      <c r="H253" s="21">
        <v>75</v>
      </c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 s="18" customFormat="1" ht="9" customHeight="1">
      <c r="A254" s="20" t="s">
        <v>37</v>
      </c>
      <c r="B254" s="21">
        <f t="shared" si="6"/>
        <v>58661</v>
      </c>
      <c r="C254" s="19">
        <v>30257</v>
      </c>
      <c r="D254" s="19">
        <v>28404</v>
      </c>
      <c r="E254" s="19"/>
      <c r="F254" s="19">
        <v>4625</v>
      </c>
      <c r="G254" s="19">
        <v>22</v>
      </c>
      <c r="H254" s="21">
        <v>69</v>
      </c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 s="18" customFormat="1" ht="9" customHeight="1">
      <c r="A255" s="20" t="s">
        <v>38</v>
      </c>
      <c r="B255" s="21">
        <f t="shared" si="6"/>
        <v>44659</v>
      </c>
      <c r="C255" s="19">
        <v>22973</v>
      </c>
      <c r="D255" s="19">
        <v>21686</v>
      </c>
      <c r="E255" s="19"/>
      <c r="F255" s="19">
        <v>2835</v>
      </c>
      <c r="G255" s="19">
        <v>17</v>
      </c>
      <c r="H255" s="21">
        <v>33</v>
      </c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 s="18" customFormat="1" ht="9" customHeight="1">
      <c r="A256" s="22" t="s">
        <v>39</v>
      </c>
      <c r="B256" s="24">
        <f t="shared" si="6"/>
        <v>67734</v>
      </c>
      <c r="C256" s="24">
        <v>34301</v>
      </c>
      <c r="D256" s="24">
        <v>33433</v>
      </c>
      <c r="E256" s="24"/>
      <c r="F256" s="24">
        <v>7001</v>
      </c>
      <c r="G256" s="24">
        <v>40</v>
      </c>
      <c r="H256" s="23">
        <v>125</v>
      </c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 s="18" customFormat="1" ht="9" customHeight="1">
      <c r="A257" s="20" t="s">
        <v>40</v>
      </c>
      <c r="B257" s="21">
        <f t="shared" si="6"/>
        <v>17308</v>
      </c>
      <c r="C257" s="19">
        <v>8249</v>
      </c>
      <c r="D257" s="19">
        <v>9059</v>
      </c>
      <c r="E257" s="19"/>
      <c r="F257" s="19">
        <v>1444</v>
      </c>
      <c r="G257" s="19">
        <v>12</v>
      </c>
      <c r="H257" s="19">
        <v>24</v>
      </c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 s="18" customFormat="1" ht="9" customHeight="1">
      <c r="A258" s="20" t="s">
        <v>41</v>
      </c>
      <c r="B258" s="21">
        <f t="shared" si="6"/>
        <v>96475</v>
      </c>
      <c r="C258" s="19">
        <v>50913</v>
      </c>
      <c r="D258" s="19">
        <v>45562</v>
      </c>
      <c r="E258" s="19"/>
      <c r="F258" s="19">
        <v>8675</v>
      </c>
      <c r="G258" s="19">
        <v>69</v>
      </c>
      <c r="H258" s="19">
        <v>172</v>
      </c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 s="18" customFormat="1" ht="9" customHeight="1">
      <c r="A259" s="20" t="s">
        <v>42</v>
      </c>
      <c r="B259" s="21">
        <f t="shared" si="6"/>
        <v>30859</v>
      </c>
      <c r="C259" s="19">
        <v>16764</v>
      </c>
      <c r="D259" s="19">
        <v>14095</v>
      </c>
      <c r="E259" s="19"/>
      <c r="F259" s="19">
        <v>2731</v>
      </c>
      <c r="G259" s="19">
        <v>41</v>
      </c>
      <c r="H259" s="19">
        <v>67</v>
      </c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 s="18" customFormat="1" ht="9" customHeight="1">
      <c r="A260" s="22" t="s">
        <v>43</v>
      </c>
      <c r="B260" s="24">
        <f t="shared" si="6"/>
        <v>18320</v>
      </c>
      <c r="C260" s="23">
        <v>9118</v>
      </c>
      <c r="D260" s="23">
        <v>9202</v>
      </c>
      <c r="E260" s="23"/>
      <c r="F260" s="23">
        <v>1563</v>
      </c>
      <c r="G260" s="23">
        <v>14</v>
      </c>
      <c r="H260" s="43">
        <v>32</v>
      </c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 s="16" customFormat="1" ht="9" customHeight="1"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</row>
    <row r="262" spans="1:21" s="18" customFormat="1" ht="8.65" customHeight="1">
      <c r="A262" s="15" t="s">
        <v>50</v>
      </c>
      <c r="B262" s="41"/>
      <c r="C262" s="41"/>
      <c r="D262" s="41"/>
      <c r="E262" s="41"/>
      <c r="F262" s="41"/>
      <c r="G262" s="41"/>
      <c r="H262" s="41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 s="18" customFormat="1" ht="8.65" customHeight="1">
      <c r="A263" s="15" t="s">
        <v>11</v>
      </c>
      <c r="B263" s="41">
        <f>SUM(B265:B296)</f>
        <v>1931631</v>
      </c>
      <c r="C263" s="41">
        <f>SUM(C265:C296)</f>
        <v>995750</v>
      </c>
      <c r="D263" s="41">
        <f>SUM(D265:D296)</f>
        <v>935881</v>
      </c>
      <c r="E263" s="72"/>
      <c r="F263" s="41">
        <f>SUM(F265:F296)</f>
        <v>192593</v>
      </c>
      <c r="G263" s="41">
        <f>SUM(G265:G296)</f>
        <v>1254</v>
      </c>
      <c r="H263" s="41">
        <f>SUM(H265:H296)</f>
        <v>2539</v>
      </c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 s="18" customFormat="1" ht="3.95" customHeight="1">
      <c r="A264" s="15"/>
      <c r="B264" s="41"/>
      <c r="C264" s="41"/>
      <c r="D264" s="41"/>
      <c r="E264" s="41"/>
      <c r="F264" s="41"/>
      <c r="G264" s="41"/>
      <c r="H264" s="41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 s="18" customFormat="1" ht="9" customHeight="1">
      <c r="A265" s="20" t="s">
        <v>12</v>
      </c>
      <c r="B265" s="49">
        <f t="shared" ref="B265:B296" si="7">SUM(C265:D265)</f>
        <v>21123</v>
      </c>
      <c r="C265" s="49">
        <v>10902</v>
      </c>
      <c r="D265" s="49">
        <v>10221</v>
      </c>
      <c r="E265" s="49"/>
      <c r="F265" s="19">
        <v>2522</v>
      </c>
      <c r="G265" s="19">
        <v>13</v>
      </c>
      <c r="H265" s="21">
        <v>22</v>
      </c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 s="18" customFormat="1" ht="9" customHeight="1">
      <c r="A266" s="20" t="s">
        <v>13</v>
      </c>
      <c r="B266" s="49">
        <f t="shared" si="7"/>
        <v>45263</v>
      </c>
      <c r="C266" s="49">
        <v>23952</v>
      </c>
      <c r="D266" s="49">
        <v>21311</v>
      </c>
      <c r="E266" s="49"/>
      <c r="F266" s="19">
        <v>5851</v>
      </c>
      <c r="G266" s="19">
        <v>30</v>
      </c>
      <c r="H266" s="21">
        <v>63</v>
      </c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 s="18" customFormat="1" ht="9" customHeight="1">
      <c r="A267" s="20" t="s">
        <v>14</v>
      </c>
      <c r="B267" s="49">
        <f t="shared" si="7"/>
        <v>9772</v>
      </c>
      <c r="C267" s="49">
        <v>5095</v>
      </c>
      <c r="D267" s="49">
        <v>4677</v>
      </c>
      <c r="E267" s="49"/>
      <c r="F267" s="19">
        <v>1043</v>
      </c>
      <c r="G267" s="19">
        <v>11</v>
      </c>
      <c r="H267" s="21">
        <v>16</v>
      </c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 s="18" customFormat="1" ht="9" customHeight="1">
      <c r="A268" s="22" t="s">
        <v>15</v>
      </c>
      <c r="B268" s="50">
        <f t="shared" si="7"/>
        <v>13318</v>
      </c>
      <c r="C268" s="50">
        <v>7163</v>
      </c>
      <c r="D268" s="50">
        <v>6155</v>
      </c>
      <c r="E268" s="50"/>
      <c r="F268" s="23">
        <v>1258</v>
      </c>
      <c r="G268" s="23">
        <v>15</v>
      </c>
      <c r="H268" s="24">
        <v>34</v>
      </c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 s="18" customFormat="1" ht="9" customHeight="1">
      <c r="A269" s="20" t="s">
        <v>16</v>
      </c>
      <c r="B269" s="49">
        <f t="shared" si="7"/>
        <v>55214</v>
      </c>
      <c r="C269" s="49">
        <v>30581</v>
      </c>
      <c r="D269" s="49">
        <v>24633</v>
      </c>
      <c r="E269" s="49"/>
      <c r="F269" s="19">
        <v>5580</v>
      </c>
      <c r="G269" s="19">
        <v>40</v>
      </c>
      <c r="H269" s="21">
        <v>85</v>
      </c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 s="18" customFormat="1" ht="9" customHeight="1">
      <c r="A270" s="20" t="s">
        <v>17</v>
      </c>
      <c r="B270" s="49">
        <f t="shared" si="7"/>
        <v>13028</v>
      </c>
      <c r="C270" s="49">
        <v>6530</v>
      </c>
      <c r="D270" s="49">
        <v>6498</v>
      </c>
      <c r="E270" s="49"/>
      <c r="F270" s="19">
        <v>1350</v>
      </c>
      <c r="G270" s="19">
        <v>5</v>
      </c>
      <c r="H270" s="21">
        <v>32</v>
      </c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 s="18" customFormat="1" ht="9" customHeight="1">
      <c r="A271" s="20" t="s">
        <v>18</v>
      </c>
      <c r="B271" s="49">
        <f t="shared" si="7"/>
        <v>45953</v>
      </c>
      <c r="C271" s="49">
        <v>24523</v>
      </c>
      <c r="D271" s="49">
        <v>21430</v>
      </c>
      <c r="E271" s="49"/>
      <c r="F271" s="19">
        <v>4113</v>
      </c>
      <c r="G271" s="19">
        <v>42</v>
      </c>
      <c r="H271" s="21">
        <v>78</v>
      </c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 s="18" customFormat="1" ht="9" customHeight="1">
      <c r="A272" s="22" t="s">
        <v>19</v>
      </c>
      <c r="B272" s="50">
        <f t="shared" si="7"/>
        <v>58469</v>
      </c>
      <c r="C272" s="50">
        <v>29651</v>
      </c>
      <c r="D272" s="50">
        <v>28818</v>
      </c>
      <c r="E272" s="50"/>
      <c r="F272" s="23">
        <v>5352</v>
      </c>
      <c r="G272" s="23">
        <v>39</v>
      </c>
      <c r="H272" s="24">
        <v>57</v>
      </c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 s="18" customFormat="1" ht="9" customHeight="1">
      <c r="A273" s="20" t="s">
        <v>20</v>
      </c>
      <c r="B273" s="49">
        <f t="shared" si="7"/>
        <v>343906</v>
      </c>
      <c r="C273" s="49">
        <v>175933</v>
      </c>
      <c r="D273" s="49">
        <v>167973</v>
      </c>
      <c r="E273" s="49"/>
      <c r="F273" s="19">
        <v>45456</v>
      </c>
      <c r="G273" s="19">
        <v>147</v>
      </c>
      <c r="H273" s="21">
        <v>308</v>
      </c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 s="18" customFormat="1" ht="9" customHeight="1">
      <c r="A274" s="20" t="s">
        <v>21</v>
      </c>
      <c r="B274" s="49">
        <f t="shared" si="7"/>
        <v>21629</v>
      </c>
      <c r="C274" s="49">
        <v>10916</v>
      </c>
      <c r="D274" s="49">
        <v>10713</v>
      </c>
      <c r="E274" s="49"/>
      <c r="F274" s="19">
        <v>2364</v>
      </c>
      <c r="G274" s="19">
        <v>21</v>
      </c>
      <c r="H274" s="21">
        <v>45</v>
      </c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 s="18" customFormat="1" ht="9" customHeight="1">
      <c r="A275" s="20" t="s">
        <v>22</v>
      </c>
      <c r="B275" s="49">
        <f t="shared" si="7"/>
        <v>58163</v>
      </c>
      <c r="C275" s="49">
        <v>29334</v>
      </c>
      <c r="D275" s="49">
        <v>28829</v>
      </c>
      <c r="E275" s="49"/>
      <c r="F275" s="19">
        <v>7040</v>
      </c>
      <c r="G275" s="19">
        <v>58</v>
      </c>
      <c r="H275" s="21">
        <v>131</v>
      </c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 s="18" customFormat="1" ht="9" customHeight="1">
      <c r="A276" s="22" t="s">
        <v>23</v>
      </c>
      <c r="B276" s="50">
        <f t="shared" si="7"/>
        <v>39794</v>
      </c>
      <c r="C276" s="50">
        <v>19648</v>
      </c>
      <c r="D276" s="50">
        <v>20146</v>
      </c>
      <c r="E276" s="50"/>
      <c r="F276" s="23">
        <v>2360</v>
      </c>
      <c r="G276" s="23">
        <v>29</v>
      </c>
      <c r="H276" s="24">
        <v>65</v>
      </c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 s="18" customFormat="1" ht="9" customHeight="1">
      <c r="A277" s="20" t="s">
        <v>24</v>
      </c>
      <c r="B277" s="49">
        <f t="shared" si="7"/>
        <v>33200</v>
      </c>
      <c r="C277" s="49">
        <v>15630</v>
      </c>
      <c r="D277" s="49">
        <v>17570</v>
      </c>
      <c r="E277" s="49"/>
      <c r="F277" s="19">
        <v>3186</v>
      </c>
      <c r="G277" s="19">
        <v>30</v>
      </c>
      <c r="H277" s="21">
        <v>52</v>
      </c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 s="18" customFormat="1" ht="9" customHeight="1">
      <c r="A278" s="20" t="s">
        <v>25</v>
      </c>
      <c r="B278" s="49">
        <f t="shared" si="7"/>
        <v>129586</v>
      </c>
      <c r="C278" s="49">
        <v>69215</v>
      </c>
      <c r="D278" s="49">
        <v>60371</v>
      </c>
      <c r="E278" s="49"/>
      <c r="F278" s="19">
        <v>11527</v>
      </c>
      <c r="G278" s="19">
        <v>64</v>
      </c>
      <c r="H278" s="21">
        <v>121</v>
      </c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 s="18" customFormat="1" ht="9" customHeight="1">
      <c r="A279" s="20" t="s">
        <v>26</v>
      </c>
      <c r="B279" s="49">
        <f t="shared" si="7"/>
        <v>186562</v>
      </c>
      <c r="C279" s="49">
        <v>97218</v>
      </c>
      <c r="D279" s="49">
        <v>89344</v>
      </c>
      <c r="E279" s="49"/>
      <c r="F279" s="19">
        <v>19916</v>
      </c>
      <c r="G279" s="19">
        <v>106</v>
      </c>
      <c r="H279" s="21">
        <v>186</v>
      </c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 s="18" customFormat="1" ht="9" customHeight="1">
      <c r="A280" s="22" t="s">
        <v>27</v>
      </c>
      <c r="B280" s="50">
        <f t="shared" si="7"/>
        <v>58128</v>
      </c>
      <c r="C280" s="50">
        <v>28065</v>
      </c>
      <c r="D280" s="50">
        <v>30063</v>
      </c>
      <c r="E280" s="50"/>
      <c r="F280" s="23">
        <v>4735</v>
      </c>
      <c r="G280" s="23">
        <v>37</v>
      </c>
      <c r="H280" s="24">
        <v>66</v>
      </c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 s="18" customFormat="1" ht="9" customHeight="1">
      <c r="A281" s="20" t="s">
        <v>28</v>
      </c>
      <c r="B281" s="49">
        <f t="shared" si="7"/>
        <v>26736</v>
      </c>
      <c r="C281" s="49">
        <v>13185</v>
      </c>
      <c r="D281" s="49">
        <v>13551</v>
      </c>
      <c r="E281" s="49"/>
      <c r="F281" s="19">
        <v>3189</v>
      </c>
      <c r="G281" s="19">
        <v>34</v>
      </c>
      <c r="H281" s="21">
        <v>58</v>
      </c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 s="18" customFormat="1" ht="9" customHeight="1">
      <c r="A282" s="20" t="s">
        <v>29</v>
      </c>
      <c r="B282" s="49">
        <f t="shared" si="7"/>
        <v>15415</v>
      </c>
      <c r="C282" s="49">
        <v>7463</v>
      </c>
      <c r="D282" s="49">
        <v>7952</v>
      </c>
      <c r="E282" s="49"/>
      <c r="F282" s="19">
        <v>1380</v>
      </c>
      <c r="G282" s="19">
        <v>14</v>
      </c>
      <c r="H282" s="21">
        <v>24</v>
      </c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 s="18" customFormat="1" ht="9" customHeight="1">
      <c r="A283" s="20" t="s">
        <v>30</v>
      </c>
      <c r="B283" s="49">
        <f t="shared" si="7"/>
        <v>113227</v>
      </c>
      <c r="C283" s="49">
        <v>60337</v>
      </c>
      <c r="D283" s="49">
        <v>52890</v>
      </c>
      <c r="E283" s="49"/>
      <c r="F283" s="19">
        <v>8214</v>
      </c>
      <c r="G283" s="19">
        <v>45</v>
      </c>
      <c r="H283" s="21">
        <v>105</v>
      </c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 s="18" customFormat="1" ht="9" customHeight="1">
      <c r="A284" s="22" t="s">
        <v>31</v>
      </c>
      <c r="B284" s="50">
        <f t="shared" si="7"/>
        <v>45570</v>
      </c>
      <c r="C284" s="50">
        <v>23516</v>
      </c>
      <c r="D284" s="50">
        <v>22054</v>
      </c>
      <c r="E284" s="50"/>
      <c r="F284" s="23">
        <v>2820</v>
      </c>
      <c r="G284" s="23">
        <v>27</v>
      </c>
      <c r="H284" s="24">
        <v>43</v>
      </c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 s="18" customFormat="1" ht="9" customHeight="1">
      <c r="A285" s="20" t="s">
        <v>32</v>
      </c>
      <c r="B285" s="51">
        <f t="shared" si="7"/>
        <v>103973</v>
      </c>
      <c r="C285" s="51">
        <v>53290</v>
      </c>
      <c r="D285" s="51">
        <v>50683</v>
      </c>
      <c r="E285" s="51"/>
      <c r="F285" s="21">
        <v>10416</v>
      </c>
      <c r="G285" s="21">
        <v>117</v>
      </c>
      <c r="H285" s="21">
        <v>238</v>
      </c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 s="18" customFormat="1" ht="9" customHeight="1">
      <c r="A286" s="20" t="s">
        <v>33</v>
      </c>
      <c r="B286" s="49">
        <f t="shared" si="7"/>
        <v>27512</v>
      </c>
      <c r="C286" s="49">
        <v>14068</v>
      </c>
      <c r="D286" s="49">
        <v>13444</v>
      </c>
      <c r="E286" s="49"/>
      <c r="F286" s="19">
        <v>3009</v>
      </c>
      <c r="G286" s="19">
        <v>18</v>
      </c>
      <c r="H286" s="21">
        <v>32</v>
      </c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 s="18" customFormat="1" ht="9" customHeight="1">
      <c r="A287" s="20" t="s">
        <v>34</v>
      </c>
      <c r="B287" s="49">
        <f t="shared" si="7"/>
        <v>10980</v>
      </c>
      <c r="C287" s="49">
        <v>5931</v>
      </c>
      <c r="D287" s="49">
        <v>5049</v>
      </c>
      <c r="E287" s="49"/>
      <c r="F287" s="19">
        <v>1127</v>
      </c>
      <c r="G287" s="19">
        <v>15</v>
      </c>
      <c r="H287" s="21">
        <v>16</v>
      </c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 s="18" customFormat="1" ht="9" customHeight="1">
      <c r="A288" s="22" t="s">
        <v>35</v>
      </c>
      <c r="B288" s="50">
        <f t="shared" si="7"/>
        <v>35667</v>
      </c>
      <c r="C288" s="50">
        <v>18475</v>
      </c>
      <c r="D288" s="50">
        <v>17192</v>
      </c>
      <c r="E288" s="50"/>
      <c r="F288" s="23">
        <v>3650</v>
      </c>
      <c r="G288" s="23">
        <v>26</v>
      </c>
      <c r="H288" s="24">
        <v>49</v>
      </c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 s="18" customFormat="1" ht="9" customHeight="1">
      <c r="A289" s="20" t="s">
        <v>36</v>
      </c>
      <c r="B289" s="49">
        <f t="shared" si="7"/>
        <v>67027</v>
      </c>
      <c r="C289" s="49">
        <v>34022</v>
      </c>
      <c r="D289" s="49">
        <v>33005</v>
      </c>
      <c r="E289" s="49"/>
      <c r="F289" s="19">
        <v>4839</v>
      </c>
      <c r="G289" s="19">
        <v>31</v>
      </c>
      <c r="H289" s="21">
        <v>75</v>
      </c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 s="18" customFormat="1" ht="9" customHeight="1">
      <c r="A290" s="20" t="s">
        <v>37</v>
      </c>
      <c r="B290" s="49">
        <f t="shared" si="7"/>
        <v>61953</v>
      </c>
      <c r="C290" s="49">
        <v>31949</v>
      </c>
      <c r="D290" s="49">
        <v>30004</v>
      </c>
      <c r="E290" s="49"/>
      <c r="F290" s="19">
        <v>5256</v>
      </c>
      <c r="G290" s="19">
        <v>25</v>
      </c>
      <c r="H290" s="21">
        <v>71</v>
      </c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  <row r="291" spans="1:21" s="18" customFormat="1" ht="9" customHeight="1">
      <c r="A291" s="20" t="s">
        <v>38</v>
      </c>
      <c r="B291" s="49">
        <f t="shared" si="7"/>
        <v>43765</v>
      </c>
      <c r="C291" s="49">
        <v>22826</v>
      </c>
      <c r="D291" s="49">
        <v>20939</v>
      </c>
      <c r="E291" s="49"/>
      <c r="F291" s="19">
        <v>2882</v>
      </c>
      <c r="G291" s="19">
        <v>18</v>
      </c>
      <c r="H291" s="21">
        <v>33</v>
      </c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</row>
    <row r="292" spans="1:21" s="18" customFormat="1" ht="9" customHeight="1">
      <c r="A292" s="22" t="s">
        <v>39</v>
      </c>
      <c r="B292" s="52">
        <f t="shared" si="7"/>
        <v>72497</v>
      </c>
      <c r="C292" s="52">
        <v>36323</v>
      </c>
      <c r="D292" s="52">
        <v>36174</v>
      </c>
      <c r="E292" s="52"/>
      <c r="F292" s="24">
        <v>6710</v>
      </c>
      <c r="G292" s="24">
        <v>41</v>
      </c>
      <c r="H292" s="23">
        <v>96</v>
      </c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</row>
    <row r="293" spans="1:21" s="18" customFormat="1" ht="9" customHeight="1">
      <c r="A293" s="20" t="s">
        <v>40</v>
      </c>
      <c r="B293" s="49">
        <f t="shared" si="7"/>
        <v>17761</v>
      </c>
      <c r="C293" s="49">
        <v>8475</v>
      </c>
      <c r="D293" s="49">
        <v>9286</v>
      </c>
      <c r="E293" s="49"/>
      <c r="F293" s="19">
        <v>1453</v>
      </c>
      <c r="G293" s="19">
        <v>13</v>
      </c>
      <c r="H293" s="19">
        <v>25</v>
      </c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</row>
    <row r="294" spans="1:21" s="18" customFormat="1" ht="9" customHeight="1">
      <c r="A294" s="20" t="s">
        <v>41</v>
      </c>
      <c r="B294" s="49">
        <f t="shared" si="7"/>
        <v>102483</v>
      </c>
      <c r="C294" s="49">
        <v>53617</v>
      </c>
      <c r="D294" s="49">
        <v>48866</v>
      </c>
      <c r="E294" s="49"/>
      <c r="F294" s="19">
        <v>9543</v>
      </c>
      <c r="G294" s="19">
        <v>81</v>
      </c>
      <c r="H294" s="19">
        <v>205</v>
      </c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</row>
    <row r="295" spans="1:21" s="18" customFormat="1" ht="9" customHeight="1">
      <c r="A295" s="20" t="s">
        <v>42</v>
      </c>
      <c r="B295" s="49">
        <f t="shared" si="7"/>
        <v>33826</v>
      </c>
      <c r="C295" s="49">
        <v>18070</v>
      </c>
      <c r="D295" s="49">
        <v>15756</v>
      </c>
      <c r="E295" s="49"/>
      <c r="F295" s="19">
        <v>2758</v>
      </c>
      <c r="G295" s="19">
        <v>43</v>
      </c>
      <c r="H295" s="19">
        <v>69</v>
      </c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</row>
    <row r="296" spans="1:21" s="18" customFormat="1" ht="9" customHeight="1">
      <c r="A296" s="22" t="s">
        <v>43</v>
      </c>
      <c r="B296" s="50">
        <f t="shared" si="7"/>
        <v>20131</v>
      </c>
      <c r="C296" s="50">
        <v>9847</v>
      </c>
      <c r="D296" s="50">
        <v>10284</v>
      </c>
      <c r="E296" s="50"/>
      <c r="F296" s="23">
        <v>1694</v>
      </c>
      <c r="G296" s="23">
        <v>19</v>
      </c>
      <c r="H296" s="43">
        <v>39</v>
      </c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</row>
    <row r="297" spans="1:21" s="16" customFormat="1" ht="9" customHeight="1"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</row>
    <row r="298" spans="1:21" s="18" customFormat="1" ht="8.65" customHeight="1">
      <c r="A298" s="15" t="s">
        <v>52</v>
      </c>
      <c r="B298" s="41"/>
      <c r="C298" s="41"/>
      <c r="D298" s="41"/>
      <c r="E298" s="41"/>
      <c r="F298" s="41"/>
      <c r="G298" s="41"/>
      <c r="H298" s="41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</row>
    <row r="299" spans="1:21" s="18" customFormat="1" ht="8.65" customHeight="1">
      <c r="A299" s="15" t="s">
        <v>11</v>
      </c>
      <c r="B299" s="41">
        <f>SUM(B301:B332)</f>
        <v>2023604</v>
      </c>
      <c r="C299" s="41">
        <f>SUM(C301:C332)</f>
        <v>1035798</v>
      </c>
      <c r="D299" s="41">
        <f>SUM(D301:D332)</f>
        <v>987806</v>
      </c>
      <c r="E299" s="41"/>
      <c r="F299" s="41">
        <f>SUM(F301:F332)</f>
        <v>200254</v>
      </c>
      <c r="G299" s="41">
        <f>SUM(G301:G332)</f>
        <v>1351</v>
      </c>
      <c r="H299" s="41">
        <f>SUM(H301:H332)</f>
        <v>2722</v>
      </c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</row>
    <row r="300" spans="1:21" s="18" customFormat="1" ht="3.95" customHeight="1">
      <c r="A300" s="15"/>
      <c r="B300" s="41"/>
      <c r="C300" s="41"/>
      <c r="D300" s="41"/>
      <c r="E300" s="41"/>
      <c r="F300" s="41"/>
      <c r="G300" s="41"/>
      <c r="H300" s="41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</row>
    <row r="301" spans="1:21" s="18" customFormat="1" ht="9" customHeight="1">
      <c r="A301" s="20" t="s">
        <v>12</v>
      </c>
      <c r="B301" s="21">
        <f t="shared" ref="B301:B332" si="8">SUM(C301:D301)</f>
        <v>22706</v>
      </c>
      <c r="C301" s="49">
        <v>11613</v>
      </c>
      <c r="D301" s="49">
        <v>11093</v>
      </c>
      <c r="E301" s="49"/>
      <c r="F301" s="19">
        <v>2703</v>
      </c>
      <c r="G301" s="19">
        <v>14</v>
      </c>
      <c r="H301" s="21">
        <v>24</v>
      </c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</row>
    <row r="302" spans="1:21" s="18" customFormat="1" ht="9" customHeight="1">
      <c r="A302" s="20" t="s">
        <v>13</v>
      </c>
      <c r="B302" s="21">
        <f t="shared" si="8"/>
        <v>48613</v>
      </c>
      <c r="C302" s="49">
        <v>25284</v>
      </c>
      <c r="D302" s="49">
        <v>23329</v>
      </c>
      <c r="E302" s="49"/>
      <c r="F302" s="19">
        <v>5842</v>
      </c>
      <c r="G302" s="19">
        <v>30</v>
      </c>
      <c r="H302" s="21">
        <v>66</v>
      </c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</row>
    <row r="303" spans="1:21" s="18" customFormat="1" ht="9" customHeight="1">
      <c r="A303" s="20" t="s">
        <v>14</v>
      </c>
      <c r="B303" s="21">
        <f t="shared" si="8"/>
        <v>10709</v>
      </c>
      <c r="C303" s="49">
        <v>5586</v>
      </c>
      <c r="D303" s="49">
        <v>5123</v>
      </c>
      <c r="E303" s="49"/>
      <c r="F303" s="19">
        <v>1065</v>
      </c>
      <c r="G303" s="19">
        <v>9</v>
      </c>
      <c r="H303" s="21">
        <v>16</v>
      </c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</row>
    <row r="304" spans="1:21" s="18" customFormat="1" ht="9" customHeight="1">
      <c r="A304" s="22" t="s">
        <v>15</v>
      </c>
      <c r="B304" s="24">
        <f t="shared" si="8"/>
        <v>14136</v>
      </c>
      <c r="C304" s="50">
        <v>7552</v>
      </c>
      <c r="D304" s="50">
        <v>6584</v>
      </c>
      <c r="E304" s="50"/>
      <c r="F304" s="23">
        <v>1285</v>
      </c>
      <c r="G304" s="23">
        <v>16</v>
      </c>
      <c r="H304" s="24">
        <v>35</v>
      </c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</row>
    <row r="305" spans="1:21" s="18" customFormat="1" ht="9" customHeight="1">
      <c r="A305" s="20" t="s">
        <v>16</v>
      </c>
      <c r="B305" s="21">
        <f t="shared" si="8"/>
        <v>56059</v>
      </c>
      <c r="C305" s="49">
        <v>31112</v>
      </c>
      <c r="D305" s="49">
        <v>24947</v>
      </c>
      <c r="E305" s="49"/>
      <c r="F305" s="19">
        <v>5760</v>
      </c>
      <c r="G305" s="19">
        <v>46</v>
      </c>
      <c r="H305" s="21">
        <v>91</v>
      </c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</row>
    <row r="306" spans="1:21" s="18" customFormat="1" ht="9" customHeight="1">
      <c r="A306" s="20" t="s">
        <v>17</v>
      </c>
      <c r="B306" s="21">
        <f t="shared" si="8"/>
        <v>12834</v>
      </c>
      <c r="C306" s="49">
        <v>6434</v>
      </c>
      <c r="D306" s="49">
        <v>6400</v>
      </c>
      <c r="E306" s="49"/>
      <c r="F306" s="19">
        <v>1383</v>
      </c>
      <c r="G306" s="19">
        <v>5</v>
      </c>
      <c r="H306" s="21">
        <v>32</v>
      </c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</row>
    <row r="307" spans="1:21" s="18" customFormat="1" ht="9" customHeight="1">
      <c r="A307" s="20" t="s">
        <v>18</v>
      </c>
      <c r="B307" s="21">
        <f t="shared" si="8"/>
        <v>47416</v>
      </c>
      <c r="C307" s="49">
        <v>25156</v>
      </c>
      <c r="D307" s="49">
        <v>22260</v>
      </c>
      <c r="E307" s="49"/>
      <c r="F307" s="19">
        <v>4646</v>
      </c>
      <c r="G307" s="19">
        <v>43</v>
      </c>
      <c r="H307" s="21">
        <v>80</v>
      </c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</row>
    <row r="308" spans="1:21" s="18" customFormat="1" ht="9" customHeight="1">
      <c r="A308" s="22" t="s">
        <v>19</v>
      </c>
      <c r="B308" s="24">
        <f t="shared" si="8"/>
        <v>62107</v>
      </c>
      <c r="C308" s="50">
        <v>31626</v>
      </c>
      <c r="D308" s="50">
        <v>30481</v>
      </c>
      <c r="E308" s="50"/>
      <c r="F308" s="23">
        <v>5630</v>
      </c>
      <c r="G308" s="23">
        <v>40</v>
      </c>
      <c r="H308" s="24">
        <v>59</v>
      </c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</row>
    <row r="309" spans="1:21" s="18" customFormat="1" ht="9" customHeight="1">
      <c r="A309" s="20" t="s">
        <v>20</v>
      </c>
      <c r="B309" s="21">
        <f t="shared" si="8"/>
        <v>351745</v>
      </c>
      <c r="C309" s="49">
        <v>177700</v>
      </c>
      <c r="D309" s="49">
        <v>174045</v>
      </c>
      <c r="E309" s="49"/>
      <c r="F309" s="19">
        <v>45960</v>
      </c>
      <c r="G309" s="19">
        <v>158</v>
      </c>
      <c r="H309" s="21">
        <v>328</v>
      </c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</row>
    <row r="310" spans="1:21" s="18" customFormat="1" ht="9" customHeight="1">
      <c r="A310" s="20" t="s">
        <v>21</v>
      </c>
      <c r="B310" s="21">
        <f t="shared" si="8"/>
        <v>22527</v>
      </c>
      <c r="C310" s="49">
        <v>11542</v>
      </c>
      <c r="D310" s="49">
        <v>10985</v>
      </c>
      <c r="E310" s="49"/>
      <c r="F310" s="19">
        <v>2502</v>
      </c>
      <c r="G310" s="19">
        <v>20</v>
      </c>
      <c r="H310" s="21">
        <v>46</v>
      </c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</row>
    <row r="311" spans="1:21" s="18" customFormat="1" ht="9" customHeight="1">
      <c r="A311" s="20" t="s">
        <v>22</v>
      </c>
      <c r="B311" s="21">
        <f t="shared" si="8"/>
        <v>58163</v>
      </c>
      <c r="C311" s="49">
        <v>29334</v>
      </c>
      <c r="D311" s="49">
        <v>28829</v>
      </c>
      <c r="E311" s="49"/>
      <c r="F311" s="19">
        <v>7040</v>
      </c>
      <c r="G311" s="19">
        <v>58</v>
      </c>
      <c r="H311" s="21">
        <v>131</v>
      </c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</row>
    <row r="312" spans="1:21" s="18" customFormat="1" ht="9" customHeight="1">
      <c r="A312" s="22" t="s">
        <v>23</v>
      </c>
      <c r="B312" s="24">
        <f t="shared" si="8"/>
        <v>38148</v>
      </c>
      <c r="C312" s="50">
        <v>18914</v>
      </c>
      <c r="D312" s="50">
        <v>19234</v>
      </c>
      <c r="E312" s="50"/>
      <c r="F312" s="23">
        <v>2452</v>
      </c>
      <c r="G312" s="23">
        <v>31</v>
      </c>
      <c r="H312" s="24">
        <v>67</v>
      </c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</row>
    <row r="313" spans="1:21" s="18" customFormat="1" ht="9" customHeight="1">
      <c r="A313" s="20" t="s">
        <v>24</v>
      </c>
      <c r="B313" s="21">
        <f t="shared" si="8"/>
        <v>41334</v>
      </c>
      <c r="C313" s="49">
        <v>19231</v>
      </c>
      <c r="D313" s="49">
        <v>22103</v>
      </c>
      <c r="E313" s="49"/>
      <c r="F313" s="19">
        <v>3427</v>
      </c>
      <c r="G313" s="19">
        <v>33</v>
      </c>
      <c r="H313" s="21">
        <v>57</v>
      </c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</row>
    <row r="314" spans="1:21" s="18" customFormat="1" ht="9" customHeight="1">
      <c r="A314" s="20" t="s">
        <v>25</v>
      </c>
      <c r="B314" s="21">
        <f t="shared" si="8"/>
        <v>133432</v>
      </c>
      <c r="C314" s="49">
        <v>70558</v>
      </c>
      <c r="D314" s="49">
        <v>62874</v>
      </c>
      <c r="E314" s="49"/>
      <c r="F314" s="19">
        <v>13171</v>
      </c>
      <c r="G314" s="19">
        <v>74</v>
      </c>
      <c r="H314" s="21">
        <v>132</v>
      </c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</row>
    <row r="315" spans="1:21" s="18" customFormat="1" ht="9" customHeight="1">
      <c r="A315" s="20" t="s">
        <v>26</v>
      </c>
      <c r="B315" s="21">
        <f t="shared" si="8"/>
        <v>200843</v>
      </c>
      <c r="C315" s="49">
        <v>102379</v>
      </c>
      <c r="D315" s="49">
        <v>98464</v>
      </c>
      <c r="E315" s="49"/>
      <c r="F315" s="19">
        <v>20392</v>
      </c>
      <c r="G315" s="19">
        <v>116</v>
      </c>
      <c r="H315" s="21">
        <v>198</v>
      </c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</row>
    <row r="316" spans="1:21" s="18" customFormat="1" ht="9" customHeight="1">
      <c r="A316" s="22" t="s">
        <v>27</v>
      </c>
      <c r="B316" s="24">
        <f t="shared" si="8"/>
        <v>60070</v>
      </c>
      <c r="C316" s="50">
        <v>29478</v>
      </c>
      <c r="D316" s="50">
        <v>30592</v>
      </c>
      <c r="E316" s="50"/>
      <c r="F316" s="23">
        <v>4168</v>
      </c>
      <c r="G316" s="23">
        <v>43</v>
      </c>
      <c r="H316" s="24">
        <v>86</v>
      </c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</row>
    <row r="317" spans="1:21" s="18" customFormat="1" ht="9" customHeight="1">
      <c r="A317" s="20" t="s">
        <v>28</v>
      </c>
      <c r="B317" s="21">
        <f t="shared" si="8"/>
        <v>29120</v>
      </c>
      <c r="C317" s="49">
        <v>14384</v>
      </c>
      <c r="D317" s="49">
        <v>14736</v>
      </c>
      <c r="E317" s="49"/>
      <c r="F317" s="19">
        <v>3222</v>
      </c>
      <c r="G317" s="19">
        <v>35</v>
      </c>
      <c r="H317" s="21">
        <v>60</v>
      </c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</row>
    <row r="318" spans="1:21" s="18" customFormat="1" ht="9" customHeight="1">
      <c r="A318" s="20" t="s">
        <v>29</v>
      </c>
      <c r="B318" s="21">
        <f t="shared" si="8"/>
        <v>17186</v>
      </c>
      <c r="C318" s="49">
        <v>8159</v>
      </c>
      <c r="D318" s="49">
        <v>9027</v>
      </c>
      <c r="E318" s="49"/>
      <c r="F318" s="19">
        <v>1492</v>
      </c>
      <c r="G318" s="19">
        <v>18</v>
      </c>
      <c r="H318" s="21">
        <v>29</v>
      </c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 s="18" customFormat="1" ht="9" customHeight="1">
      <c r="A319" s="20" t="s">
        <v>30</v>
      </c>
      <c r="B319" s="21">
        <f t="shared" si="8"/>
        <v>113535</v>
      </c>
      <c r="C319" s="49">
        <v>60566</v>
      </c>
      <c r="D319" s="49">
        <v>52969</v>
      </c>
      <c r="E319" s="49"/>
      <c r="F319" s="19">
        <v>8477</v>
      </c>
      <c r="G319" s="19">
        <v>46</v>
      </c>
      <c r="H319" s="21">
        <v>109</v>
      </c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</row>
    <row r="320" spans="1:21" s="18" customFormat="1" ht="9" customHeight="1">
      <c r="A320" s="22" t="s">
        <v>31</v>
      </c>
      <c r="B320" s="24">
        <f t="shared" si="8"/>
        <v>49848</v>
      </c>
      <c r="C320" s="50">
        <v>25163</v>
      </c>
      <c r="D320" s="50">
        <v>24685</v>
      </c>
      <c r="E320" s="50"/>
      <c r="F320" s="23">
        <v>2895</v>
      </c>
      <c r="G320" s="23">
        <v>31</v>
      </c>
      <c r="H320" s="24">
        <v>52</v>
      </c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</row>
    <row r="321" spans="1:21" s="18" customFormat="1" ht="9" customHeight="1">
      <c r="A321" s="20" t="s">
        <v>32</v>
      </c>
      <c r="B321" s="21">
        <f t="shared" si="8"/>
        <v>109992</v>
      </c>
      <c r="C321" s="51">
        <v>56086</v>
      </c>
      <c r="D321" s="51">
        <v>53906</v>
      </c>
      <c r="E321" s="51"/>
      <c r="F321" s="21">
        <v>11028</v>
      </c>
      <c r="G321" s="21">
        <v>126</v>
      </c>
      <c r="H321" s="21">
        <v>248</v>
      </c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</row>
    <row r="322" spans="1:21" s="18" customFormat="1" ht="9" customHeight="1">
      <c r="A322" s="20" t="s">
        <v>33</v>
      </c>
      <c r="B322" s="21">
        <f t="shared" si="8"/>
        <v>29282</v>
      </c>
      <c r="C322" s="49">
        <v>14924</v>
      </c>
      <c r="D322" s="49">
        <v>14358</v>
      </c>
      <c r="E322" s="49"/>
      <c r="F322" s="19">
        <v>3176</v>
      </c>
      <c r="G322" s="19">
        <v>17</v>
      </c>
      <c r="H322" s="21">
        <v>34</v>
      </c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</row>
    <row r="323" spans="1:21" s="18" customFormat="1" ht="9" customHeight="1">
      <c r="A323" s="20" t="s">
        <v>34</v>
      </c>
      <c r="B323" s="21">
        <f t="shared" si="8"/>
        <v>12451</v>
      </c>
      <c r="C323" s="49">
        <v>6711</v>
      </c>
      <c r="D323" s="49">
        <v>5740</v>
      </c>
      <c r="E323" s="49"/>
      <c r="F323" s="19">
        <v>1311</v>
      </c>
      <c r="G323" s="19">
        <v>17</v>
      </c>
      <c r="H323" s="21">
        <v>19</v>
      </c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</row>
    <row r="324" spans="1:21" s="18" customFormat="1" ht="9" customHeight="1">
      <c r="A324" s="22" t="s">
        <v>35</v>
      </c>
      <c r="B324" s="24">
        <f t="shared" si="8"/>
        <v>38646</v>
      </c>
      <c r="C324" s="50">
        <v>20018</v>
      </c>
      <c r="D324" s="50">
        <v>18628</v>
      </c>
      <c r="E324" s="50"/>
      <c r="F324" s="23">
        <v>4113</v>
      </c>
      <c r="G324" s="23">
        <v>33</v>
      </c>
      <c r="H324" s="24">
        <v>60</v>
      </c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21" s="18" customFormat="1" ht="9" customHeight="1">
      <c r="A325" s="20" t="s">
        <v>36</v>
      </c>
      <c r="B325" s="21">
        <f t="shared" si="8"/>
        <v>69537</v>
      </c>
      <c r="C325" s="49">
        <v>35093</v>
      </c>
      <c r="D325" s="49">
        <v>34444</v>
      </c>
      <c r="E325" s="49"/>
      <c r="F325" s="19">
        <v>4907</v>
      </c>
      <c r="G325" s="19">
        <v>38</v>
      </c>
      <c r="H325" s="21">
        <v>86</v>
      </c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</row>
    <row r="326" spans="1:21" s="18" customFormat="1" ht="9" customHeight="1">
      <c r="A326" s="20" t="s">
        <v>37</v>
      </c>
      <c r="B326" s="21">
        <f t="shared" si="8"/>
        <v>64378</v>
      </c>
      <c r="C326" s="49">
        <v>33351</v>
      </c>
      <c r="D326" s="49">
        <v>31027</v>
      </c>
      <c r="E326" s="49"/>
      <c r="F326" s="19">
        <v>5589</v>
      </c>
      <c r="G326" s="19">
        <v>28</v>
      </c>
      <c r="H326" s="21">
        <v>79</v>
      </c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</row>
    <row r="327" spans="1:21" s="18" customFormat="1" ht="9" customHeight="1">
      <c r="A327" s="20" t="s">
        <v>38</v>
      </c>
      <c r="B327" s="21">
        <f t="shared" si="8"/>
        <v>47158</v>
      </c>
      <c r="C327" s="49">
        <v>24673</v>
      </c>
      <c r="D327" s="49">
        <v>22485</v>
      </c>
      <c r="E327" s="49"/>
      <c r="F327" s="19">
        <v>2949</v>
      </c>
      <c r="G327" s="19">
        <v>21</v>
      </c>
      <c r="H327" s="21">
        <v>36</v>
      </c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</row>
    <row r="328" spans="1:21" s="18" customFormat="1" ht="9" customHeight="1">
      <c r="A328" s="22" t="s">
        <v>39</v>
      </c>
      <c r="B328" s="24">
        <f t="shared" si="8"/>
        <v>77858</v>
      </c>
      <c r="C328" s="52">
        <v>39156</v>
      </c>
      <c r="D328" s="52">
        <v>38702</v>
      </c>
      <c r="E328" s="52"/>
      <c r="F328" s="24">
        <v>7281</v>
      </c>
      <c r="G328" s="24">
        <v>46</v>
      </c>
      <c r="H328" s="23">
        <v>118</v>
      </c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</row>
    <row r="329" spans="1:21" s="18" customFormat="1" ht="9" customHeight="1">
      <c r="A329" s="20" t="s">
        <v>40</v>
      </c>
      <c r="B329" s="21">
        <f t="shared" si="8"/>
        <v>18027</v>
      </c>
      <c r="C329" s="49">
        <v>8315</v>
      </c>
      <c r="D329" s="49">
        <v>9712</v>
      </c>
      <c r="E329" s="49"/>
      <c r="F329" s="19">
        <v>1477</v>
      </c>
      <c r="G329" s="19">
        <v>13</v>
      </c>
      <c r="H329" s="19">
        <v>26</v>
      </c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</row>
    <row r="330" spans="1:21" s="18" customFormat="1" ht="9" customHeight="1">
      <c r="A330" s="20" t="s">
        <v>41</v>
      </c>
      <c r="B330" s="21">
        <f t="shared" si="8"/>
        <v>107643</v>
      </c>
      <c r="C330" s="49">
        <v>55987</v>
      </c>
      <c r="D330" s="49">
        <v>51656</v>
      </c>
      <c r="E330" s="49"/>
      <c r="F330" s="19">
        <v>9897</v>
      </c>
      <c r="G330" s="19">
        <v>83</v>
      </c>
      <c r="H330" s="19">
        <v>205</v>
      </c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</row>
    <row r="331" spans="1:21" s="18" customFormat="1" ht="9" customHeight="1">
      <c r="A331" s="20" t="s">
        <v>42</v>
      </c>
      <c r="B331" s="21">
        <f t="shared" si="8"/>
        <v>36745</v>
      </c>
      <c r="C331" s="49">
        <v>19397</v>
      </c>
      <c r="D331" s="49">
        <v>17348</v>
      </c>
      <c r="E331" s="49"/>
      <c r="F331" s="19">
        <v>3136</v>
      </c>
      <c r="G331" s="19">
        <v>42</v>
      </c>
      <c r="H331" s="19">
        <v>73</v>
      </c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</row>
    <row r="332" spans="1:21" s="18" customFormat="1" ht="9" customHeight="1">
      <c r="A332" s="22" t="s">
        <v>43</v>
      </c>
      <c r="B332" s="24">
        <f t="shared" si="8"/>
        <v>21356</v>
      </c>
      <c r="C332" s="50">
        <v>10316</v>
      </c>
      <c r="D332" s="50">
        <v>11040</v>
      </c>
      <c r="E332" s="50"/>
      <c r="F332" s="23">
        <v>1878</v>
      </c>
      <c r="G332" s="23">
        <v>21</v>
      </c>
      <c r="H332" s="43">
        <v>40</v>
      </c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</row>
    <row r="333" spans="1:21" s="18" customFormat="1" ht="8.65" customHeight="1">
      <c r="B333" s="41"/>
      <c r="C333" s="41"/>
      <c r="D333" s="41"/>
      <c r="E333" s="41"/>
      <c r="F333" s="41"/>
      <c r="G333" s="41"/>
      <c r="H333" s="41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</row>
    <row r="334" spans="1:21" s="18" customFormat="1" ht="8.65" customHeight="1">
      <c r="A334" s="15" t="s">
        <v>53</v>
      </c>
      <c r="B334" s="41"/>
      <c r="C334" s="41"/>
      <c r="D334" s="41"/>
      <c r="E334" s="41"/>
      <c r="F334" s="41"/>
      <c r="G334" s="41"/>
      <c r="H334" s="41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</row>
    <row r="335" spans="1:21" s="18" customFormat="1" ht="8.65" customHeight="1">
      <c r="A335" s="15" t="s">
        <v>11</v>
      </c>
      <c r="B335" s="41">
        <f>SUM(B337:B368)</f>
        <v>2087698</v>
      </c>
      <c r="C335" s="41">
        <f>SUM(C337:C368)</f>
        <v>1062441</v>
      </c>
      <c r="D335" s="41">
        <f>SUM(D337:D368)</f>
        <v>1025257</v>
      </c>
      <c r="E335" s="41"/>
      <c r="F335" s="41">
        <f>SUM(F337:F368)</f>
        <v>206903</v>
      </c>
      <c r="G335" s="41">
        <f>SUM(G337:G368)</f>
        <v>1484</v>
      </c>
      <c r="H335" s="41">
        <f>SUM(H337:H368)</f>
        <v>2939</v>
      </c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</row>
    <row r="336" spans="1:21" s="18" customFormat="1" ht="3.95" customHeight="1">
      <c r="A336" s="15"/>
      <c r="B336" s="41"/>
      <c r="C336" s="41"/>
      <c r="D336" s="41"/>
      <c r="E336" s="41"/>
      <c r="F336" s="41"/>
      <c r="G336" s="41"/>
      <c r="H336" s="41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</row>
    <row r="337" spans="1:21" s="18" customFormat="1" ht="9" customHeight="1">
      <c r="A337" s="20" t="s">
        <v>12</v>
      </c>
      <c r="B337" s="21">
        <f t="shared" ref="B337:B368" si="9">SUM(C337:D337)</f>
        <v>23997</v>
      </c>
      <c r="C337" s="49">
        <v>12303</v>
      </c>
      <c r="D337" s="49">
        <v>11694</v>
      </c>
      <c r="E337" s="49"/>
      <c r="F337" s="19">
        <v>2705</v>
      </c>
      <c r="G337" s="19">
        <v>17</v>
      </c>
      <c r="H337" s="21">
        <v>28</v>
      </c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</row>
    <row r="338" spans="1:21" s="18" customFormat="1" ht="9" customHeight="1">
      <c r="A338" s="20" t="s">
        <v>13</v>
      </c>
      <c r="B338" s="21">
        <f t="shared" si="9"/>
        <v>52086</v>
      </c>
      <c r="C338" s="49">
        <v>26891</v>
      </c>
      <c r="D338" s="49">
        <v>25195</v>
      </c>
      <c r="E338" s="49"/>
      <c r="F338" s="19">
        <v>5490</v>
      </c>
      <c r="G338" s="19">
        <v>32</v>
      </c>
      <c r="H338" s="21">
        <v>74</v>
      </c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</row>
    <row r="339" spans="1:21" s="18" customFormat="1" ht="9" customHeight="1">
      <c r="A339" s="20" t="s">
        <v>14</v>
      </c>
      <c r="B339" s="21">
        <f t="shared" si="9"/>
        <v>12180</v>
      </c>
      <c r="C339" s="49">
        <v>6367</v>
      </c>
      <c r="D339" s="49">
        <v>5813</v>
      </c>
      <c r="E339" s="49"/>
      <c r="F339" s="19">
        <v>1230</v>
      </c>
      <c r="G339" s="19">
        <v>10</v>
      </c>
      <c r="H339" s="21">
        <v>20</v>
      </c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</row>
    <row r="340" spans="1:21" s="18" customFormat="1" ht="9" customHeight="1">
      <c r="A340" s="22" t="s">
        <v>15</v>
      </c>
      <c r="B340" s="24">
        <f t="shared" si="9"/>
        <v>15145</v>
      </c>
      <c r="C340" s="50">
        <v>7952</v>
      </c>
      <c r="D340" s="50">
        <v>7193</v>
      </c>
      <c r="E340" s="50"/>
      <c r="F340" s="23">
        <v>1336</v>
      </c>
      <c r="G340" s="23">
        <v>24</v>
      </c>
      <c r="H340" s="24">
        <v>42</v>
      </c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</row>
    <row r="341" spans="1:21" s="18" customFormat="1" ht="9" customHeight="1">
      <c r="A341" s="20" t="s">
        <v>16</v>
      </c>
      <c r="B341" s="21">
        <f t="shared" si="9"/>
        <v>59066</v>
      </c>
      <c r="C341" s="49">
        <v>32820</v>
      </c>
      <c r="D341" s="49">
        <v>26246</v>
      </c>
      <c r="E341" s="49"/>
      <c r="F341" s="19">
        <v>5792</v>
      </c>
      <c r="G341" s="19">
        <v>51</v>
      </c>
      <c r="H341" s="21">
        <v>98</v>
      </c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</row>
    <row r="342" spans="1:21" s="18" customFormat="1" ht="9" customHeight="1">
      <c r="A342" s="20" t="s">
        <v>17</v>
      </c>
      <c r="B342" s="21">
        <f t="shared" si="9"/>
        <v>12879</v>
      </c>
      <c r="C342" s="49">
        <v>6338</v>
      </c>
      <c r="D342" s="49">
        <v>6541</v>
      </c>
      <c r="E342" s="49"/>
      <c r="F342" s="19">
        <v>1366</v>
      </c>
      <c r="G342" s="19">
        <v>7</v>
      </c>
      <c r="H342" s="21">
        <v>43</v>
      </c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21" s="18" customFormat="1" ht="9" customHeight="1">
      <c r="A343" s="20" t="s">
        <v>18</v>
      </c>
      <c r="B343" s="21">
        <f t="shared" si="9"/>
        <v>49915</v>
      </c>
      <c r="C343" s="49">
        <v>26571</v>
      </c>
      <c r="D343" s="49">
        <v>23344</v>
      </c>
      <c r="E343" s="49"/>
      <c r="F343" s="19">
        <v>4210</v>
      </c>
      <c r="G343" s="19">
        <v>48</v>
      </c>
      <c r="H343" s="21">
        <v>85</v>
      </c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</row>
    <row r="344" spans="1:21" s="18" customFormat="1" ht="9" customHeight="1">
      <c r="A344" s="22" t="s">
        <v>19</v>
      </c>
      <c r="B344" s="24">
        <f t="shared" si="9"/>
        <v>65651</v>
      </c>
      <c r="C344" s="50">
        <v>32897</v>
      </c>
      <c r="D344" s="50">
        <v>32754</v>
      </c>
      <c r="E344" s="50"/>
      <c r="F344" s="23">
        <v>5926</v>
      </c>
      <c r="G344" s="23">
        <v>48</v>
      </c>
      <c r="H344" s="24">
        <v>68</v>
      </c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</row>
    <row r="345" spans="1:21" s="18" customFormat="1" ht="9" customHeight="1">
      <c r="A345" s="20" t="s">
        <v>20</v>
      </c>
      <c r="B345" s="21">
        <f t="shared" si="9"/>
        <v>342198</v>
      </c>
      <c r="C345" s="49">
        <v>173040</v>
      </c>
      <c r="D345" s="49">
        <v>169158</v>
      </c>
      <c r="E345" s="49"/>
      <c r="F345" s="19">
        <v>46389</v>
      </c>
      <c r="G345" s="19">
        <v>156</v>
      </c>
      <c r="H345" s="21">
        <v>312</v>
      </c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</row>
    <row r="346" spans="1:21" s="18" customFormat="1" ht="9" customHeight="1">
      <c r="A346" s="20" t="s">
        <v>21</v>
      </c>
      <c r="B346" s="21">
        <f t="shared" si="9"/>
        <v>23000</v>
      </c>
      <c r="C346" s="49">
        <v>11743</v>
      </c>
      <c r="D346" s="49">
        <v>11257</v>
      </c>
      <c r="E346" s="49"/>
      <c r="F346" s="19">
        <v>2614</v>
      </c>
      <c r="G346" s="19">
        <v>18</v>
      </c>
      <c r="H346" s="21">
        <v>44</v>
      </c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</row>
    <row r="347" spans="1:21" s="18" customFormat="1" ht="9" customHeight="1">
      <c r="A347" s="20" t="s">
        <v>22</v>
      </c>
      <c r="B347" s="21">
        <f t="shared" si="9"/>
        <v>64629</v>
      </c>
      <c r="C347" s="49">
        <v>31772</v>
      </c>
      <c r="D347" s="49">
        <v>32857</v>
      </c>
      <c r="E347" s="49"/>
      <c r="F347" s="19">
        <v>7230</v>
      </c>
      <c r="G347" s="19">
        <v>63</v>
      </c>
      <c r="H347" s="21">
        <v>141</v>
      </c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</row>
    <row r="348" spans="1:21" s="18" customFormat="1" ht="9" customHeight="1">
      <c r="A348" s="22" t="s">
        <v>23</v>
      </c>
      <c r="B348" s="24">
        <f t="shared" si="9"/>
        <v>39700</v>
      </c>
      <c r="C348" s="50">
        <v>19495</v>
      </c>
      <c r="D348" s="50">
        <v>20205</v>
      </c>
      <c r="E348" s="50"/>
      <c r="F348" s="23">
        <v>2722</v>
      </c>
      <c r="G348" s="23">
        <v>31</v>
      </c>
      <c r="H348" s="24">
        <v>72</v>
      </c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</row>
    <row r="349" spans="1:21" s="18" customFormat="1" ht="9" customHeight="1">
      <c r="A349" s="20" t="s">
        <v>24</v>
      </c>
      <c r="B349" s="21">
        <f t="shared" si="9"/>
        <v>44440</v>
      </c>
      <c r="C349" s="49">
        <v>20692</v>
      </c>
      <c r="D349" s="49">
        <v>23748</v>
      </c>
      <c r="E349" s="49"/>
      <c r="F349" s="19">
        <v>3334</v>
      </c>
      <c r="G349" s="19">
        <v>36</v>
      </c>
      <c r="H349" s="21">
        <v>64</v>
      </c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</row>
    <row r="350" spans="1:21" s="18" customFormat="1" ht="9" customHeight="1">
      <c r="A350" s="20" t="s">
        <v>25</v>
      </c>
      <c r="B350" s="21">
        <f t="shared" si="9"/>
        <v>133860</v>
      </c>
      <c r="C350" s="49">
        <v>69662</v>
      </c>
      <c r="D350" s="49">
        <v>64198</v>
      </c>
      <c r="E350" s="49"/>
      <c r="F350" s="19">
        <v>14313</v>
      </c>
      <c r="G350" s="19">
        <v>80</v>
      </c>
      <c r="H350" s="21">
        <v>147</v>
      </c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</row>
    <row r="351" spans="1:21" s="18" customFormat="1" ht="9" customHeight="1">
      <c r="A351" s="20" t="s">
        <v>26</v>
      </c>
      <c r="B351" s="21">
        <f t="shared" si="9"/>
        <v>214820</v>
      </c>
      <c r="C351" s="49">
        <v>108244</v>
      </c>
      <c r="D351" s="49">
        <v>106576</v>
      </c>
      <c r="E351" s="49"/>
      <c r="F351" s="19">
        <v>22044</v>
      </c>
      <c r="G351" s="19">
        <v>126</v>
      </c>
      <c r="H351" s="21">
        <v>215</v>
      </c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</row>
    <row r="352" spans="1:21" s="18" customFormat="1" ht="9" customHeight="1">
      <c r="A352" s="22" t="s">
        <v>27</v>
      </c>
      <c r="B352" s="24">
        <f t="shared" si="9"/>
        <v>66784</v>
      </c>
      <c r="C352" s="50">
        <v>32848</v>
      </c>
      <c r="D352" s="50">
        <v>33936</v>
      </c>
      <c r="E352" s="50"/>
      <c r="F352" s="23">
        <v>4819</v>
      </c>
      <c r="G352" s="23">
        <v>46</v>
      </c>
      <c r="H352" s="24">
        <v>88</v>
      </c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</row>
    <row r="353" spans="1:21" s="18" customFormat="1" ht="9" customHeight="1">
      <c r="A353" s="20" t="s">
        <v>28</v>
      </c>
      <c r="B353" s="21">
        <f t="shared" si="9"/>
        <v>28096</v>
      </c>
      <c r="C353" s="49">
        <v>13707</v>
      </c>
      <c r="D353" s="49">
        <v>14389</v>
      </c>
      <c r="E353" s="49"/>
      <c r="F353" s="19">
        <v>3498</v>
      </c>
      <c r="G353" s="19">
        <v>38</v>
      </c>
      <c r="H353" s="21">
        <v>66</v>
      </c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</row>
    <row r="354" spans="1:21" s="18" customFormat="1" ht="9" customHeight="1">
      <c r="A354" s="20" t="s">
        <v>29</v>
      </c>
      <c r="B354" s="21">
        <f t="shared" si="9"/>
        <v>17858</v>
      </c>
      <c r="C354" s="49">
        <v>8593</v>
      </c>
      <c r="D354" s="49">
        <v>9265</v>
      </c>
      <c r="E354" s="49"/>
      <c r="F354" s="19">
        <v>1626</v>
      </c>
      <c r="G354" s="19">
        <v>20</v>
      </c>
      <c r="H354" s="21">
        <v>31</v>
      </c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</row>
    <row r="355" spans="1:21" s="18" customFormat="1" ht="9" customHeight="1">
      <c r="A355" s="20" t="s">
        <v>30</v>
      </c>
      <c r="B355" s="21">
        <f t="shared" si="9"/>
        <v>112887</v>
      </c>
      <c r="C355" s="49">
        <v>60598</v>
      </c>
      <c r="D355" s="49">
        <v>52289</v>
      </c>
      <c r="E355" s="49"/>
      <c r="F355" s="19">
        <v>8013</v>
      </c>
      <c r="G355" s="19">
        <v>47</v>
      </c>
      <c r="H355" s="21">
        <v>123</v>
      </c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</row>
    <row r="356" spans="1:21" s="18" customFormat="1" ht="9" customHeight="1">
      <c r="A356" s="22" t="s">
        <v>31</v>
      </c>
      <c r="B356" s="24">
        <f t="shared" si="9"/>
        <v>48920</v>
      </c>
      <c r="C356" s="50">
        <v>24804</v>
      </c>
      <c r="D356" s="50">
        <v>24116</v>
      </c>
      <c r="E356" s="50"/>
      <c r="F356" s="23">
        <v>3254</v>
      </c>
      <c r="G356" s="23">
        <v>32</v>
      </c>
      <c r="H356" s="24">
        <v>53</v>
      </c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</row>
    <row r="357" spans="1:21" s="18" customFormat="1" ht="9" customHeight="1">
      <c r="A357" s="20" t="s">
        <v>32</v>
      </c>
      <c r="B357" s="21">
        <f t="shared" si="9"/>
        <v>117668</v>
      </c>
      <c r="C357" s="51">
        <v>58716</v>
      </c>
      <c r="D357" s="51">
        <v>58952</v>
      </c>
      <c r="E357" s="51"/>
      <c r="F357" s="21">
        <v>11018</v>
      </c>
      <c r="G357" s="21">
        <v>139</v>
      </c>
      <c r="H357" s="21">
        <v>267</v>
      </c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</row>
    <row r="358" spans="1:21" s="18" customFormat="1" ht="9" customHeight="1">
      <c r="A358" s="20" t="s">
        <v>33</v>
      </c>
      <c r="B358" s="21">
        <f t="shared" si="9"/>
        <v>30935</v>
      </c>
      <c r="C358" s="49">
        <v>15602</v>
      </c>
      <c r="D358" s="49">
        <v>15333</v>
      </c>
      <c r="E358" s="49"/>
      <c r="F358" s="19">
        <v>3073</v>
      </c>
      <c r="G358" s="19">
        <v>19</v>
      </c>
      <c r="H358" s="21">
        <v>38</v>
      </c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</row>
    <row r="359" spans="1:21" s="18" customFormat="1" ht="9" customHeight="1">
      <c r="A359" s="20" t="s">
        <v>34</v>
      </c>
      <c r="B359" s="21">
        <f t="shared" si="9"/>
        <v>13785</v>
      </c>
      <c r="C359" s="49">
        <v>7311</v>
      </c>
      <c r="D359" s="49">
        <v>6474</v>
      </c>
      <c r="E359" s="49"/>
      <c r="F359" s="19">
        <v>1601</v>
      </c>
      <c r="G359" s="19">
        <v>21</v>
      </c>
      <c r="H359" s="21">
        <v>25</v>
      </c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</row>
    <row r="360" spans="1:21" s="18" customFormat="1" ht="9" customHeight="1">
      <c r="A360" s="22" t="s">
        <v>35</v>
      </c>
      <c r="B360" s="24">
        <f t="shared" si="9"/>
        <v>42705</v>
      </c>
      <c r="C360" s="50">
        <v>22071</v>
      </c>
      <c r="D360" s="50">
        <v>20634</v>
      </c>
      <c r="E360" s="50"/>
      <c r="F360" s="23">
        <v>4169</v>
      </c>
      <c r="G360" s="23">
        <v>37</v>
      </c>
      <c r="H360" s="24">
        <v>65</v>
      </c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</row>
    <row r="361" spans="1:21" s="18" customFormat="1" ht="9" customHeight="1">
      <c r="A361" s="20" t="s">
        <v>36</v>
      </c>
      <c r="B361" s="21">
        <f t="shared" si="9"/>
        <v>69496</v>
      </c>
      <c r="C361" s="49">
        <v>33918</v>
      </c>
      <c r="D361" s="49">
        <v>35578</v>
      </c>
      <c r="E361" s="49"/>
      <c r="F361" s="19">
        <v>5364</v>
      </c>
      <c r="G361" s="19">
        <v>51</v>
      </c>
      <c r="H361" s="21">
        <v>103</v>
      </c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</row>
    <row r="362" spans="1:21" s="18" customFormat="1" ht="9" customHeight="1">
      <c r="A362" s="20" t="s">
        <v>37</v>
      </c>
      <c r="B362" s="21">
        <f t="shared" si="9"/>
        <v>64872</v>
      </c>
      <c r="C362" s="49">
        <v>34025</v>
      </c>
      <c r="D362" s="49">
        <v>30847</v>
      </c>
      <c r="E362" s="49"/>
      <c r="F362" s="19">
        <v>5795</v>
      </c>
      <c r="G362" s="19">
        <v>32</v>
      </c>
      <c r="H362" s="21">
        <v>92</v>
      </c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</row>
    <row r="363" spans="1:21" s="18" customFormat="1" ht="9" customHeight="1">
      <c r="A363" s="20" t="s">
        <v>38</v>
      </c>
      <c r="B363" s="21">
        <f t="shared" si="9"/>
        <v>51344</v>
      </c>
      <c r="C363" s="49">
        <v>26552</v>
      </c>
      <c r="D363" s="49">
        <v>24792</v>
      </c>
      <c r="E363" s="49"/>
      <c r="F363" s="19">
        <v>3361</v>
      </c>
      <c r="G363" s="19">
        <v>23</v>
      </c>
      <c r="H363" s="21">
        <v>39</v>
      </c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</row>
    <row r="364" spans="1:21" s="18" customFormat="1" ht="9" customHeight="1">
      <c r="A364" s="22" t="s">
        <v>39</v>
      </c>
      <c r="B364" s="24">
        <f t="shared" si="9"/>
        <v>77176</v>
      </c>
      <c r="C364" s="52">
        <v>39155</v>
      </c>
      <c r="D364" s="52">
        <v>38021</v>
      </c>
      <c r="E364" s="52"/>
      <c r="F364" s="24">
        <v>7357</v>
      </c>
      <c r="G364" s="24">
        <v>52</v>
      </c>
      <c r="H364" s="23">
        <v>126</v>
      </c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</row>
    <row r="365" spans="1:21" s="18" customFormat="1" ht="9" customHeight="1">
      <c r="A365" s="20" t="s">
        <v>40</v>
      </c>
      <c r="B365" s="21">
        <f t="shared" si="9"/>
        <v>18293</v>
      </c>
      <c r="C365" s="49">
        <v>8372</v>
      </c>
      <c r="D365" s="49">
        <v>9921</v>
      </c>
      <c r="E365" s="49"/>
      <c r="F365" s="19">
        <v>1560</v>
      </c>
      <c r="G365" s="19">
        <v>13</v>
      </c>
      <c r="H365" s="19">
        <v>26</v>
      </c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</row>
    <row r="366" spans="1:21" s="18" customFormat="1" ht="9" customHeight="1">
      <c r="A366" s="20" t="s">
        <v>41</v>
      </c>
      <c r="B366" s="21">
        <f t="shared" si="9"/>
        <v>111496</v>
      </c>
      <c r="C366" s="49">
        <v>57705</v>
      </c>
      <c r="D366" s="49">
        <v>53791</v>
      </c>
      <c r="E366" s="49"/>
      <c r="F366" s="19">
        <v>10437</v>
      </c>
      <c r="G366" s="19">
        <v>100</v>
      </c>
      <c r="H366" s="19">
        <v>228</v>
      </c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</row>
    <row r="367" spans="1:21" s="18" customFormat="1" ht="9" customHeight="1">
      <c r="A367" s="20" t="s">
        <v>42</v>
      </c>
      <c r="B367" s="21">
        <f t="shared" si="9"/>
        <v>39080</v>
      </c>
      <c r="C367" s="49">
        <v>20682</v>
      </c>
      <c r="D367" s="49">
        <v>18398</v>
      </c>
      <c r="E367" s="49"/>
      <c r="F367" s="19">
        <v>3338</v>
      </c>
      <c r="G367" s="19">
        <v>45</v>
      </c>
      <c r="H367" s="19">
        <v>75</v>
      </c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</row>
    <row r="368" spans="1:21" s="18" customFormat="1" ht="9" customHeight="1">
      <c r="A368" s="22" t="s">
        <v>43</v>
      </c>
      <c r="B368" s="24">
        <f t="shared" si="9"/>
        <v>22737</v>
      </c>
      <c r="C368" s="50">
        <v>10995</v>
      </c>
      <c r="D368" s="50">
        <v>11742</v>
      </c>
      <c r="E368" s="50"/>
      <c r="F368" s="23">
        <v>1919</v>
      </c>
      <c r="G368" s="23">
        <v>22</v>
      </c>
      <c r="H368" s="43">
        <v>41</v>
      </c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</row>
    <row r="369" spans="1:21" s="18" customFormat="1" ht="8.65" customHeight="1">
      <c r="B369" s="41"/>
      <c r="C369" s="41"/>
      <c r="D369" s="41"/>
      <c r="E369" s="41"/>
      <c r="F369" s="41"/>
      <c r="G369" s="41"/>
      <c r="H369" s="41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</row>
    <row r="370" spans="1:21" s="18" customFormat="1" ht="8.65" customHeight="1">
      <c r="A370" s="15" t="s">
        <v>54</v>
      </c>
      <c r="B370" s="41"/>
      <c r="C370" s="41"/>
      <c r="D370" s="41"/>
      <c r="E370" s="41"/>
      <c r="F370" s="41"/>
      <c r="G370" s="41"/>
      <c r="H370" s="41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</row>
    <row r="371" spans="1:21" s="18" customFormat="1" ht="8.65" customHeight="1">
      <c r="A371" s="15" t="s">
        <v>11</v>
      </c>
      <c r="B371" s="41">
        <f>SUM(B373:B404)</f>
        <v>2150562</v>
      </c>
      <c r="C371" s="41">
        <f>SUM(C373:C404)</f>
        <v>1094752</v>
      </c>
      <c r="D371" s="41">
        <f>SUM(D373:D404)</f>
        <v>1055810</v>
      </c>
      <c r="E371" s="41"/>
      <c r="F371" s="41">
        <f>SUM(F373:F404)</f>
        <v>213341</v>
      </c>
      <c r="G371" s="41">
        <f>SUM(G373:G404)</f>
        <v>1580</v>
      </c>
      <c r="H371" s="41">
        <f>SUM(H373:H404)</f>
        <v>3057</v>
      </c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</row>
    <row r="372" spans="1:21" s="18" customFormat="1" ht="3.95" customHeight="1">
      <c r="A372" s="15"/>
      <c r="B372" s="41"/>
      <c r="C372" s="41"/>
      <c r="D372" s="41"/>
      <c r="E372" s="41"/>
      <c r="F372" s="41"/>
      <c r="G372" s="41"/>
      <c r="H372" s="41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</row>
    <row r="373" spans="1:21" s="18" customFormat="1" ht="9" customHeight="1">
      <c r="A373" s="20" t="s">
        <v>12</v>
      </c>
      <c r="B373" s="21">
        <f t="shared" ref="B373:B404" si="10">SUM(C373:D373)</f>
        <v>23622</v>
      </c>
      <c r="C373" s="49">
        <v>12027</v>
      </c>
      <c r="D373" s="49">
        <v>11595</v>
      </c>
      <c r="E373" s="49"/>
      <c r="F373" s="19">
        <v>2865</v>
      </c>
      <c r="G373" s="19">
        <v>19</v>
      </c>
      <c r="H373" s="21">
        <v>32</v>
      </c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</row>
    <row r="374" spans="1:21" s="18" customFormat="1" ht="9" customHeight="1">
      <c r="A374" s="20" t="s">
        <v>13</v>
      </c>
      <c r="B374" s="21">
        <f t="shared" si="10"/>
        <v>55507</v>
      </c>
      <c r="C374" s="49">
        <v>28632</v>
      </c>
      <c r="D374" s="49">
        <v>26875</v>
      </c>
      <c r="E374" s="49"/>
      <c r="F374" s="19">
        <v>6451</v>
      </c>
      <c r="G374" s="19">
        <v>30</v>
      </c>
      <c r="H374" s="21">
        <v>72</v>
      </c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</row>
    <row r="375" spans="1:21" s="18" customFormat="1" ht="9" customHeight="1">
      <c r="A375" s="20" t="s">
        <v>14</v>
      </c>
      <c r="B375" s="21">
        <f t="shared" si="10"/>
        <v>12704</v>
      </c>
      <c r="C375" s="49">
        <v>6650</v>
      </c>
      <c r="D375" s="49">
        <v>6054</v>
      </c>
      <c r="E375" s="49"/>
      <c r="F375" s="19">
        <v>1385</v>
      </c>
      <c r="G375" s="19">
        <v>11</v>
      </c>
      <c r="H375" s="21">
        <v>21</v>
      </c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</row>
    <row r="376" spans="1:21" s="18" customFormat="1" ht="9" customHeight="1">
      <c r="A376" s="22" t="s">
        <v>15</v>
      </c>
      <c r="B376" s="24">
        <f t="shared" si="10"/>
        <v>16630</v>
      </c>
      <c r="C376" s="50">
        <v>8625</v>
      </c>
      <c r="D376" s="50">
        <v>8005</v>
      </c>
      <c r="E376" s="50"/>
      <c r="F376" s="23">
        <v>1570</v>
      </c>
      <c r="G376" s="23">
        <v>25</v>
      </c>
      <c r="H376" s="24">
        <v>42</v>
      </c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</row>
    <row r="377" spans="1:21" s="18" customFormat="1" ht="9" customHeight="1">
      <c r="A377" s="20" t="s">
        <v>16</v>
      </c>
      <c r="B377" s="21">
        <f t="shared" si="10"/>
        <v>58874</v>
      </c>
      <c r="C377" s="49">
        <v>32728</v>
      </c>
      <c r="D377" s="49">
        <v>26146</v>
      </c>
      <c r="E377" s="49"/>
      <c r="F377" s="19">
        <v>6098</v>
      </c>
      <c r="G377" s="19">
        <v>57</v>
      </c>
      <c r="H377" s="21">
        <v>109</v>
      </c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</row>
    <row r="378" spans="1:21" s="18" customFormat="1" ht="9" customHeight="1">
      <c r="A378" s="20" t="s">
        <v>17</v>
      </c>
      <c r="B378" s="21">
        <f t="shared" si="10"/>
        <v>13904</v>
      </c>
      <c r="C378" s="49">
        <v>6970</v>
      </c>
      <c r="D378" s="49">
        <v>6934</v>
      </c>
      <c r="E378" s="49"/>
      <c r="F378" s="19">
        <v>2096</v>
      </c>
      <c r="G378" s="19">
        <v>9</v>
      </c>
      <c r="H378" s="21">
        <v>47</v>
      </c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</row>
    <row r="379" spans="1:21" s="18" customFormat="1" ht="9" customHeight="1">
      <c r="A379" s="20" t="s">
        <v>18</v>
      </c>
      <c r="B379" s="21">
        <f t="shared" si="10"/>
        <v>51896</v>
      </c>
      <c r="C379" s="49">
        <v>27382</v>
      </c>
      <c r="D379" s="49">
        <v>24514</v>
      </c>
      <c r="E379" s="49"/>
      <c r="F379" s="19">
        <v>4600</v>
      </c>
      <c r="G379" s="19">
        <v>52</v>
      </c>
      <c r="H379" s="21">
        <v>90</v>
      </c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</row>
    <row r="380" spans="1:21" s="18" customFormat="1" ht="9" customHeight="1">
      <c r="A380" s="22" t="s">
        <v>19</v>
      </c>
      <c r="B380" s="24">
        <f t="shared" si="10"/>
        <v>69200</v>
      </c>
      <c r="C380" s="50">
        <v>35335</v>
      </c>
      <c r="D380" s="50">
        <v>33865</v>
      </c>
      <c r="E380" s="50"/>
      <c r="F380" s="23">
        <v>6411</v>
      </c>
      <c r="G380" s="23">
        <v>51</v>
      </c>
      <c r="H380" s="24">
        <v>73</v>
      </c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</row>
    <row r="381" spans="1:21" s="18" customFormat="1" ht="9" customHeight="1">
      <c r="A381" s="20" t="s">
        <v>20</v>
      </c>
      <c r="B381" s="21">
        <f t="shared" si="10"/>
        <v>346031</v>
      </c>
      <c r="C381" s="49">
        <v>175555</v>
      </c>
      <c r="D381" s="49">
        <v>170476</v>
      </c>
      <c r="E381" s="49"/>
      <c r="F381" s="19">
        <v>44949</v>
      </c>
      <c r="G381" s="19">
        <v>152</v>
      </c>
      <c r="H381" s="21">
        <v>313</v>
      </c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</row>
    <row r="382" spans="1:21" s="18" customFormat="1" ht="9" customHeight="1">
      <c r="A382" s="20" t="s">
        <v>21</v>
      </c>
      <c r="B382" s="21">
        <f t="shared" si="10"/>
        <v>24754</v>
      </c>
      <c r="C382" s="49">
        <v>12557</v>
      </c>
      <c r="D382" s="49">
        <v>12197</v>
      </c>
      <c r="E382" s="49"/>
      <c r="F382" s="19">
        <v>2810</v>
      </c>
      <c r="G382" s="19">
        <v>25</v>
      </c>
      <c r="H382" s="21">
        <v>54</v>
      </c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</row>
    <row r="383" spans="1:21" s="18" customFormat="1" ht="9" customHeight="1">
      <c r="A383" s="20" t="s">
        <v>22</v>
      </c>
      <c r="B383" s="21">
        <f t="shared" si="10"/>
        <v>66106</v>
      </c>
      <c r="C383" s="49">
        <v>32449</v>
      </c>
      <c r="D383" s="49">
        <v>33657</v>
      </c>
      <c r="E383" s="49"/>
      <c r="F383" s="19">
        <v>7123</v>
      </c>
      <c r="G383" s="19">
        <v>63</v>
      </c>
      <c r="H383" s="21">
        <v>141</v>
      </c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</row>
    <row r="384" spans="1:21" s="18" customFormat="1" ht="9" customHeight="1">
      <c r="A384" s="22" t="s">
        <v>23</v>
      </c>
      <c r="B384" s="24">
        <f t="shared" si="10"/>
        <v>39588</v>
      </c>
      <c r="C384" s="50">
        <v>19410</v>
      </c>
      <c r="D384" s="50">
        <v>20178</v>
      </c>
      <c r="E384" s="50"/>
      <c r="F384" s="23">
        <v>2840</v>
      </c>
      <c r="G384" s="23">
        <v>35</v>
      </c>
      <c r="H384" s="24">
        <v>69</v>
      </c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</row>
    <row r="385" spans="1:21" s="18" customFormat="1" ht="9" customHeight="1">
      <c r="A385" s="20" t="s">
        <v>24</v>
      </c>
      <c r="B385" s="21">
        <f t="shared" si="10"/>
        <v>44764</v>
      </c>
      <c r="C385" s="49">
        <v>20927</v>
      </c>
      <c r="D385" s="49">
        <v>23837</v>
      </c>
      <c r="E385" s="49"/>
      <c r="F385" s="19">
        <v>3988</v>
      </c>
      <c r="G385" s="19">
        <v>39</v>
      </c>
      <c r="H385" s="21">
        <v>66</v>
      </c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</row>
    <row r="386" spans="1:21" s="18" customFormat="1" ht="9" customHeight="1">
      <c r="A386" s="20" t="s">
        <v>25</v>
      </c>
      <c r="B386" s="21">
        <f t="shared" si="10"/>
        <v>136406</v>
      </c>
      <c r="C386" s="49">
        <v>70968</v>
      </c>
      <c r="D386" s="49">
        <v>65438</v>
      </c>
      <c r="E386" s="49"/>
      <c r="F386" s="19">
        <v>13912</v>
      </c>
      <c r="G386" s="19">
        <v>89</v>
      </c>
      <c r="H386" s="21">
        <v>159</v>
      </c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</row>
    <row r="387" spans="1:21" s="18" customFormat="1" ht="9" customHeight="1">
      <c r="A387" s="20" t="s">
        <v>26</v>
      </c>
      <c r="B387" s="21">
        <f t="shared" si="10"/>
        <v>223778</v>
      </c>
      <c r="C387" s="49">
        <v>111758</v>
      </c>
      <c r="D387" s="49">
        <v>112020</v>
      </c>
      <c r="E387" s="49"/>
      <c r="F387" s="19">
        <v>22761</v>
      </c>
      <c r="G387" s="19">
        <v>128</v>
      </c>
      <c r="H387" s="21">
        <v>215</v>
      </c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</row>
    <row r="388" spans="1:21" s="18" customFormat="1" ht="9" customHeight="1">
      <c r="A388" s="22" t="s">
        <v>27</v>
      </c>
      <c r="B388" s="24">
        <f t="shared" si="10"/>
        <v>67378</v>
      </c>
      <c r="C388" s="50">
        <v>33080</v>
      </c>
      <c r="D388" s="50">
        <v>34298</v>
      </c>
      <c r="E388" s="50"/>
      <c r="F388" s="23">
        <v>5061</v>
      </c>
      <c r="G388" s="23">
        <v>45</v>
      </c>
      <c r="H388" s="24">
        <v>88</v>
      </c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</row>
    <row r="389" spans="1:21" s="18" customFormat="1" ht="9" customHeight="1">
      <c r="A389" s="20" t="s">
        <v>28</v>
      </c>
      <c r="B389" s="21">
        <f t="shared" si="10"/>
        <v>31846</v>
      </c>
      <c r="C389" s="49">
        <v>15789</v>
      </c>
      <c r="D389" s="49">
        <v>16057</v>
      </c>
      <c r="E389" s="49"/>
      <c r="F389" s="19">
        <v>3601</v>
      </c>
      <c r="G389" s="19">
        <v>44</v>
      </c>
      <c r="H389" s="21">
        <v>73</v>
      </c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</row>
    <row r="390" spans="1:21" s="18" customFormat="1" ht="9" customHeight="1">
      <c r="A390" s="20" t="s">
        <v>29</v>
      </c>
      <c r="B390" s="21">
        <f t="shared" si="10"/>
        <v>18767</v>
      </c>
      <c r="C390" s="49">
        <v>9037</v>
      </c>
      <c r="D390" s="49">
        <v>9730</v>
      </c>
      <c r="E390" s="49"/>
      <c r="F390" s="19">
        <v>1866</v>
      </c>
      <c r="G390" s="19">
        <v>20</v>
      </c>
      <c r="H390" s="21">
        <v>32</v>
      </c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</row>
    <row r="391" spans="1:21" s="18" customFormat="1" ht="9" customHeight="1">
      <c r="A391" s="20" t="s">
        <v>30</v>
      </c>
      <c r="B391" s="21">
        <f t="shared" si="10"/>
        <v>117852</v>
      </c>
      <c r="C391" s="49">
        <v>63670</v>
      </c>
      <c r="D391" s="49">
        <v>54182</v>
      </c>
      <c r="E391" s="49"/>
      <c r="F391" s="19">
        <v>8168</v>
      </c>
      <c r="G391" s="19">
        <v>55</v>
      </c>
      <c r="H391" s="21">
        <v>125</v>
      </c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</row>
    <row r="392" spans="1:21" s="18" customFormat="1" ht="9" customHeight="1">
      <c r="A392" s="22" t="s">
        <v>31</v>
      </c>
      <c r="B392" s="24">
        <f t="shared" si="10"/>
        <v>47976</v>
      </c>
      <c r="C392" s="50">
        <v>24549</v>
      </c>
      <c r="D392" s="50">
        <v>23427</v>
      </c>
      <c r="E392" s="50"/>
      <c r="F392" s="23">
        <v>3608</v>
      </c>
      <c r="G392" s="23">
        <v>32</v>
      </c>
      <c r="H392" s="24">
        <v>56</v>
      </c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</row>
    <row r="393" spans="1:21" s="18" customFormat="1" ht="9" customHeight="1">
      <c r="A393" s="20" t="s">
        <v>32</v>
      </c>
      <c r="B393" s="21">
        <f t="shared" si="10"/>
        <v>121312</v>
      </c>
      <c r="C393" s="51">
        <v>60663</v>
      </c>
      <c r="D393" s="51">
        <v>60649</v>
      </c>
      <c r="E393" s="51"/>
      <c r="F393" s="21">
        <v>11889</v>
      </c>
      <c r="G393" s="21">
        <v>143</v>
      </c>
      <c r="H393" s="21">
        <v>277</v>
      </c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</row>
    <row r="394" spans="1:21" s="18" customFormat="1" ht="9" customHeight="1">
      <c r="A394" s="20" t="s">
        <v>33</v>
      </c>
      <c r="B394" s="21">
        <f t="shared" si="10"/>
        <v>32908</v>
      </c>
      <c r="C394" s="49">
        <v>16524</v>
      </c>
      <c r="D394" s="49">
        <v>16384</v>
      </c>
      <c r="E394" s="49"/>
      <c r="F394" s="19">
        <v>3379</v>
      </c>
      <c r="G394" s="19">
        <v>24</v>
      </c>
      <c r="H394" s="21">
        <v>46</v>
      </c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</row>
    <row r="395" spans="1:21" s="18" customFormat="1" ht="9" customHeight="1">
      <c r="A395" s="20" t="s">
        <v>34</v>
      </c>
      <c r="B395" s="21">
        <f t="shared" si="10"/>
        <v>15430</v>
      </c>
      <c r="C395" s="49">
        <v>7969</v>
      </c>
      <c r="D395" s="49">
        <v>7461</v>
      </c>
      <c r="E395" s="49"/>
      <c r="F395" s="19">
        <v>1894</v>
      </c>
      <c r="G395" s="19">
        <v>22</v>
      </c>
      <c r="H395" s="21">
        <v>27</v>
      </c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</row>
    <row r="396" spans="1:21" s="18" customFormat="1" ht="9" customHeight="1">
      <c r="A396" s="22" t="s">
        <v>35</v>
      </c>
      <c r="B396" s="24">
        <f t="shared" si="10"/>
        <v>43776</v>
      </c>
      <c r="C396" s="50">
        <v>22164</v>
      </c>
      <c r="D396" s="50">
        <v>21612</v>
      </c>
      <c r="E396" s="50"/>
      <c r="F396" s="23">
        <v>4244</v>
      </c>
      <c r="G396" s="23">
        <v>41</v>
      </c>
      <c r="H396" s="24">
        <v>71</v>
      </c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</row>
    <row r="397" spans="1:21" s="18" customFormat="1" ht="9" customHeight="1">
      <c r="A397" s="20" t="s">
        <v>36</v>
      </c>
      <c r="B397" s="21">
        <f t="shared" si="10"/>
        <v>71310</v>
      </c>
      <c r="C397" s="49">
        <v>35439</v>
      </c>
      <c r="D397" s="49">
        <v>35871</v>
      </c>
      <c r="E397" s="49"/>
      <c r="F397" s="19">
        <v>5729</v>
      </c>
      <c r="G397" s="19">
        <v>53</v>
      </c>
      <c r="H397" s="21">
        <v>103</v>
      </c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</row>
    <row r="398" spans="1:21" s="18" customFormat="1" ht="9" customHeight="1">
      <c r="A398" s="20" t="s">
        <v>37</v>
      </c>
      <c r="B398" s="21">
        <f t="shared" si="10"/>
        <v>67368</v>
      </c>
      <c r="C398" s="49">
        <v>34925</v>
      </c>
      <c r="D398" s="49">
        <v>32443</v>
      </c>
      <c r="E398" s="49"/>
      <c r="F398" s="19">
        <v>5916</v>
      </c>
      <c r="G398" s="19">
        <v>31</v>
      </c>
      <c r="H398" s="21">
        <v>91</v>
      </c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</row>
    <row r="399" spans="1:21" s="18" customFormat="1" ht="9" customHeight="1">
      <c r="A399" s="20" t="s">
        <v>38</v>
      </c>
      <c r="B399" s="21">
        <f t="shared" si="10"/>
        <v>52997</v>
      </c>
      <c r="C399" s="49">
        <v>27083</v>
      </c>
      <c r="D399" s="49">
        <v>25914</v>
      </c>
      <c r="E399" s="49"/>
      <c r="F399" s="19">
        <v>3714</v>
      </c>
      <c r="G399" s="19">
        <v>23</v>
      </c>
      <c r="H399" s="21">
        <v>39</v>
      </c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</row>
    <row r="400" spans="1:21" s="18" customFormat="1" ht="9" customHeight="1">
      <c r="A400" s="22" t="s">
        <v>39</v>
      </c>
      <c r="B400" s="24">
        <f t="shared" si="10"/>
        <v>78122</v>
      </c>
      <c r="C400" s="52">
        <v>40098</v>
      </c>
      <c r="D400" s="52">
        <v>38024</v>
      </c>
      <c r="E400" s="52"/>
      <c r="F400" s="24">
        <v>7275</v>
      </c>
      <c r="G400" s="24">
        <v>54</v>
      </c>
      <c r="H400" s="23">
        <v>114</v>
      </c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</row>
    <row r="401" spans="1:21" s="18" customFormat="1" ht="9" customHeight="1">
      <c r="A401" s="20" t="s">
        <v>40</v>
      </c>
      <c r="B401" s="21">
        <f t="shared" si="10"/>
        <v>18729</v>
      </c>
      <c r="C401" s="49">
        <v>8734</v>
      </c>
      <c r="D401" s="49">
        <v>9995</v>
      </c>
      <c r="E401" s="49"/>
      <c r="F401" s="19">
        <v>1634</v>
      </c>
      <c r="G401" s="19">
        <v>18</v>
      </c>
      <c r="H401" s="19">
        <v>31</v>
      </c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</row>
    <row r="402" spans="1:21" s="18" customFormat="1" ht="9" customHeight="1">
      <c r="A402" s="20" t="s">
        <v>41</v>
      </c>
      <c r="B402" s="21">
        <f t="shared" si="10"/>
        <v>116755</v>
      </c>
      <c r="C402" s="49">
        <v>60526</v>
      </c>
      <c r="D402" s="49">
        <v>56229</v>
      </c>
      <c r="E402" s="49"/>
      <c r="F402" s="19">
        <v>9814</v>
      </c>
      <c r="G402" s="19">
        <v>121</v>
      </c>
      <c r="H402" s="19">
        <v>261</v>
      </c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</row>
    <row r="403" spans="1:21" s="18" customFormat="1" ht="9" customHeight="1">
      <c r="A403" s="20" t="s">
        <v>42</v>
      </c>
      <c r="B403" s="21">
        <f t="shared" si="10"/>
        <v>40475</v>
      </c>
      <c r="C403" s="49">
        <v>21141</v>
      </c>
      <c r="D403" s="49">
        <v>19334</v>
      </c>
      <c r="E403" s="49"/>
      <c r="F403" s="19">
        <v>3570</v>
      </c>
      <c r="G403" s="19">
        <v>46</v>
      </c>
      <c r="H403" s="19">
        <v>76</v>
      </c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</row>
    <row r="404" spans="1:21" s="18" customFormat="1" ht="9" customHeight="1">
      <c r="A404" s="22" t="s">
        <v>43</v>
      </c>
      <c r="B404" s="24">
        <f t="shared" si="10"/>
        <v>23797</v>
      </c>
      <c r="C404" s="50">
        <v>11388</v>
      </c>
      <c r="D404" s="50">
        <v>12409</v>
      </c>
      <c r="E404" s="50"/>
      <c r="F404" s="23">
        <v>2120</v>
      </c>
      <c r="G404" s="23">
        <v>23</v>
      </c>
      <c r="H404" s="43">
        <v>44</v>
      </c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</row>
    <row r="405" spans="1:21" s="18" customFormat="1" ht="8.65" customHeight="1">
      <c r="B405" s="41"/>
      <c r="C405" s="41"/>
      <c r="D405" s="41"/>
      <c r="E405" s="41"/>
      <c r="F405" s="41"/>
      <c r="G405" s="41"/>
      <c r="H405" s="41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</row>
    <row r="406" spans="1:21" s="18" customFormat="1" ht="8.65" customHeight="1">
      <c r="A406" s="15" t="s">
        <v>55</v>
      </c>
      <c r="B406" s="41"/>
      <c r="C406" s="41"/>
      <c r="D406" s="41"/>
      <c r="E406" s="41"/>
      <c r="F406" s="41"/>
      <c r="G406" s="41"/>
      <c r="H406" s="41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</row>
    <row r="407" spans="1:21" s="18" customFormat="1" ht="8.65" customHeight="1">
      <c r="A407" s="15" t="s">
        <v>11</v>
      </c>
      <c r="B407" s="41">
        <f>SUM(B409:B440)</f>
        <v>2230322</v>
      </c>
      <c r="C407" s="74">
        <f>SUM(C409:C440)</f>
        <v>1135068</v>
      </c>
      <c r="D407" s="41">
        <f>SUM(D409:D440)</f>
        <v>1095254</v>
      </c>
      <c r="E407" s="41"/>
      <c r="F407" s="41">
        <f>SUM(F409:F440)</f>
        <v>222704</v>
      </c>
      <c r="G407" s="41">
        <f>SUM(G409:G440)</f>
        <v>1691</v>
      </c>
      <c r="H407" s="41">
        <f>SUM(H409:H440)</f>
        <v>3233</v>
      </c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</row>
    <row r="408" spans="1:21" s="18" customFormat="1" ht="3.95" customHeight="1">
      <c r="A408" s="15"/>
      <c r="B408" s="41"/>
      <c r="C408" s="41"/>
      <c r="D408" s="41"/>
      <c r="E408" s="41"/>
      <c r="F408" s="41"/>
      <c r="G408" s="41"/>
      <c r="H408" s="41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</row>
    <row r="409" spans="1:21" s="18" customFormat="1" ht="9" customHeight="1">
      <c r="A409" s="20" t="s">
        <v>12</v>
      </c>
      <c r="B409" s="21">
        <f t="shared" ref="B409:B440" si="11">SUM(C409:D409)</f>
        <v>26355</v>
      </c>
      <c r="C409" s="49">
        <v>13282</v>
      </c>
      <c r="D409" s="49">
        <v>13073</v>
      </c>
      <c r="E409" s="49"/>
      <c r="F409" s="19">
        <v>3110</v>
      </c>
      <c r="G409" s="19">
        <v>22</v>
      </c>
      <c r="H409" s="21">
        <v>34</v>
      </c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</row>
    <row r="410" spans="1:21" s="18" customFormat="1" ht="9" customHeight="1">
      <c r="A410" s="20" t="s">
        <v>13</v>
      </c>
      <c r="B410" s="21">
        <f t="shared" si="11"/>
        <v>59137</v>
      </c>
      <c r="C410" s="49">
        <v>30017</v>
      </c>
      <c r="D410" s="49">
        <v>29120</v>
      </c>
      <c r="E410" s="49"/>
      <c r="F410" s="19">
        <v>6695</v>
      </c>
      <c r="G410" s="19">
        <v>36</v>
      </c>
      <c r="H410" s="21">
        <v>84</v>
      </c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</row>
    <row r="411" spans="1:21" s="18" customFormat="1" ht="9" customHeight="1">
      <c r="A411" s="20" t="s">
        <v>14</v>
      </c>
      <c r="B411" s="21">
        <f t="shared" si="11"/>
        <v>12451</v>
      </c>
      <c r="C411" s="49">
        <v>6511</v>
      </c>
      <c r="D411" s="49">
        <v>5940</v>
      </c>
      <c r="E411" s="49"/>
      <c r="F411" s="19">
        <v>1244</v>
      </c>
      <c r="G411" s="19">
        <v>11</v>
      </c>
      <c r="H411" s="21">
        <v>21</v>
      </c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</row>
    <row r="412" spans="1:21" s="18" customFormat="1" ht="9" customHeight="1">
      <c r="A412" s="22" t="s">
        <v>15</v>
      </c>
      <c r="B412" s="24">
        <f t="shared" si="11"/>
        <v>17431</v>
      </c>
      <c r="C412" s="50">
        <v>8960</v>
      </c>
      <c r="D412" s="50">
        <v>8471</v>
      </c>
      <c r="E412" s="50"/>
      <c r="F412" s="23">
        <v>1690</v>
      </c>
      <c r="G412" s="23">
        <v>26</v>
      </c>
      <c r="H412" s="24">
        <v>45</v>
      </c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</row>
    <row r="413" spans="1:21" s="18" customFormat="1" ht="9" customHeight="1">
      <c r="A413" s="20" t="s">
        <v>16</v>
      </c>
      <c r="B413" s="21">
        <f t="shared" si="11"/>
        <v>59711</v>
      </c>
      <c r="C413" s="49">
        <v>32999</v>
      </c>
      <c r="D413" s="49">
        <v>26712</v>
      </c>
      <c r="E413" s="49"/>
      <c r="F413" s="19">
        <v>6189</v>
      </c>
      <c r="G413" s="19">
        <v>58</v>
      </c>
      <c r="H413" s="21">
        <v>108</v>
      </c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</row>
    <row r="414" spans="1:21" s="18" customFormat="1" ht="9" customHeight="1">
      <c r="A414" s="20" t="s">
        <v>17</v>
      </c>
      <c r="B414" s="21">
        <f t="shared" si="11"/>
        <v>14391</v>
      </c>
      <c r="C414" s="49">
        <v>7183</v>
      </c>
      <c r="D414" s="49">
        <v>7208</v>
      </c>
      <c r="E414" s="49"/>
      <c r="F414" s="19">
        <v>1884</v>
      </c>
      <c r="G414" s="19">
        <v>10</v>
      </c>
      <c r="H414" s="21">
        <v>47</v>
      </c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</row>
    <row r="415" spans="1:21" s="18" customFormat="1" ht="9" customHeight="1">
      <c r="A415" s="20" t="s">
        <v>18</v>
      </c>
      <c r="B415" s="21">
        <f t="shared" si="11"/>
        <v>53961</v>
      </c>
      <c r="C415" s="49">
        <v>28132</v>
      </c>
      <c r="D415" s="49">
        <v>25829</v>
      </c>
      <c r="E415" s="49"/>
      <c r="F415" s="19">
        <v>4901</v>
      </c>
      <c r="G415" s="19">
        <v>56</v>
      </c>
      <c r="H415" s="21">
        <v>98</v>
      </c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</row>
    <row r="416" spans="1:21" s="18" customFormat="1" ht="9" customHeight="1">
      <c r="A416" s="22" t="s">
        <v>19</v>
      </c>
      <c r="B416" s="24">
        <f t="shared" si="11"/>
        <v>71836</v>
      </c>
      <c r="C416" s="50">
        <v>37078</v>
      </c>
      <c r="D416" s="50">
        <v>34758</v>
      </c>
      <c r="E416" s="50"/>
      <c r="F416" s="23">
        <v>6484</v>
      </c>
      <c r="G416" s="23">
        <v>58</v>
      </c>
      <c r="H416" s="24">
        <v>83</v>
      </c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</row>
    <row r="417" spans="1:21" s="18" customFormat="1" ht="9" customHeight="1">
      <c r="A417" s="20" t="s">
        <v>20</v>
      </c>
      <c r="B417" s="21">
        <f t="shared" si="11"/>
        <v>357676</v>
      </c>
      <c r="C417" s="49">
        <v>181032</v>
      </c>
      <c r="D417" s="49">
        <v>176644</v>
      </c>
      <c r="E417" s="49"/>
      <c r="F417" s="19">
        <v>47433</v>
      </c>
      <c r="G417" s="19">
        <v>153</v>
      </c>
      <c r="H417" s="21">
        <v>319</v>
      </c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</row>
    <row r="418" spans="1:21" s="18" customFormat="1" ht="9" customHeight="1">
      <c r="A418" s="20" t="s">
        <v>21</v>
      </c>
      <c r="B418" s="21">
        <f t="shared" si="11"/>
        <v>25534</v>
      </c>
      <c r="C418" s="49">
        <v>12986</v>
      </c>
      <c r="D418" s="49">
        <v>12548</v>
      </c>
      <c r="E418" s="49"/>
      <c r="F418" s="19">
        <v>2728</v>
      </c>
      <c r="G418" s="19">
        <v>25</v>
      </c>
      <c r="H418" s="21">
        <v>54</v>
      </c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</row>
    <row r="419" spans="1:21" s="18" customFormat="1" ht="9" customHeight="1">
      <c r="A419" s="20" t="s">
        <v>22</v>
      </c>
      <c r="B419" s="21">
        <f t="shared" si="11"/>
        <v>66913</v>
      </c>
      <c r="C419" s="49">
        <v>32586</v>
      </c>
      <c r="D419" s="49">
        <v>34327</v>
      </c>
      <c r="E419" s="49"/>
      <c r="F419" s="19">
        <v>7681</v>
      </c>
      <c r="G419" s="19">
        <v>75</v>
      </c>
      <c r="H419" s="21">
        <v>155</v>
      </c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</row>
    <row r="420" spans="1:21" s="18" customFormat="1" ht="9" customHeight="1">
      <c r="A420" s="22" t="s">
        <v>23</v>
      </c>
      <c r="B420" s="24">
        <f t="shared" si="11"/>
        <v>40548</v>
      </c>
      <c r="C420" s="50">
        <v>19328</v>
      </c>
      <c r="D420" s="50">
        <v>21220</v>
      </c>
      <c r="E420" s="50"/>
      <c r="F420" s="23">
        <v>2928</v>
      </c>
      <c r="G420" s="23">
        <v>42</v>
      </c>
      <c r="H420" s="24">
        <v>76</v>
      </c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</row>
    <row r="421" spans="1:21" s="18" customFormat="1" ht="9" customHeight="1">
      <c r="A421" s="20" t="s">
        <v>24</v>
      </c>
      <c r="B421" s="21">
        <f t="shared" si="11"/>
        <v>46666</v>
      </c>
      <c r="C421" s="49">
        <v>21826</v>
      </c>
      <c r="D421" s="49">
        <v>24840</v>
      </c>
      <c r="E421" s="49"/>
      <c r="F421" s="19">
        <v>4726</v>
      </c>
      <c r="G421" s="19">
        <v>40</v>
      </c>
      <c r="H421" s="21">
        <v>68</v>
      </c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</row>
    <row r="422" spans="1:21" s="18" customFormat="1" ht="9" customHeight="1">
      <c r="A422" s="20" t="s">
        <v>25</v>
      </c>
      <c r="B422" s="21">
        <f t="shared" si="11"/>
        <v>148104</v>
      </c>
      <c r="C422" s="49">
        <v>76201</v>
      </c>
      <c r="D422" s="49">
        <v>71903</v>
      </c>
      <c r="E422" s="49"/>
      <c r="F422" s="19">
        <v>15656</v>
      </c>
      <c r="G422" s="19">
        <v>104</v>
      </c>
      <c r="H422" s="21">
        <v>188</v>
      </c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</row>
    <row r="423" spans="1:21" s="18" customFormat="1" ht="9" customHeight="1">
      <c r="A423" s="20" t="s">
        <v>26</v>
      </c>
      <c r="B423" s="21">
        <f t="shared" si="11"/>
        <v>235832</v>
      </c>
      <c r="C423" s="49">
        <v>117684</v>
      </c>
      <c r="D423" s="49">
        <v>118148</v>
      </c>
      <c r="E423" s="49"/>
      <c r="F423" s="19">
        <v>22366</v>
      </c>
      <c r="G423" s="19">
        <v>130</v>
      </c>
      <c r="H423" s="21">
        <v>213</v>
      </c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</row>
    <row r="424" spans="1:21" s="18" customFormat="1" ht="9" customHeight="1">
      <c r="A424" s="22" t="s">
        <v>27</v>
      </c>
      <c r="B424" s="24">
        <f t="shared" si="11"/>
        <v>66373</v>
      </c>
      <c r="C424" s="50">
        <v>32706</v>
      </c>
      <c r="D424" s="50">
        <v>33667</v>
      </c>
      <c r="E424" s="50"/>
      <c r="F424" s="23">
        <v>5094</v>
      </c>
      <c r="G424" s="23">
        <v>45</v>
      </c>
      <c r="H424" s="24">
        <v>96</v>
      </c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</row>
    <row r="425" spans="1:21" s="18" customFormat="1" ht="9" customHeight="1">
      <c r="A425" s="20" t="s">
        <v>28</v>
      </c>
      <c r="B425" s="21">
        <f t="shared" si="11"/>
        <v>32033</v>
      </c>
      <c r="C425" s="49">
        <v>15851</v>
      </c>
      <c r="D425" s="49">
        <v>16182</v>
      </c>
      <c r="E425" s="49"/>
      <c r="F425" s="19">
        <v>3975</v>
      </c>
      <c r="G425" s="19">
        <v>51</v>
      </c>
      <c r="H425" s="21">
        <v>79</v>
      </c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</row>
    <row r="426" spans="1:21" s="18" customFormat="1" ht="9" customHeight="1">
      <c r="A426" s="20" t="s">
        <v>29</v>
      </c>
      <c r="B426" s="21">
        <f t="shared" si="11"/>
        <v>20172</v>
      </c>
      <c r="C426" s="49">
        <v>9651</v>
      </c>
      <c r="D426" s="49">
        <v>10521</v>
      </c>
      <c r="E426" s="49"/>
      <c r="F426" s="19">
        <v>1991</v>
      </c>
      <c r="G426" s="19">
        <v>21</v>
      </c>
      <c r="H426" s="21">
        <v>33</v>
      </c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</row>
    <row r="427" spans="1:21" s="18" customFormat="1" ht="9" customHeight="1">
      <c r="A427" s="20" t="s">
        <v>30</v>
      </c>
      <c r="B427" s="21">
        <f t="shared" si="11"/>
        <v>122471</v>
      </c>
      <c r="C427" s="49">
        <v>66124</v>
      </c>
      <c r="D427" s="49">
        <v>56347</v>
      </c>
      <c r="E427" s="49"/>
      <c r="F427" s="19">
        <v>8319</v>
      </c>
      <c r="G427" s="19">
        <v>56</v>
      </c>
      <c r="H427" s="21">
        <v>132</v>
      </c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</row>
    <row r="428" spans="1:21" s="18" customFormat="1" ht="9" customHeight="1">
      <c r="A428" s="22" t="s">
        <v>56</v>
      </c>
      <c r="B428" s="24">
        <f t="shared" si="11"/>
        <v>47976</v>
      </c>
      <c r="C428" s="50">
        <v>24549</v>
      </c>
      <c r="D428" s="50">
        <v>23427</v>
      </c>
      <c r="E428" s="50"/>
      <c r="F428" s="23">
        <v>3608</v>
      </c>
      <c r="G428" s="23">
        <v>32</v>
      </c>
      <c r="H428" s="24">
        <v>56</v>
      </c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</row>
    <row r="429" spans="1:21" s="18" customFormat="1" ht="9" customHeight="1">
      <c r="A429" s="20" t="s">
        <v>32</v>
      </c>
      <c r="B429" s="21">
        <f t="shared" si="11"/>
        <v>124932</v>
      </c>
      <c r="C429" s="51">
        <v>62929</v>
      </c>
      <c r="D429" s="51">
        <v>62003</v>
      </c>
      <c r="E429" s="51"/>
      <c r="F429" s="21">
        <v>12055</v>
      </c>
      <c r="G429" s="21">
        <v>155</v>
      </c>
      <c r="H429" s="21">
        <v>301</v>
      </c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</row>
    <row r="430" spans="1:21" s="18" customFormat="1" ht="9" customHeight="1">
      <c r="A430" s="20" t="s">
        <v>33</v>
      </c>
      <c r="B430" s="21">
        <f t="shared" si="11"/>
        <v>34045</v>
      </c>
      <c r="C430" s="49">
        <v>17158</v>
      </c>
      <c r="D430" s="49">
        <v>16887</v>
      </c>
      <c r="E430" s="49"/>
      <c r="F430" s="19">
        <v>3921</v>
      </c>
      <c r="G430" s="19">
        <v>24</v>
      </c>
      <c r="H430" s="21">
        <v>47</v>
      </c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</row>
    <row r="431" spans="1:21" s="18" customFormat="1" ht="9" customHeight="1">
      <c r="A431" s="20" t="s">
        <v>34</v>
      </c>
      <c r="B431" s="21">
        <f t="shared" si="11"/>
        <v>16437</v>
      </c>
      <c r="C431" s="49">
        <v>8549</v>
      </c>
      <c r="D431" s="49">
        <v>7888</v>
      </c>
      <c r="E431" s="49"/>
      <c r="F431" s="19">
        <v>2141</v>
      </c>
      <c r="G431" s="19">
        <v>21</v>
      </c>
      <c r="H431" s="21">
        <v>26</v>
      </c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</row>
    <row r="432" spans="1:21" s="18" customFormat="1" ht="9" customHeight="1">
      <c r="A432" s="22" t="s">
        <v>35</v>
      </c>
      <c r="B432" s="24">
        <f t="shared" si="11"/>
        <v>44901</v>
      </c>
      <c r="C432" s="50">
        <v>22630</v>
      </c>
      <c r="D432" s="50">
        <v>22271</v>
      </c>
      <c r="E432" s="50"/>
      <c r="F432" s="23">
        <v>4391</v>
      </c>
      <c r="G432" s="23">
        <v>48</v>
      </c>
      <c r="H432" s="24">
        <v>78</v>
      </c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</row>
    <row r="433" spans="1:21" s="18" customFormat="1" ht="9" customHeight="1">
      <c r="A433" s="20" t="s">
        <v>36</v>
      </c>
      <c r="B433" s="21">
        <f t="shared" si="11"/>
        <v>75009</v>
      </c>
      <c r="C433" s="49">
        <v>37752</v>
      </c>
      <c r="D433" s="49">
        <v>37257</v>
      </c>
      <c r="E433" s="49"/>
      <c r="F433" s="19">
        <v>6217</v>
      </c>
      <c r="G433" s="19">
        <v>54</v>
      </c>
      <c r="H433" s="21">
        <v>110</v>
      </c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</row>
    <row r="434" spans="1:21" s="18" customFormat="1" ht="9" customHeight="1">
      <c r="A434" s="20" t="s">
        <v>37</v>
      </c>
      <c r="B434" s="21">
        <f t="shared" si="11"/>
        <v>69040</v>
      </c>
      <c r="C434" s="49">
        <v>35903</v>
      </c>
      <c r="D434" s="49">
        <v>33137</v>
      </c>
      <c r="E434" s="49"/>
      <c r="F434" s="19">
        <v>6436</v>
      </c>
      <c r="G434" s="19">
        <v>32</v>
      </c>
      <c r="H434" s="21">
        <v>107</v>
      </c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</row>
    <row r="435" spans="1:21" s="18" customFormat="1" ht="9" customHeight="1">
      <c r="A435" s="20" t="s">
        <v>38</v>
      </c>
      <c r="B435" s="21">
        <f t="shared" si="11"/>
        <v>54847</v>
      </c>
      <c r="C435" s="49">
        <v>28562</v>
      </c>
      <c r="D435" s="49">
        <v>26285</v>
      </c>
      <c r="E435" s="49"/>
      <c r="F435" s="19">
        <v>3797</v>
      </c>
      <c r="G435" s="19">
        <v>23</v>
      </c>
      <c r="H435" s="21">
        <v>39</v>
      </c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</row>
    <row r="436" spans="1:21" s="18" customFormat="1" ht="9" customHeight="1">
      <c r="A436" s="22" t="s">
        <v>39</v>
      </c>
      <c r="B436" s="24">
        <f t="shared" si="11"/>
        <v>80788</v>
      </c>
      <c r="C436" s="52">
        <v>42079</v>
      </c>
      <c r="D436" s="52">
        <v>38709</v>
      </c>
      <c r="E436" s="52"/>
      <c r="F436" s="24">
        <v>7143</v>
      </c>
      <c r="G436" s="24">
        <v>56</v>
      </c>
      <c r="H436" s="23">
        <v>114</v>
      </c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</row>
    <row r="437" spans="1:21" s="18" customFormat="1" ht="9" customHeight="1">
      <c r="A437" s="20" t="s">
        <v>40</v>
      </c>
      <c r="B437" s="21">
        <f t="shared" si="11"/>
        <v>18802</v>
      </c>
      <c r="C437" s="49">
        <v>8923</v>
      </c>
      <c r="D437" s="49">
        <v>9879</v>
      </c>
      <c r="E437" s="49"/>
      <c r="F437" s="19">
        <v>1672</v>
      </c>
      <c r="G437" s="19">
        <v>21</v>
      </c>
      <c r="H437" s="19">
        <v>34</v>
      </c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</row>
    <row r="438" spans="1:21" s="18" customFormat="1" ht="9" customHeight="1">
      <c r="A438" s="20" t="s">
        <v>41</v>
      </c>
      <c r="B438" s="21">
        <f t="shared" si="11"/>
        <v>118681</v>
      </c>
      <c r="C438" s="49">
        <v>61708</v>
      </c>
      <c r="D438" s="49">
        <v>56973</v>
      </c>
      <c r="E438" s="49"/>
      <c r="F438" s="19">
        <v>9818</v>
      </c>
      <c r="G438" s="19">
        <v>127</v>
      </c>
      <c r="H438" s="19">
        <v>257</v>
      </c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</row>
    <row r="439" spans="1:21" s="18" customFormat="1" ht="9" customHeight="1">
      <c r="A439" s="20" t="s">
        <v>42</v>
      </c>
      <c r="B439" s="21">
        <f t="shared" si="11"/>
        <v>43214</v>
      </c>
      <c r="C439" s="49">
        <v>22567</v>
      </c>
      <c r="D439" s="49">
        <v>20647</v>
      </c>
      <c r="E439" s="49"/>
      <c r="F439" s="19">
        <v>4150</v>
      </c>
      <c r="G439" s="19">
        <v>53</v>
      </c>
      <c r="H439" s="19">
        <v>84</v>
      </c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</row>
    <row r="440" spans="1:21" s="18" customFormat="1" ht="9" customHeight="1">
      <c r="A440" s="22" t="s">
        <v>43</v>
      </c>
      <c r="B440" s="24">
        <f t="shared" si="11"/>
        <v>24055</v>
      </c>
      <c r="C440" s="50">
        <v>11622</v>
      </c>
      <c r="D440" s="50">
        <v>12433</v>
      </c>
      <c r="E440" s="50"/>
      <c r="F440" s="23">
        <v>2261</v>
      </c>
      <c r="G440" s="23">
        <v>26</v>
      </c>
      <c r="H440" s="43">
        <v>47</v>
      </c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</row>
    <row r="441" spans="1:21" s="18" customFormat="1" ht="8.65" customHeight="1">
      <c r="B441" s="41"/>
      <c r="C441" s="41"/>
      <c r="D441" s="41"/>
      <c r="E441" s="41"/>
      <c r="F441" s="41"/>
      <c r="G441" s="41"/>
      <c r="H441" s="41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</row>
    <row r="442" spans="1:21" s="18" customFormat="1" ht="8.65" customHeight="1">
      <c r="A442" s="15" t="s">
        <v>57</v>
      </c>
      <c r="B442" s="41"/>
      <c r="C442" s="41"/>
      <c r="D442" s="41"/>
      <c r="E442" s="41"/>
      <c r="F442" s="41"/>
      <c r="G442" s="41"/>
      <c r="H442" s="41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</row>
    <row r="443" spans="1:21" s="18" customFormat="1" ht="8.65" customHeight="1">
      <c r="A443" s="15" t="s">
        <v>11</v>
      </c>
      <c r="B443" s="41">
        <f>SUM(B445:B476)</f>
        <v>2317001</v>
      </c>
      <c r="C443" s="74">
        <f>SUM(C445:C476)</f>
        <v>1178346</v>
      </c>
      <c r="D443" s="41">
        <f>SUM(D445:D476)</f>
        <v>1138655</v>
      </c>
      <c r="E443" s="41"/>
      <c r="F443" s="41">
        <f>SUM(F445:F476)</f>
        <v>234297</v>
      </c>
      <c r="G443" s="41">
        <f>SUM(G445:G476)</f>
        <v>1763</v>
      </c>
      <c r="H443" s="41">
        <f>SUM(H445:H476)</f>
        <v>3336</v>
      </c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</row>
    <row r="444" spans="1:21" s="18" customFormat="1" ht="3.95" customHeight="1">
      <c r="A444" s="15"/>
      <c r="B444" s="41"/>
      <c r="C444" s="41"/>
      <c r="D444" s="41"/>
      <c r="E444" s="41"/>
      <c r="F444" s="41"/>
      <c r="G444" s="41"/>
      <c r="H444" s="41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</row>
    <row r="445" spans="1:21" s="18" customFormat="1" ht="9" customHeight="1">
      <c r="A445" s="20" t="s">
        <v>12</v>
      </c>
      <c r="B445" s="21">
        <f t="shared" ref="B445:B476" si="12">SUM(C445:D445)</f>
        <v>27736</v>
      </c>
      <c r="C445" s="49">
        <v>13769</v>
      </c>
      <c r="D445" s="49">
        <v>13967</v>
      </c>
      <c r="E445" s="49"/>
      <c r="F445" s="19">
        <v>3157</v>
      </c>
      <c r="G445" s="19">
        <v>22</v>
      </c>
      <c r="H445" s="21">
        <v>36</v>
      </c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</row>
    <row r="446" spans="1:21" s="18" customFormat="1" ht="9" customHeight="1">
      <c r="A446" s="20" t="s">
        <v>13</v>
      </c>
      <c r="B446" s="21">
        <f t="shared" si="12"/>
        <v>63277</v>
      </c>
      <c r="C446" s="49">
        <v>31932</v>
      </c>
      <c r="D446" s="49">
        <v>31345</v>
      </c>
      <c r="E446" s="49"/>
      <c r="F446" s="19">
        <v>7503</v>
      </c>
      <c r="G446" s="19">
        <v>39</v>
      </c>
      <c r="H446" s="21">
        <v>89</v>
      </c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</row>
    <row r="447" spans="1:21" s="18" customFormat="1" ht="9" customHeight="1">
      <c r="A447" s="20" t="s">
        <v>14</v>
      </c>
      <c r="B447" s="21">
        <f t="shared" si="12"/>
        <v>12391</v>
      </c>
      <c r="C447" s="49">
        <v>6381</v>
      </c>
      <c r="D447" s="49">
        <v>6010</v>
      </c>
      <c r="E447" s="49"/>
      <c r="F447" s="19">
        <v>1136</v>
      </c>
      <c r="G447" s="19">
        <v>11</v>
      </c>
      <c r="H447" s="21">
        <v>20</v>
      </c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</row>
    <row r="448" spans="1:21" s="18" customFormat="1" ht="9" customHeight="1">
      <c r="A448" s="22" t="s">
        <v>15</v>
      </c>
      <c r="B448" s="24">
        <f t="shared" si="12"/>
        <v>18869</v>
      </c>
      <c r="C448" s="50">
        <v>9715</v>
      </c>
      <c r="D448" s="50">
        <v>9154</v>
      </c>
      <c r="E448" s="50"/>
      <c r="F448" s="23">
        <v>1655</v>
      </c>
      <c r="G448" s="23">
        <v>27</v>
      </c>
      <c r="H448" s="24">
        <v>47</v>
      </c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</row>
    <row r="449" spans="1:21" s="18" customFormat="1" ht="9" customHeight="1">
      <c r="A449" s="20" t="s">
        <v>16</v>
      </c>
      <c r="B449" s="21">
        <f t="shared" si="12"/>
        <v>62595</v>
      </c>
      <c r="C449" s="49">
        <v>34699</v>
      </c>
      <c r="D449" s="49">
        <v>27896</v>
      </c>
      <c r="E449" s="49"/>
      <c r="F449" s="19">
        <v>6494</v>
      </c>
      <c r="G449" s="19">
        <v>57</v>
      </c>
      <c r="H449" s="21">
        <v>102</v>
      </c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</row>
    <row r="450" spans="1:21" s="18" customFormat="1" ht="9" customHeight="1">
      <c r="A450" s="20" t="s">
        <v>17</v>
      </c>
      <c r="B450" s="21">
        <f t="shared" si="12"/>
        <v>15348</v>
      </c>
      <c r="C450" s="49">
        <v>7722</v>
      </c>
      <c r="D450" s="49">
        <v>7626</v>
      </c>
      <c r="E450" s="49"/>
      <c r="F450" s="19">
        <v>1981</v>
      </c>
      <c r="G450" s="19">
        <v>10</v>
      </c>
      <c r="H450" s="21">
        <v>47</v>
      </c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</row>
    <row r="451" spans="1:21" s="18" customFormat="1" ht="9" customHeight="1">
      <c r="A451" s="20" t="s">
        <v>18</v>
      </c>
      <c r="B451" s="21">
        <f t="shared" si="12"/>
        <v>55644</v>
      </c>
      <c r="C451" s="49">
        <v>28811</v>
      </c>
      <c r="D451" s="49">
        <v>26833</v>
      </c>
      <c r="E451" s="49"/>
      <c r="F451" s="19">
        <v>5080</v>
      </c>
      <c r="G451" s="19">
        <v>62</v>
      </c>
      <c r="H451" s="21">
        <v>105</v>
      </c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</row>
    <row r="452" spans="1:21" s="18" customFormat="1" ht="9" customHeight="1">
      <c r="A452" s="22" t="s">
        <v>19</v>
      </c>
      <c r="B452" s="24">
        <f t="shared" si="12"/>
        <v>75825</v>
      </c>
      <c r="C452" s="50">
        <v>39454</v>
      </c>
      <c r="D452" s="50">
        <v>36371</v>
      </c>
      <c r="E452" s="50"/>
      <c r="F452" s="23">
        <v>7019</v>
      </c>
      <c r="G452" s="23">
        <v>60</v>
      </c>
      <c r="H452" s="24">
        <v>87</v>
      </c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</row>
    <row r="453" spans="1:21" s="18" customFormat="1" ht="9" customHeight="1">
      <c r="A453" s="20" t="s">
        <v>20</v>
      </c>
      <c r="B453" s="21">
        <f t="shared" si="12"/>
        <v>358717</v>
      </c>
      <c r="C453" s="49">
        <v>182804</v>
      </c>
      <c r="D453" s="49">
        <v>175913</v>
      </c>
      <c r="E453" s="49"/>
      <c r="F453" s="19">
        <v>48413</v>
      </c>
      <c r="G453" s="19">
        <v>156</v>
      </c>
      <c r="H453" s="21">
        <v>326</v>
      </c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</row>
    <row r="454" spans="1:21" s="18" customFormat="1" ht="9" customHeight="1">
      <c r="A454" s="20" t="s">
        <v>21</v>
      </c>
      <c r="B454" s="21">
        <f t="shared" si="12"/>
        <v>26625</v>
      </c>
      <c r="C454" s="49">
        <v>13658</v>
      </c>
      <c r="D454" s="49">
        <v>12967</v>
      </c>
      <c r="E454" s="49"/>
      <c r="F454" s="19">
        <v>2918</v>
      </c>
      <c r="G454" s="19">
        <v>24</v>
      </c>
      <c r="H454" s="21">
        <v>45</v>
      </c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</row>
    <row r="455" spans="1:21" s="18" customFormat="1" ht="9" customHeight="1">
      <c r="A455" s="20" t="s">
        <v>22</v>
      </c>
      <c r="B455" s="21">
        <f t="shared" si="12"/>
        <v>71042</v>
      </c>
      <c r="C455" s="49">
        <v>34982</v>
      </c>
      <c r="D455" s="49">
        <v>36060</v>
      </c>
      <c r="E455" s="49"/>
      <c r="F455" s="19">
        <v>7997</v>
      </c>
      <c r="G455" s="19">
        <v>73</v>
      </c>
      <c r="H455" s="21">
        <v>161</v>
      </c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</row>
    <row r="456" spans="1:21" s="18" customFormat="1" ht="9" customHeight="1">
      <c r="A456" s="22" t="s">
        <v>23</v>
      </c>
      <c r="B456" s="24">
        <f t="shared" si="12"/>
        <v>41431</v>
      </c>
      <c r="C456" s="50">
        <v>19263</v>
      </c>
      <c r="D456" s="50">
        <v>22168</v>
      </c>
      <c r="E456" s="50"/>
      <c r="F456" s="23">
        <v>2951</v>
      </c>
      <c r="G456" s="23">
        <v>46</v>
      </c>
      <c r="H456" s="24">
        <v>82</v>
      </c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</row>
    <row r="457" spans="1:21" s="18" customFormat="1" ht="9" customHeight="1">
      <c r="A457" s="20" t="s">
        <v>24</v>
      </c>
      <c r="B457" s="21">
        <f t="shared" si="12"/>
        <v>49576</v>
      </c>
      <c r="C457" s="49">
        <v>23081</v>
      </c>
      <c r="D457" s="49">
        <v>26495</v>
      </c>
      <c r="E457" s="49"/>
      <c r="F457" s="19">
        <v>4748</v>
      </c>
      <c r="G457" s="19">
        <v>44</v>
      </c>
      <c r="H457" s="21">
        <v>73</v>
      </c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</row>
    <row r="458" spans="1:21" s="18" customFormat="1" ht="9" customHeight="1">
      <c r="A458" s="20" t="s">
        <v>25</v>
      </c>
      <c r="B458" s="21">
        <f t="shared" si="12"/>
        <v>153234</v>
      </c>
      <c r="C458" s="49">
        <v>78554</v>
      </c>
      <c r="D458" s="49">
        <v>74680</v>
      </c>
      <c r="E458" s="49"/>
      <c r="F458" s="19">
        <v>19630</v>
      </c>
      <c r="G458" s="19">
        <v>108</v>
      </c>
      <c r="H458" s="21">
        <v>190</v>
      </c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</row>
    <row r="459" spans="1:21" s="18" customFormat="1" ht="9" customHeight="1">
      <c r="A459" s="20" t="s">
        <v>26</v>
      </c>
      <c r="B459" s="21">
        <f t="shared" si="12"/>
        <v>247597</v>
      </c>
      <c r="C459" s="49">
        <v>123073</v>
      </c>
      <c r="D459" s="49">
        <v>124524</v>
      </c>
      <c r="E459" s="49"/>
      <c r="F459" s="19">
        <v>22923</v>
      </c>
      <c r="G459" s="19">
        <v>133</v>
      </c>
      <c r="H459" s="21">
        <v>220</v>
      </c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</row>
    <row r="460" spans="1:21" s="18" customFormat="1" ht="9" customHeight="1">
      <c r="A460" s="22" t="s">
        <v>27</v>
      </c>
      <c r="B460" s="24">
        <f t="shared" si="12"/>
        <v>68705</v>
      </c>
      <c r="C460" s="50">
        <v>33935</v>
      </c>
      <c r="D460" s="50">
        <v>34770</v>
      </c>
      <c r="E460" s="50"/>
      <c r="F460" s="23">
        <v>5922</v>
      </c>
      <c r="G460" s="23">
        <v>52</v>
      </c>
      <c r="H460" s="24">
        <v>109</v>
      </c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</row>
    <row r="461" spans="1:21" s="18" customFormat="1" ht="9" customHeight="1">
      <c r="A461" s="20" t="s">
        <v>28</v>
      </c>
      <c r="B461" s="21">
        <f t="shared" si="12"/>
        <v>34118</v>
      </c>
      <c r="C461" s="49">
        <v>16774</v>
      </c>
      <c r="D461" s="49">
        <v>17344</v>
      </c>
      <c r="E461" s="49"/>
      <c r="F461" s="19">
        <v>4173</v>
      </c>
      <c r="G461" s="19">
        <v>53</v>
      </c>
      <c r="H461" s="21">
        <v>81</v>
      </c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</row>
    <row r="462" spans="1:21" s="18" customFormat="1" ht="9" customHeight="1">
      <c r="A462" s="20" t="s">
        <v>29</v>
      </c>
      <c r="B462" s="21">
        <f t="shared" si="12"/>
        <v>21860</v>
      </c>
      <c r="C462" s="49">
        <v>10608</v>
      </c>
      <c r="D462" s="49">
        <v>11252</v>
      </c>
      <c r="E462" s="49"/>
      <c r="F462" s="19">
        <v>1879</v>
      </c>
      <c r="G462" s="19">
        <v>22</v>
      </c>
      <c r="H462" s="21">
        <v>34</v>
      </c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</row>
    <row r="463" spans="1:21" s="18" customFormat="1" ht="9" customHeight="1">
      <c r="A463" s="20" t="s">
        <v>30</v>
      </c>
      <c r="B463" s="21">
        <f t="shared" si="12"/>
        <v>125098</v>
      </c>
      <c r="C463" s="49">
        <v>67276</v>
      </c>
      <c r="D463" s="49">
        <v>57822</v>
      </c>
      <c r="E463" s="49"/>
      <c r="F463" s="19">
        <v>8955</v>
      </c>
      <c r="G463" s="19">
        <v>55</v>
      </c>
      <c r="H463" s="21">
        <v>130</v>
      </c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</row>
    <row r="464" spans="1:21" s="18" customFormat="1" ht="9" customHeight="1">
      <c r="A464" s="22" t="s">
        <v>58</v>
      </c>
      <c r="B464" s="24">
        <f t="shared" si="12"/>
        <v>51241</v>
      </c>
      <c r="C464" s="50">
        <v>26144</v>
      </c>
      <c r="D464" s="50">
        <v>25097</v>
      </c>
      <c r="E464" s="50"/>
      <c r="F464" s="23">
        <v>4257</v>
      </c>
      <c r="G464" s="23">
        <v>39</v>
      </c>
      <c r="H464" s="24">
        <v>64</v>
      </c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</row>
    <row r="465" spans="1:21" s="18" customFormat="1" ht="9" customHeight="1">
      <c r="A465" s="20" t="s">
        <v>32</v>
      </c>
      <c r="B465" s="21">
        <f t="shared" si="12"/>
        <v>128536</v>
      </c>
      <c r="C465" s="51">
        <v>64506</v>
      </c>
      <c r="D465" s="51">
        <v>64030</v>
      </c>
      <c r="E465" s="51"/>
      <c r="F465" s="21">
        <v>11788</v>
      </c>
      <c r="G465" s="21">
        <v>158</v>
      </c>
      <c r="H465" s="21">
        <v>311</v>
      </c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</row>
    <row r="466" spans="1:21" s="18" customFormat="1" ht="9" customHeight="1">
      <c r="A466" s="20" t="s">
        <v>33</v>
      </c>
      <c r="B466" s="21">
        <f t="shared" si="12"/>
        <v>36219</v>
      </c>
      <c r="C466" s="49">
        <v>18435</v>
      </c>
      <c r="D466" s="49">
        <v>17784</v>
      </c>
      <c r="E466" s="49"/>
      <c r="F466" s="19">
        <v>4022</v>
      </c>
      <c r="G466" s="19">
        <v>26</v>
      </c>
      <c r="H466" s="21">
        <v>48</v>
      </c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</row>
    <row r="467" spans="1:21" s="18" customFormat="1" ht="9" customHeight="1">
      <c r="A467" s="20" t="s">
        <v>34</v>
      </c>
      <c r="B467" s="21">
        <f t="shared" si="12"/>
        <v>17465</v>
      </c>
      <c r="C467" s="49">
        <v>8997</v>
      </c>
      <c r="D467" s="49">
        <v>8468</v>
      </c>
      <c r="E467" s="49"/>
      <c r="F467" s="19">
        <v>1999</v>
      </c>
      <c r="G467" s="19">
        <v>23</v>
      </c>
      <c r="H467" s="21">
        <v>29</v>
      </c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</row>
    <row r="468" spans="1:21" s="18" customFormat="1" ht="9" customHeight="1">
      <c r="A468" s="22" t="s">
        <v>35</v>
      </c>
      <c r="B468" s="24">
        <f t="shared" si="12"/>
        <v>47798</v>
      </c>
      <c r="C468" s="50">
        <v>24271</v>
      </c>
      <c r="D468" s="50">
        <v>23527</v>
      </c>
      <c r="E468" s="50"/>
      <c r="F468" s="23">
        <v>4468</v>
      </c>
      <c r="G468" s="23">
        <v>50</v>
      </c>
      <c r="H468" s="24">
        <v>82</v>
      </c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21" s="18" customFormat="1" ht="9" customHeight="1">
      <c r="A469" s="20" t="s">
        <v>36</v>
      </c>
      <c r="B469" s="21">
        <f t="shared" si="12"/>
        <v>77354</v>
      </c>
      <c r="C469" s="49">
        <v>38854</v>
      </c>
      <c r="D469" s="49">
        <v>38500</v>
      </c>
      <c r="E469" s="49"/>
      <c r="F469" s="19">
        <v>6320</v>
      </c>
      <c r="G469" s="19">
        <v>56</v>
      </c>
      <c r="H469" s="21">
        <v>114</v>
      </c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</row>
    <row r="470" spans="1:21" s="18" customFormat="1" ht="9" customHeight="1">
      <c r="A470" s="20" t="s">
        <v>37</v>
      </c>
      <c r="B470" s="21">
        <f t="shared" si="12"/>
        <v>72259</v>
      </c>
      <c r="C470" s="49">
        <v>37731</v>
      </c>
      <c r="D470" s="49">
        <v>34528</v>
      </c>
      <c r="E470" s="49"/>
      <c r="F470" s="19">
        <v>6719</v>
      </c>
      <c r="G470" s="19">
        <v>32</v>
      </c>
      <c r="H470" s="21">
        <v>107</v>
      </c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</row>
    <row r="471" spans="1:21" s="18" customFormat="1" ht="9" customHeight="1">
      <c r="A471" s="20" t="s">
        <v>38</v>
      </c>
      <c r="B471" s="21">
        <f t="shared" si="12"/>
        <v>55871</v>
      </c>
      <c r="C471" s="49">
        <v>28836</v>
      </c>
      <c r="D471" s="49">
        <v>27035</v>
      </c>
      <c r="E471" s="49"/>
      <c r="F471" s="19">
        <v>3785</v>
      </c>
      <c r="G471" s="19">
        <v>28</v>
      </c>
      <c r="H471" s="21">
        <v>44</v>
      </c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</row>
    <row r="472" spans="1:21" s="18" customFormat="1" ht="9" customHeight="1">
      <c r="A472" s="22" t="s">
        <v>39</v>
      </c>
      <c r="B472" s="24">
        <f t="shared" si="12"/>
        <v>83841</v>
      </c>
      <c r="C472" s="52">
        <v>43995</v>
      </c>
      <c r="D472" s="52">
        <v>39846</v>
      </c>
      <c r="E472" s="52"/>
      <c r="F472" s="24">
        <v>7525</v>
      </c>
      <c r="G472" s="24">
        <v>57</v>
      </c>
      <c r="H472" s="23">
        <v>116</v>
      </c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</row>
    <row r="473" spans="1:21" s="18" customFormat="1" ht="9" customHeight="1">
      <c r="A473" s="20" t="s">
        <v>40</v>
      </c>
      <c r="B473" s="21">
        <f t="shared" si="12"/>
        <v>18800</v>
      </c>
      <c r="C473" s="49">
        <v>8963</v>
      </c>
      <c r="D473" s="49">
        <v>9837</v>
      </c>
      <c r="E473" s="49"/>
      <c r="F473" s="19">
        <v>1800</v>
      </c>
      <c r="G473" s="19">
        <v>22</v>
      </c>
      <c r="H473" s="19">
        <v>33</v>
      </c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</row>
    <row r="474" spans="1:21" s="18" customFormat="1" ht="9" customHeight="1">
      <c r="A474" s="20" t="s">
        <v>41</v>
      </c>
      <c r="B474" s="21">
        <f t="shared" si="12"/>
        <v>123816</v>
      </c>
      <c r="C474" s="49">
        <v>63866</v>
      </c>
      <c r="D474" s="49">
        <v>59950</v>
      </c>
      <c r="E474" s="49"/>
      <c r="F474" s="19">
        <v>10268</v>
      </c>
      <c r="G474" s="19">
        <v>136</v>
      </c>
      <c r="H474" s="19">
        <v>265</v>
      </c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</row>
    <row r="475" spans="1:21" s="18" customFormat="1" ht="9" customHeight="1">
      <c r="A475" s="20" t="s">
        <v>42</v>
      </c>
      <c r="B475" s="21">
        <f t="shared" si="12"/>
        <v>45726</v>
      </c>
      <c r="C475" s="49">
        <v>23770</v>
      </c>
      <c r="D475" s="49">
        <v>21956</v>
      </c>
      <c r="E475" s="49"/>
      <c r="F475" s="19">
        <v>4346</v>
      </c>
      <c r="G475" s="19">
        <v>54</v>
      </c>
      <c r="H475" s="19">
        <v>84</v>
      </c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</row>
    <row r="476" spans="1:21" s="18" customFormat="1" ht="9" customHeight="1">
      <c r="A476" s="22" t="s">
        <v>43</v>
      </c>
      <c r="B476" s="24">
        <f t="shared" si="12"/>
        <v>28387</v>
      </c>
      <c r="C476" s="50">
        <v>13487</v>
      </c>
      <c r="D476" s="50">
        <v>14900</v>
      </c>
      <c r="E476" s="50"/>
      <c r="F476" s="23">
        <v>2466</v>
      </c>
      <c r="G476" s="23">
        <v>28</v>
      </c>
      <c r="H476" s="43">
        <v>55</v>
      </c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</row>
    <row r="477" spans="1:21" s="18" customFormat="1" ht="8.65" customHeight="1">
      <c r="B477" s="41"/>
      <c r="C477" s="41"/>
      <c r="D477" s="41"/>
      <c r="E477" s="41"/>
      <c r="F477" s="41"/>
      <c r="G477" s="41"/>
      <c r="H477" s="41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</row>
    <row r="478" spans="1:21" s="18" customFormat="1" ht="8.65" customHeight="1">
      <c r="A478" s="15" t="s">
        <v>59</v>
      </c>
      <c r="B478" s="41"/>
      <c r="C478" s="41"/>
      <c r="D478" s="41"/>
      <c r="E478" s="41"/>
      <c r="F478" s="41"/>
      <c r="G478" s="41"/>
      <c r="H478" s="41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</row>
    <row r="479" spans="1:21" s="18" customFormat="1" ht="8.65" customHeight="1">
      <c r="A479" s="15" t="s">
        <v>11</v>
      </c>
      <c r="B479" s="41">
        <f>SUM(B481:B512)</f>
        <v>2387911</v>
      </c>
      <c r="C479" s="74">
        <f>SUM(C481:C512)</f>
        <v>1216619</v>
      </c>
      <c r="D479" s="41">
        <f>SUM(D481:D512)</f>
        <v>1171292</v>
      </c>
      <c r="E479" s="41"/>
      <c r="F479" s="41">
        <f>SUM(F481:F512)</f>
        <v>238911</v>
      </c>
      <c r="G479" s="41">
        <f>SUM(G481:G512)</f>
        <v>1843</v>
      </c>
      <c r="H479" s="41">
        <f>SUM(H481:H512)</f>
        <v>3420</v>
      </c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1:21" s="18" customFormat="1" ht="3.95" customHeight="1">
      <c r="A480" s="15"/>
      <c r="B480" s="41"/>
      <c r="C480" s="41"/>
      <c r="D480" s="41"/>
      <c r="E480" s="41"/>
      <c r="F480" s="41"/>
      <c r="G480" s="41"/>
      <c r="H480" s="41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1:21" s="18" customFormat="1" ht="9" customHeight="1">
      <c r="A481" s="20" t="s">
        <v>12</v>
      </c>
      <c r="B481" s="21">
        <f t="shared" ref="B481:B512" si="13">SUM(C481:D481)</f>
        <v>28620</v>
      </c>
      <c r="C481" s="49">
        <v>14468</v>
      </c>
      <c r="D481" s="49">
        <v>14152</v>
      </c>
      <c r="E481" s="49"/>
      <c r="F481" s="19">
        <v>3384</v>
      </c>
      <c r="G481" s="19">
        <v>23</v>
      </c>
      <c r="H481" s="21">
        <v>36</v>
      </c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1:21" s="18" customFormat="1" ht="9" customHeight="1">
      <c r="A482" s="20" t="s">
        <v>13</v>
      </c>
      <c r="B482" s="21">
        <f t="shared" si="13"/>
        <v>68107</v>
      </c>
      <c r="C482" s="49">
        <v>34589</v>
      </c>
      <c r="D482" s="49">
        <v>33518</v>
      </c>
      <c r="E482" s="49"/>
      <c r="F482" s="19">
        <v>7100</v>
      </c>
      <c r="G482" s="19">
        <v>41</v>
      </c>
      <c r="H482" s="21">
        <v>91</v>
      </c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1:21" s="18" customFormat="1" ht="9" customHeight="1">
      <c r="A483" s="20" t="s">
        <v>14</v>
      </c>
      <c r="B483" s="21">
        <f t="shared" si="13"/>
        <v>13882</v>
      </c>
      <c r="C483" s="49">
        <v>6945</v>
      </c>
      <c r="D483" s="49">
        <v>6937</v>
      </c>
      <c r="E483" s="49"/>
      <c r="F483" s="19">
        <v>1578</v>
      </c>
      <c r="G483" s="19">
        <v>13</v>
      </c>
      <c r="H483" s="21">
        <v>24</v>
      </c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1:21" s="18" customFormat="1" ht="9" customHeight="1">
      <c r="A484" s="22" t="s">
        <v>15</v>
      </c>
      <c r="B484" s="24">
        <f t="shared" si="13"/>
        <v>19721</v>
      </c>
      <c r="C484" s="50">
        <v>9964</v>
      </c>
      <c r="D484" s="50">
        <v>9757</v>
      </c>
      <c r="E484" s="50"/>
      <c r="F484" s="23">
        <v>1745</v>
      </c>
      <c r="G484" s="23">
        <v>25</v>
      </c>
      <c r="H484" s="24">
        <v>45</v>
      </c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1:21" s="18" customFormat="1" ht="9" customHeight="1">
      <c r="A485" s="20" t="s">
        <v>16</v>
      </c>
      <c r="B485" s="21">
        <f t="shared" si="13"/>
        <v>66166</v>
      </c>
      <c r="C485" s="49">
        <v>36431</v>
      </c>
      <c r="D485" s="49">
        <v>29735</v>
      </c>
      <c r="E485" s="49"/>
      <c r="F485" s="19">
        <v>6963</v>
      </c>
      <c r="G485" s="19">
        <v>60</v>
      </c>
      <c r="H485" s="21">
        <v>108</v>
      </c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1:21" s="18" customFormat="1" ht="9" customHeight="1">
      <c r="A486" s="20" t="s">
        <v>17</v>
      </c>
      <c r="B486" s="21">
        <f t="shared" si="13"/>
        <v>15391</v>
      </c>
      <c r="C486" s="49">
        <v>7819</v>
      </c>
      <c r="D486" s="49">
        <v>7572</v>
      </c>
      <c r="E486" s="49"/>
      <c r="F486" s="19">
        <v>2115</v>
      </c>
      <c r="G486" s="19">
        <v>12</v>
      </c>
      <c r="H486" s="21">
        <v>47</v>
      </c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1:21" s="18" customFormat="1" ht="9" customHeight="1">
      <c r="A487" s="20" t="s">
        <v>18</v>
      </c>
      <c r="B487" s="21">
        <f t="shared" si="13"/>
        <v>58203</v>
      </c>
      <c r="C487" s="49">
        <v>30508</v>
      </c>
      <c r="D487" s="49">
        <v>27695</v>
      </c>
      <c r="E487" s="49"/>
      <c r="F487" s="19">
        <v>5395</v>
      </c>
      <c r="G487" s="19">
        <v>65</v>
      </c>
      <c r="H487" s="21">
        <v>111</v>
      </c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1:21" s="18" customFormat="1" ht="9" customHeight="1">
      <c r="A488" s="22" t="s">
        <v>19</v>
      </c>
      <c r="B488" s="24">
        <f t="shared" si="13"/>
        <v>78006</v>
      </c>
      <c r="C488" s="50">
        <v>40863</v>
      </c>
      <c r="D488" s="50">
        <v>37143</v>
      </c>
      <c r="E488" s="50"/>
      <c r="F488" s="23">
        <v>7093</v>
      </c>
      <c r="G488" s="23">
        <v>61</v>
      </c>
      <c r="H488" s="24">
        <v>84</v>
      </c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1:21" s="18" customFormat="1" ht="9" customHeight="1">
      <c r="A489" s="20" t="s">
        <v>20</v>
      </c>
      <c r="B489" s="21">
        <f t="shared" si="13"/>
        <v>376214</v>
      </c>
      <c r="C489" s="49">
        <v>191281</v>
      </c>
      <c r="D489" s="49">
        <v>184933</v>
      </c>
      <c r="E489" s="49"/>
      <c r="F489" s="19">
        <v>50142</v>
      </c>
      <c r="G489" s="19">
        <v>157</v>
      </c>
      <c r="H489" s="21">
        <v>314</v>
      </c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1:21" s="18" customFormat="1" ht="9" customHeight="1">
      <c r="A490" s="20" t="s">
        <v>21</v>
      </c>
      <c r="B490" s="21">
        <f t="shared" si="13"/>
        <v>27337</v>
      </c>
      <c r="C490" s="49">
        <v>13955</v>
      </c>
      <c r="D490" s="49">
        <v>13382</v>
      </c>
      <c r="E490" s="49"/>
      <c r="F490" s="19">
        <v>3191</v>
      </c>
      <c r="G490" s="19">
        <v>25</v>
      </c>
      <c r="H490" s="21">
        <v>46</v>
      </c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1:21" s="18" customFormat="1" ht="9" customHeight="1">
      <c r="A491" s="20" t="s">
        <v>22</v>
      </c>
      <c r="B491" s="21">
        <f t="shared" si="13"/>
        <v>74205</v>
      </c>
      <c r="C491" s="49">
        <v>36494</v>
      </c>
      <c r="D491" s="49">
        <v>37711</v>
      </c>
      <c r="E491" s="49"/>
      <c r="F491" s="19">
        <v>8337</v>
      </c>
      <c r="G491" s="19">
        <v>81</v>
      </c>
      <c r="H491" s="21">
        <v>174</v>
      </c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</row>
    <row r="492" spans="1:21" s="18" customFormat="1" ht="9" customHeight="1">
      <c r="A492" s="22" t="s">
        <v>23</v>
      </c>
      <c r="B492" s="24">
        <f t="shared" si="13"/>
        <v>41583</v>
      </c>
      <c r="C492" s="50">
        <v>19483</v>
      </c>
      <c r="D492" s="50">
        <v>22100</v>
      </c>
      <c r="E492" s="50"/>
      <c r="F492" s="23">
        <v>2879</v>
      </c>
      <c r="G492" s="23">
        <v>47</v>
      </c>
      <c r="H492" s="24">
        <v>84</v>
      </c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</row>
    <row r="493" spans="1:21" s="18" customFormat="1" ht="9" customHeight="1">
      <c r="A493" s="20" t="s">
        <v>24</v>
      </c>
      <c r="B493" s="21">
        <f t="shared" si="13"/>
        <v>53685</v>
      </c>
      <c r="C493" s="49">
        <v>25427</v>
      </c>
      <c r="D493" s="49">
        <v>28258</v>
      </c>
      <c r="E493" s="49"/>
      <c r="F493" s="19">
        <v>4883</v>
      </c>
      <c r="G493" s="19">
        <v>52</v>
      </c>
      <c r="H493" s="21">
        <v>83</v>
      </c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1:21" s="18" customFormat="1" ht="9" customHeight="1">
      <c r="A494" s="20" t="s">
        <v>25</v>
      </c>
      <c r="B494" s="21">
        <f t="shared" si="13"/>
        <v>159591</v>
      </c>
      <c r="C494" s="49">
        <v>81215</v>
      </c>
      <c r="D494" s="49">
        <v>78376</v>
      </c>
      <c r="E494" s="49"/>
      <c r="F494" s="19">
        <v>16524</v>
      </c>
      <c r="G494" s="19">
        <v>112</v>
      </c>
      <c r="H494" s="21">
        <v>194</v>
      </c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1:21" s="18" customFormat="1" ht="9" customHeight="1">
      <c r="A495" s="20" t="s">
        <v>26</v>
      </c>
      <c r="B495" s="21">
        <f t="shared" si="13"/>
        <v>251289</v>
      </c>
      <c r="C495" s="49">
        <v>124857</v>
      </c>
      <c r="D495" s="49">
        <v>126432</v>
      </c>
      <c r="E495" s="49"/>
      <c r="F495" s="19">
        <v>24145</v>
      </c>
      <c r="G495" s="19">
        <v>139</v>
      </c>
      <c r="H495" s="21">
        <v>231</v>
      </c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1:21" s="18" customFormat="1" ht="9" customHeight="1">
      <c r="A496" s="22" t="s">
        <v>60</v>
      </c>
      <c r="B496" s="24">
        <f t="shared" si="13"/>
        <v>68705</v>
      </c>
      <c r="C496" s="50">
        <v>33935</v>
      </c>
      <c r="D496" s="50">
        <v>34770</v>
      </c>
      <c r="E496" s="50"/>
      <c r="F496" s="23">
        <v>5922</v>
      </c>
      <c r="G496" s="23">
        <v>52</v>
      </c>
      <c r="H496" s="24">
        <v>109</v>
      </c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1:21" s="18" customFormat="1" ht="9" customHeight="1">
      <c r="A497" s="20" t="s">
        <v>28</v>
      </c>
      <c r="B497" s="21">
        <f t="shared" si="13"/>
        <v>34618</v>
      </c>
      <c r="C497" s="49">
        <v>17302</v>
      </c>
      <c r="D497" s="49">
        <v>17316</v>
      </c>
      <c r="E497" s="49"/>
      <c r="F497" s="19">
        <v>4444</v>
      </c>
      <c r="G497" s="19">
        <v>53</v>
      </c>
      <c r="H497" s="21">
        <v>82</v>
      </c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1:21" s="18" customFormat="1" ht="9" customHeight="1">
      <c r="A498" s="20" t="s">
        <v>29</v>
      </c>
      <c r="B498" s="21">
        <f t="shared" si="13"/>
        <v>22970</v>
      </c>
      <c r="C498" s="49">
        <v>11293</v>
      </c>
      <c r="D498" s="49">
        <v>11677</v>
      </c>
      <c r="E498" s="49"/>
      <c r="F498" s="19">
        <v>2222</v>
      </c>
      <c r="G498" s="19">
        <v>23</v>
      </c>
      <c r="H498" s="21">
        <v>35</v>
      </c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1:21" s="18" customFormat="1" ht="9" customHeight="1">
      <c r="A499" s="20" t="s">
        <v>30</v>
      </c>
      <c r="B499" s="21">
        <f t="shared" si="13"/>
        <v>129458</v>
      </c>
      <c r="C499" s="49">
        <v>69304</v>
      </c>
      <c r="D499" s="49">
        <v>60154</v>
      </c>
      <c r="E499" s="49"/>
      <c r="F499" s="19">
        <v>9539</v>
      </c>
      <c r="G499" s="19">
        <v>65</v>
      </c>
      <c r="H499" s="21">
        <v>140</v>
      </c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1:21" s="18" customFormat="1" ht="9" customHeight="1">
      <c r="A500" s="22" t="s">
        <v>58</v>
      </c>
      <c r="B500" s="24">
        <f t="shared" si="13"/>
        <v>50912</v>
      </c>
      <c r="C500" s="50">
        <v>25730</v>
      </c>
      <c r="D500" s="50">
        <v>25182</v>
      </c>
      <c r="E500" s="50"/>
      <c r="F500" s="23">
        <v>4371</v>
      </c>
      <c r="G500" s="23">
        <v>41</v>
      </c>
      <c r="H500" s="24">
        <v>66</v>
      </c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1:21" s="18" customFormat="1" ht="9" customHeight="1">
      <c r="A501" s="20" t="s">
        <v>32</v>
      </c>
      <c r="B501" s="21">
        <f t="shared" si="13"/>
        <v>124260</v>
      </c>
      <c r="C501" s="51">
        <v>63922</v>
      </c>
      <c r="D501" s="51">
        <v>60338</v>
      </c>
      <c r="E501" s="51"/>
      <c r="F501" s="21">
        <v>12317</v>
      </c>
      <c r="G501" s="21">
        <v>166</v>
      </c>
      <c r="H501" s="21">
        <v>315</v>
      </c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1:21" s="18" customFormat="1" ht="9" customHeight="1">
      <c r="A502" s="20" t="s">
        <v>33</v>
      </c>
      <c r="B502" s="21">
        <f t="shared" si="13"/>
        <v>36921</v>
      </c>
      <c r="C502" s="49">
        <v>18840</v>
      </c>
      <c r="D502" s="49">
        <v>18081</v>
      </c>
      <c r="E502" s="49"/>
      <c r="F502" s="19">
        <v>4312</v>
      </c>
      <c r="G502" s="19">
        <v>29</v>
      </c>
      <c r="H502" s="21">
        <v>51</v>
      </c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1:21" s="18" customFormat="1" ht="9" customHeight="1">
      <c r="A503" s="20" t="s">
        <v>34</v>
      </c>
      <c r="B503" s="21">
        <f t="shared" si="13"/>
        <v>18759</v>
      </c>
      <c r="C503" s="49">
        <v>9730</v>
      </c>
      <c r="D503" s="49">
        <v>9029</v>
      </c>
      <c r="E503" s="49"/>
      <c r="F503" s="19">
        <v>2108</v>
      </c>
      <c r="G503" s="19">
        <v>24</v>
      </c>
      <c r="H503" s="21">
        <v>30</v>
      </c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1:21" s="18" customFormat="1" ht="9" customHeight="1">
      <c r="A504" s="22" t="s">
        <v>35</v>
      </c>
      <c r="B504" s="24">
        <f t="shared" si="13"/>
        <v>48860</v>
      </c>
      <c r="C504" s="50">
        <v>24960</v>
      </c>
      <c r="D504" s="50">
        <v>23900</v>
      </c>
      <c r="E504" s="50"/>
      <c r="F504" s="23">
        <v>4449</v>
      </c>
      <c r="G504" s="23">
        <v>49</v>
      </c>
      <c r="H504" s="24">
        <v>81</v>
      </c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1:21" s="18" customFormat="1" ht="9" customHeight="1">
      <c r="A505" s="20" t="s">
        <v>36</v>
      </c>
      <c r="B505" s="21">
        <f t="shared" si="13"/>
        <v>78298</v>
      </c>
      <c r="C505" s="49">
        <v>39273</v>
      </c>
      <c r="D505" s="49">
        <v>39025</v>
      </c>
      <c r="E505" s="49"/>
      <c r="F505" s="19">
        <v>6264</v>
      </c>
      <c r="G505" s="19">
        <v>55</v>
      </c>
      <c r="H505" s="21">
        <v>117</v>
      </c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</row>
    <row r="506" spans="1:21" s="18" customFormat="1" ht="9" customHeight="1">
      <c r="A506" s="20" t="s">
        <v>37</v>
      </c>
      <c r="B506" s="21">
        <f t="shared" si="13"/>
        <v>73961</v>
      </c>
      <c r="C506" s="49">
        <v>38799</v>
      </c>
      <c r="D506" s="49">
        <v>35162</v>
      </c>
      <c r="E506" s="49"/>
      <c r="F506" s="19">
        <v>6363</v>
      </c>
      <c r="G506" s="19">
        <v>34</v>
      </c>
      <c r="H506" s="21">
        <v>106</v>
      </c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</row>
    <row r="507" spans="1:21" s="18" customFormat="1" ht="9" customHeight="1">
      <c r="A507" s="20" t="s">
        <v>38</v>
      </c>
      <c r="B507" s="21">
        <f t="shared" si="13"/>
        <v>57281</v>
      </c>
      <c r="C507" s="49">
        <v>29644</v>
      </c>
      <c r="D507" s="49">
        <v>27637</v>
      </c>
      <c r="E507" s="49"/>
      <c r="F507" s="19">
        <v>4371</v>
      </c>
      <c r="G507" s="19">
        <v>30</v>
      </c>
      <c r="H507" s="21">
        <v>46</v>
      </c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1:21" s="18" customFormat="1" ht="9" customHeight="1">
      <c r="A508" s="22" t="s">
        <v>39</v>
      </c>
      <c r="B508" s="24">
        <f t="shared" si="13"/>
        <v>85482</v>
      </c>
      <c r="C508" s="52">
        <v>45072</v>
      </c>
      <c r="D508" s="52">
        <v>40410</v>
      </c>
      <c r="E508" s="52"/>
      <c r="F508" s="24">
        <v>7583</v>
      </c>
      <c r="G508" s="24">
        <v>62</v>
      </c>
      <c r="H508" s="23">
        <v>122</v>
      </c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1:21" s="18" customFormat="1" ht="9" customHeight="1">
      <c r="A509" s="20" t="s">
        <v>40</v>
      </c>
      <c r="B509" s="21">
        <f t="shared" si="13"/>
        <v>19630</v>
      </c>
      <c r="C509" s="49">
        <v>9475</v>
      </c>
      <c r="D509" s="49">
        <v>10155</v>
      </c>
      <c r="E509" s="49"/>
      <c r="F509" s="19">
        <v>1828</v>
      </c>
      <c r="G509" s="19">
        <v>25</v>
      </c>
      <c r="H509" s="19">
        <v>36</v>
      </c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1:21" s="18" customFormat="1" ht="9" customHeight="1">
      <c r="A510" s="20" t="s">
        <v>41</v>
      </c>
      <c r="B510" s="21">
        <f t="shared" si="13"/>
        <v>128843</v>
      </c>
      <c r="C510" s="49">
        <v>66398</v>
      </c>
      <c r="D510" s="49">
        <v>62445</v>
      </c>
      <c r="E510" s="49"/>
      <c r="F510" s="19">
        <v>10108</v>
      </c>
      <c r="G510" s="19">
        <v>141</v>
      </c>
      <c r="H510" s="19">
        <v>273</v>
      </c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1:21" s="18" customFormat="1" ht="9" customHeight="1">
      <c r="A511" s="20" t="s">
        <v>42</v>
      </c>
      <c r="B511" s="21">
        <f t="shared" si="13"/>
        <v>47420</v>
      </c>
      <c r="C511" s="49">
        <v>24713</v>
      </c>
      <c r="D511" s="49">
        <v>22707</v>
      </c>
      <c r="E511" s="49"/>
      <c r="F511" s="19">
        <v>4357</v>
      </c>
      <c r="G511" s="19">
        <v>53</v>
      </c>
      <c r="H511" s="19">
        <v>84</v>
      </c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1:21" s="18" customFormat="1" ht="9" customHeight="1">
      <c r="A512" s="22" t="s">
        <v>43</v>
      </c>
      <c r="B512" s="24">
        <f t="shared" si="13"/>
        <v>29533</v>
      </c>
      <c r="C512" s="50">
        <v>13930</v>
      </c>
      <c r="D512" s="50">
        <v>15603</v>
      </c>
      <c r="E512" s="50"/>
      <c r="F512" s="23">
        <v>2879</v>
      </c>
      <c r="G512" s="23">
        <v>28</v>
      </c>
      <c r="H512" s="43">
        <v>55</v>
      </c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1:21" s="18" customFormat="1" ht="8.65" customHeight="1">
      <c r="B513" s="41"/>
      <c r="C513" s="41"/>
      <c r="D513" s="41"/>
      <c r="E513" s="41"/>
      <c r="F513" s="41"/>
      <c r="G513" s="41"/>
      <c r="H513" s="41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1:21" s="18" customFormat="1" ht="8.65" customHeight="1">
      <c r="A514" s="15" t="s">
        <v>61</v>
      </c>
      <c r="B514" s="41"/>
      <c r="C514" s="41"/>
      <c r="D514" s="41"/>
      <c r="E514" s="41"/>
      <c r="F514" s="41"/>
      <c r="G514" s="41"/>
      <c r="H514" s="41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1:21" s="18" customFormat="1" ht="8.65" customHeight="1">
      <c r="A515" s="15" t="s">
        <v>11</v>
      </c>
      <c r="B515" s="41">
        <f>SUM(B517:B548)</f>
        <v>2522248</v>
      </c>
      <c r="C515" s="74">
        <f>SUM(C517:C548)</f>
        <v>1290806</v>
      </c>
      <c r="D515" s="41">
        <f>SUM(D517:D548)</f>
        <v>1231442</v>
      </c>
      <c r="E515" s="41"/>
      <c r="F515" s="41">
        <f>SUM(F517:F548)</f>
        <v>255988</v>
      </c>
      <c r="G515" s="41">
        <f>SUM(G517:G548)</f>
        <v>2066</v>
      </c>
      <c r="H515" s="41">
        <f>SUM(H517:H548)</f>
        <v>3735</v>
      </c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1:21" s="18" customFormat="1" ht="3.95" customHeight="1">
      <c r="A516" s="15"/>
      <c r="B516" s="41"/>
      <c r="C516" s="41"/>
      <c r="D516" s="41"/>
      <c r="E516" s="41"/>
      <c r="F516" s="41"/>
      <c r="G516" s="41"/>
      <c r="H516" s="41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1:21" s="18" customFormat="1" ht="9" customHeight="1">
      <c r="A517" s="20" t="s">
        <v>12</v>
      </c>
      <c r="B517" s="21">
        <f t="shared" ref="B517:B548" si="14">SUM(C517:D517)</f>
        <v>30747</v>
      </c>
      <c r="C517" s="49">
        <v>15476</v>
      </c>
      <c r="D517" s="49">
        <v>15271</v>
      </c>
      <c r="E517" s="49"/>
      <c r="F517" s="19">
        <v>3588</v>
      </c>
      <c r="G517" s="19">
        <v>25</v>
      </c>
      <c r="H517" s="21">
        <v>37</v>
      </c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1:21" s="18" customFormat="1" ht="9" customHeight="1">
      <c r="A518" s="20" t="s">
        <v>13</v>
      </c>
      <c r="B518" s="21">
        <f t="shared" si="14"/>
        <v>72816</v>
      </c>
      <c r="C518" s="49">
        <v>37347</v>
      </c>
      <c r="D518" s="49">
        <v>35469</v>
      </c>
      <c r="E518" s="49"/>
      <c r="F518" s="19">
        <v>8702</v>
      </c>
      <c r="G518" s="19">
        <v>46</v>
      </c>
      <c r="H518" s="21">
        <v>97</v>
      </c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1:21" s="18" customFormat="1" ht="9" customHeight="1">
      <c r="A519" s="20" t="s">
        <v>14</v>
      </c>
      <c r="B519" s="21">
        <f t="shared" si="14"/>
        <v>14255</v>
      </c>
      <c r="C519" s="49">
        <v>7254</v>
      </c>
      <c r="D519" s="49">
        <v>7001</v>
      </c>
      <c r="E519" s="49"/>
      <c r="F519" s="19">
        <v>1610</v>
      </c>
      <c r="G519" s="19">
        <v>13</v>
      </c>
      <c r="H519" s="21">
        <v>24</v>
      </c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</row>
    <row r="520" spans="1:21" s="18" customFormat="1" ht="9" customHeight="1">
      <c r="A520" s="22" t="s">
        <v>15</v>
      </c>
      <c r="B520" s="24">
        <f t="shared" si="14"/>
        <v>20722</v>
      </c>
      <c r="C520" s="50">
        <v>10576</v>
      </c>
      <c r="D520" s="50">
        <v>10146</v>
      </c>
      <c r="E520" s="50"/>
      <c r="F520" s="23">
        <v>1870</v>
      </c>
      <c r="G520" s="23">
        <v>26</v>
      </c>
      <c r="H520" s="24">
        <v>47</v>
      </c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</row>
    <row r="521" spans="1:21" s="18" customFormat="1" ht="9" customHeight="1">
      <c r="A521" s="20" t="s">
        <v>16</v>
      </c>
      <c r="B521" s="21">
        <f t="shared" si="14"/>
        <v>67425</v>
      </c>
      <c r="C521" s="49">
        <v>37933</v>
      </c>
      <c r="D521" s="49">
        <v>29492</v>
      </c>
      <c r="E521" s="49"/>
      <c r="F521" s="19">
        <v>7196</v>
      </c>
      <c r="G521" s="19">
        <v>66</v>
      </c>
      <c r="H521" s="21">
        <v>113</v>
      </c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1:21" s="18" customFormat="1" ht="9" customHeight="1">
      <c r="A522" s="20" t="s">
        <v>17</v>
      </c>
      <c r="B522" s="21">
        <f t="shared" si="14"/>
        <v>16511</v>
      </c>
      <c r="C522" s="49">
        <v>8433</v>
      </c>
      <c r="D522" s="49">
        <v>8078</v>
      </c>
      <c r="E522" s="49"/>
      <c r="F522" s="19">
        <v>2139</v>
      </c>
      <c r="G522" s="19">
        <v>14</v>
      </c>
      <c r="H522" s="21">
        <v>48</v>
      </c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21" s="18" customFormat="1" ht="9" customHeight="1">
      <c r="A523" s="20" t="s">
        <v>18</v>
      </c>
      <c r="B523" s="21">
        <f t="shared" si="14"/>
        <v>60187</v>
      </c>
      <c r="C523" s="49">
        <v>31236</v>
      </c>
      <c r="D523" s="49">
        <v>28951</v>
      </c>
      <c r="E523" s="49"/>
      <c r="F523" s="19">
        <v>6152</v>
      </c>
      <c r="G523" s="19">
        <v>70</v>
      </c>
      <c r="H523" s="21">
        <v>138</v>
      </c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1:21" s="18" customFormat="1" ht="9" customHeight="1">
      <c r="A524" s="22" t="s">
        <v>19</v>
      </c>
      <c r="B524" s="24">
        <f t="shared" si="14"/>
        <v>83785</v>
      </c>
      <c r="C524" s="50">
        <v>43900</v>
      </c>
      <c r="D524" s="50">
        <v>39885</v>
      </c>
      <c r="E524" s="50"/>
      <c r="F524" s="23">
        <v>7630</v>
      </c>
      <c r="G524" s="23">
        <v>71</v>
      </c>
      <c r="H524" s="24">
        <v>93</v>
      </c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1:21" s="18" customFormat="1" ht="9" customHeight="1">
      <c r="A525" s="20" t="s">
        <v>20</v>
      </c>
      <c r="B525" s="21">
        <f t="shared" si="14"/>
        <v>386200</v>
      </c>
      <c r="C525" s="49">
        <v>196472</v>
      </c>
      <c r="D525" s="49">
        <v>189728</v>
      </c>
      <c r="E525" s="49"/>
      <c r="F525" s="19">
        <v>51096</v>
      </c>
      <c r="G525" s="19">
        <v>167</v>
      </c>
      <c r="H525" s="21">
        <v>322</v>
      </c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1:21" s="18" customFormat="1" ht="9" customHeight="1">
      <c r="A526" s="20" t="s">
        <v>21</v>
      </c>
      <c r="B526" s="21">
        <f t="shared" si="14"/>
        <v>29961</v>
      </c>
      <c r="C526" s="49">
        <v>15342</v>
      </c>
      <c r="D526" s="49">
        <v>14619</v>
      </c>
      <c r="E526" s="49"/>
      <c r="F526" s="19">
        <v>3297</v>
      </c>
      <c r="G526" s="19">
        <v>31</v>
      </c>
      <c r="H526" s="21">
        <v>54</v>
      </c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1:21" s="18" customFormat="1" ht="9" customHeight="1">
      <c r="A527" s="20" t="s">
        <v>22</v>
      </c>
      <c r="B527" s="21">
        <f t="shared" si="14"/>
        <v>77695</v>
      </c>
      <c r="C527" s="49">
        <v>38870</v>
      </c>
      <c r="D527" s="49">
        <v>38825</v>
      </c>
      <c r="E527" s="49"/>
      <c r="F527" s="19">
        <v>9930</v>
      </c>
      <c r="G527" s="19">
        <v>88</v>
      </c>
      <c r="H527" s="21">
        <v>170</v>
      </c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1:21" s="18" customFormat="1" ht="9" customHeight="1">
      <c r="A528" s="22" t="s">
        <v>23</v>
      </c>
      <c r="B528" s="24">
        <f t="shared" si="14"/>
        <v>43363</v>
      </c>
      <c r="C528" s="50">
        <v>20518</v>
      </c>
      <c r="D528" s="50">
        <v>22845</v>
      </c>
      <c r="E528" s="50"/>
      <c r="F528" s="23">
        <v>3037</v>
      </c>
      <c r="G528" s="23">
        <v>51</v>
      </c>
      <c r="H528" s="24">
        <v>88</v>
      </c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1:21" s="18" customFormat="1" ht="9" customHeight="1">
      <c r="A529" s="20" t="s">
        <v>24</v>
      </c>
      <c r="B529" s="21">
        <f t="shared" si="14"/>
        <v>57654</v>
      </c>
      <c r="C529" s="49">
        <v>27489</v>
      </c>
      <c r="D529" s="49">
        <v>30165</v>
      </c>
      <c r="E529" s="49"/>
      <c r="F529" s="19">
        <v>5169</v>
      </c>
      <c r="G529" s="19">
        <v>62</v>
      </c>
      <c r="H529" s="21">
        <v>93</v>
      </c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1:21" s="18" customFormat="1" ht="9" customHeight="1">
      <c r="A530" s="20" t="s">
        <v>25</v>
      </c>
      <c r="B530" s="21">
        <f t="shared" si="14"/>
        <v>166797</v>
      </c>
      <c r="C530" s="49">
        <v>85371</v>
      </c>
      <c r="D530" s="49">
        <v>81426</v>
      </c>
      <c r="E530" s="49"/>
      <c r="F530" s="19">
        <v>16516</v>
      </c>
      <c r="G530" s="19">
        <v>121</v>
      </c>
      <c r="H530" s="21">
        <v>203</v>
      </c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1:21" s="18" customFormat="1" ht="9" customHeight="1">
      <c r="A531" s="20" t="s">
        <v>26</v>
      </c>
      <c r="B531" s="21">
        <f t="shared" si="14"/>
        <v>273885</v>
      </c>
      <c r="C531" s="49">
        <v>136726</v>
      </c>
      <c r="D531" s="49">
        <v>137159</v>
      </c>
      <c r="E531" s="49"/>
      <c r="F531" s="19">
        <v>27260</v>
      </c>
      <c r="G531" s="19">
        <v>187</v>
      </c>
      <c r="H531" s="21">
        <v>308</v>
      </c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1:21" s="18" customFormat="1" ht="9" customHeight="1">
      <c r="A532" s="22" t="s">
        <v>27</v>
      </c>
      <c r="B532" s="24">
        <f t="shared" si="14"/>
        <v>72167</v>
      </c>
      <c r="C532" s="50">
        <v>35551</v>
      </c>
      <c r="D532" s="50">
        <v>36616</v>
      </c>
      <c r="E532" s="50"/>
      <c r="F532" s="23">
        <v>6273</v>
      </c>
      <c r="G532" s="23">
        <v>62</v>
      </c>
      <c r="H532" s="24">
        <v>128</v>
      </c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1:21" s="18" customFormat="1" ht="9" customHeight="1">
      <c r="A533" s="20" t="s">
        <v>28</v>
      </c>
      <c r="B533" s="21">
        <f t="shared" si="14"/>
        <v>34833</v>
      </c>
      <c r="C533" s="49">
        <v>17464</v>
      </c>
      <c r="D533" s="49">
        <v>17369</v>
      </c>
      <c r="E533" s="49"/>
      <c r="F533" s="19">
        <v>4557</v>
      </c>
      <c r="G533" s="19">
        <v>52</v>
      </c>
      <c r="H533" s="21">
        <v>82</v>
      </c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</row>
    <row r="534" spans="1:21" s="18" customFormat="1" ht="9" customHeight="1">
      <c r="A534" s="20" t="s">
        <v>29</v>
      </c>
      <c r="B534" s="21">
        <f t="shared" si="14"/>
        <v>25056</v>
      </c>
      <c r="C534" s="49">
        <v>12639</v>
      </c>
      <c r="D534" s="49">
        <v>12417</v>
      </c>
      <c r="E534" s="49"/>
      <c r="F534" s="19">
        <v>2327</v>
      </c>
      <c r="G534" s="19">
        <v>27</v>
      </c>
      <c r="H534" s="21">
        <v>41</v>
      </c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</row>
    <row r="535" spans="1:21" s="18" customFormat="1" ht="9" customHeight="1">
      <c r="A535" s="20" t="s">
        <v>30</v>
      </c>
      <c r="B535" s="21">
        <f t="shared" si="14"/>
        <v>134471</v>
      </c>
      <c r="C535" s="49">
        <v>72019</v>
      </c>
      <c r="D535" s="49">
        <v>62452</v>
      </c>
      <c r="E535" s="49"/>
      <c r="F535" s="19">
        <v>10870</v>
      </c>
      <c r="G535" s="19">
        <v>71</v>
      </c>
      <c r="H535" s="21">
        <v>149</v>
      </c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1:21" s="18" customFormat="1" ht="9" customHeight="1">
      <c r="A536" s="22" t="s">
        <v>58</v>
      </c>
      <c r="B536" s="24">
        <f t="shared" si="14"/>
        <v>50546</v>
      </c>
      <c r="C536" s="50">
        <v>25600</v>
      </c>
      <c r="D536" s="50">
        <v>24946</v>
      </c>
      <c r="E536" s="50"/>
      <c r="F536" s="23">
        <v>4614</v>
      </c>
      <c r="G536" s="23">
        <v>47</v>
      </c>
      <c r="H536" s="24">
        <v>73</v>
      </c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1:21" s="18" customFormat="1" ht="9" customHeight="1">
      <c r="A537" s="20" t="s">
        <v>32</v>
      </c>
      <c r="B537" s="21">
        <f t="shared" si="14"/>
        <v>148841</v>
      </c>
      <c r="C537" s="51">
        <v>76026</v>
      </c>
      <c r="D537" s="51">
        <v>72815</v>
      </c>
      <c r="E537" s="51"/>
      <c r="F537" s="21">
        <v>13381</v>
      </c>
      <c r="G537" s="21">
        <v>182</v>
      </c>
      <c r="H537" s="21">
        <v>354</v>
      </c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1:21" s="18" customFormat="1" ht="9" customHeight="1">
      <c r="A538" s="20" t="s">
        <v>33</v>
      </c>
      <c r="B538" s="21">
        <f t="shared" si="14"/>
        <v>40431</v>
      </c>
      <c r="C538" s="49">
        <v>21165</v>
      </c>
      <c r="D538" s="49">
        <v>19266</v>
      </c>
      <c r="E538" s="49"/>
      <c r="F538" s="19">
        <v>4778</v>
      </c>
      <c r="G538" s="19">
        <v>39</v>
      </c>
      <c r="H538" s="21">
        <v>61</v>
      </c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1:21" s="18" customFormat="1" ht="9" customHeight="1">
      <c r="A539" s="20" t="s">
        <v>34</v>
      </c>
      <c r="B539" s="21">
        <f t="shared" si="14"/>
        <v>20796</v>
      </c>
      <c r="C539" s="49">
        <v>10823</v>
      </c>
      <c r="D539" s="49">
        <v>9973</v>
      </c>
      <c r="E539" s="49"/>
      <c r="F539" s="19">
        <v>2924</v>
      </c>
      <c r="G539" s="19">
        <v>30</v>
      </c>
      <c r="H539" s="21">
        <v>38</v>
      </c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1:21" s="18" customFormat="1" ht="9" customHeight="1">
      <c r="A540" s="22" t="s">
        <v>35</v>
      </c>
      <c r="B540" s="24">
        <f t="shared" si="14"/>
        <v>50728</v>
      </c>
      <c r="C540" s="50">
        <v>25829</v>
      </c>
      <c r="D540" s="50">
        <v>24899</v>
      </c>
      <c r="E540" s="50"/>
      <c r="F540" s="23">
        <v>4723</v>
      </c>
      <c r="G540" s="23">
        <v>47</v>
      </c>
      <c r="H540" s="24">
        <v>79</v>
      </c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21" s="18" customFormat="1" ht="9" customHeight="1">
      <c r="A541" s="20" t="s">
        <v>36</v>
      </c>
      <c r="B541" s="21">
        <f t="shared" si="14"/>
        <v>78833</v>
      </c>
      <c r="C541" s="49">
        <v>40364</v>
      </c>
      <c r="D541" s="49">
        <v>38469</v>
      </c>
      <c r="E541" s="49"/>
      <c r="F541" s="19">
        <v>6608</v>
      </c>
      <c r="G541" s="19">
        <v>54</v>
      </c>
      <c r="H541" s="21">
        <v>117</v>
      </c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1:21" s="18" customFormat="1" ht="9" customHeight="1">
      <c r="A542" s="20" t="s">
        <v>37</v>
      </c>
      <c r="B542" s="21">
        <f t="shared" si="14"/>
        <v>76573</v>
      </c>
      <c r="C542" s="49">
        <v>40131</v>
      </c>
      <c r="D542" s="49">
        <v>36442</v>
      </c>
      <c r="E542" s="49"/>
      <c r="F542" s="19">
        <v>6385</v>
      </c>
      <c r="G542" s="19">
        <v>39</v>
      </c>
      <c r="H542" s="21">
        <v>109</v>
      </c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1:21" s="18" customFormat="1" ht="9" customHeight="1">
      <c r="A543" s="20" t="s">
        <v>38</v>
      </c>
      <c r="B543" s="21">
        <f t="shared" si="14"/>
        <v>59459</v>
      </c>
      <c r="C543" s="49">
        <v>30778</v>
      </c>
      <c r="D543" s="49">
        <v>28681</v>
      </c>
      <c r="E543" s="49"/>
      <c r="F543" s="19">
        <v>4838</v>
      </c>
      <c r="G543" s="19">
        <v>33</v>
      </c>
      <c r="H543" s="21">
        <v>50</v>
      </c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1:21" s="18" customFormat="1" ht="9" customHeight="1">
      <c r="A544" s="22" t="s">
        <v>39</v>
      </c>
      <c r="B544" s="24">
        <f t="shared" si="14"/>
        <v>86522</v>
      </c>
      <c r="C544" s="52">
        <v>45803</v>
      </c>
      <c r="D544" s="52">
        <v>40719</v>
      </c>
      <c r="E544" s="52"/>
      <c r="F544" s="24">
        <v>7923</v>
      </c>
      <c r="G544" s="24">
        <v>74</v>
      </c>
      <c r="H544" s="23">
        <v>135</v>
      </c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1:21" s="18" customFormat="1" ht="9" customHeight="1">
      <c r="A545" s="20" t="s">
        <v>40</v>
      </c>
      <c r="B545" s="21">
        <f t="shared" si="14"/>
        <v>21412</v>
      </c>
      <c r="C545" s="49">
        <v>10276</v>
      </c>
      <c r="D545" s="49">
        <v>11136</v>
      </c>
      <c r="E545" s="49"/>
      <c r="F545" s="19">
        <v>1852</v>
      </c>
      <c r="G545" s="19">
        <v>28</v>
      </c>
      <c r="H545" s="19">
        <v>39</v>
      </c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1:21" s="18" customFormat="1" ht="9" customHeight="1">
      <c r="A546" s="20" t="s">
        <v>41</v>
      </c>
      <c r="B546" s="21">
        <f t="shared" si="14"/>
        <v>138423</v>
      </c>
      <c r="C546" s="49">
        <v>72094</v>
      </c>
      <c r="D546" s="49">
        <v>66329</v>
      </c>
      <c r="E546" s="49"/>
      <c r="F546" s="19">
        <v>11100</v>
      </c>
      <c r="G546" s="19">
        <v>152</v>
      </c>
      <c r="H546" s="19">
        <v>295</v>
      </c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1:21" s="18" customFormat="1" ht="9" customHeight="1">
      <c r="A547" s="20" t="s">
        <v>42</v>
      </c>
      <c r="B547" s="21">
        <f t="shared" si="14"/>
        <v>49196</v>
      </c>
      <c r="C547" s="49">
        <v>25889</v>
      </c>
      <c r="D547" s="49">
        <v>23307</v>
      </c>
      <c r="E547" s="49"/>
      <c r="F547" s="19">
        <v>4565</v>
      </c>
      <c r="G547" s="19">
        <v>59</v>
      </c>
      <c r="H547" s="19">
        <v>91</v>
      </c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</row>
    <row r="548" spans="1:21" s="18" customFormat="1" ht="9" customHeight="1">
      <c r="A548" s="22" t="s">
        <v>43</v>
      </c>
      <c r="B548" s="24">
        <f t="shared" si="14"/>
        <v>31958</v>
      </c>
      <c r="C548" s="50">
        <v>15412</v>
      </c>
      <c r="D548" s="50">
        <v>16546</v>
      </c>
      <c r="E548" s="50"/>
      <c r="F548" s="23">
        <v>3078</v>
      </c>
      <c r="G548" s="23">
        <v>32</v>
      </c>
      <c r="H548" s="43">
        <v>59</v>
      </c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</row>
    <row r="549" spans="1:21" s="18" customFormat="1" ht="9" customHeight="1">
      <c r="A549" s="15"/>
      <c r="B549" s="41"/>
      <c r="C549" s="41"/>
      <c r="D549" s="41"/>
      <c r="E549" s="41"/>
      <c r="F549" s="41"/>
      <c r="G549" s="41"/>
      <c r="H549" s="41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1:21" s="18" customFormat="1" ht="9" customHeight="1">
      <c r="A550" s="15" t="s">
        <v>62</v>
      </c>
      <c r="B550" s="41"/>
      <c r="C550" s="41"/>
      <c r="D550" s="41"/>
      <c r="E550" s="41"/>
      <c r="F550" s="41"/>
      <c r="G550" s="41"/>
      <c r="H550" s="41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1:21" s="18" customFormat="1" ht="9" customHeight="1">
      <c r="A551" s="15" t="s">
        <v>11</v>
      </c>
      <c r="B551" s="41">
        <f>SUM(B553:B584)</f>
        <v>2644197</v>
      </c>
      <c r="C551" s="74">
        <f>SUM(C553:C584)</f>
        <v>1360986</v>
      </c>
      <c r="D551" s="41">
        <f>SUM(D553:D584)</f>
        <v>1283211</v>
      </c>
      <c r="E551" s="41"/>
      <c r="F551" s="41">
        <f>SUM(F553:F584)</f>
        <v>261652</v>
      </c>
      <c r="G551" s="41">
        <f>SUM(G553:G584)</f>
        <v>2217</v>
      </c>
      <c r="H551" s="41">
        <f>SUM(H553:H584)</f>
        <v>3917</v>
      </c>
      <c r="K551" s="21"/>
      <c r="L551" s="42"/>
      <c r="M551" s="21"/>
      <c r="N551" s="42"/>
      <c r="O551" s="42"/>
      <c r="P551" s="42"/>
      <c r="Q551" s="42"/>
      <c r="R551" s="42"/>
      <c r="S551" s="42"/>
      <c r="T551" s="42"/>
      <c r="U551" s="42"/>
    </row>
    <row r="552" spans="1:21" s="18" customFormat="1" ht="3.95" customHeight="1">
      <c r="A552" s="15"/>
      <c r="B552" s="41"/>
      <c r="C552" s="41"/>
      <c r="D552" s="41"/>
      <c r="E552" s="41"/>
      <c r="F552" s="41"/>
      <c r="G552" s="41"/>
      <c r="H552" s="41"/>
      <c r="K552" s="21"/>
      <c r="L552" s="42"/>
      <c r="M552" s="21"/>
      <c r="N552" s="42"/>
      <c r="O552" s="42"/>
      <c r="P552" s="42"/>
      <c r="Q552" s="42"/>
      <c r="R552" s="42"/>
      <c r="S552" s="42"/>
      <c r="T552" s="42"/>
      <c r="U552" s="42"/>
    </row>
    <row r="553" spans="1:21" s="18" customFormat="1" ht="9" customHeight="1">
      <c r="A553" s="20" t="s">
        <v>12</v>
      </c>
      <c r="B553" s="21">
        <f t="shared" ref="B553:B583" si="15">SUM(C553:D553)</f>
        <v>33133</v>
      </c>
      <c r="C553" s="49">
        <v>16798</v>
      </c>
      <c r="D553" s="49">
        <v>16335</v>
      </c>
      <c r="E553" s="49"/>
      <c r="F553" s="19">
        <v>4087</v>
      </c>
      <c r="G553" s="19">
        <v>26</v>
      </c>
      <c r="H553" s="21">
        <v>40</v>
      </c>
      <c r="K553" s="21"/>
      <c r="L553" s="42"/>
      <c r="M553" s="21"/>
      <c r="N553" s="42"/>
      <c r="O553" s="42"/>
      <c r="P553" s="42"/>
      <c r="Q553" s="42"/>
      <c r="R553" s="42"/>
      <c r="S553" s="42"/>
      <c r="T553" s="42"/>
      <c r="U553" s="42"/>
    </row>
    <row r="554" spans="1:21" s="18" customFormat="1" ht="9" customHeight="1">
      <c r="A554" s="20" t="s">
        <v>13</v>
      </c>
      <c r="B554" s="21">
        <f t="shared" si="15"/>
        <v>77037</v>
      </c>
      <c r="C554" s="49">
        <v>39293</v>
      </c>
      <c r="D554" s="49">
        <v>37744</v>
      </c>
      <c r="E554" s="49"/>
      <c r="F554" s="19">
        <v>8509</v>
      </c>
      <c r="G554" s="19">
        <v>44</v>
      </c>
      <c r="H554" s="21">
        <v>98</v>
      </c>
      <c r="K554" s="21"/>
      <c r="L554" s="42"/>
      <c r="M554" s="21"/>
      <c r="N554" s="42"/>
      <c r="O554" s="42"/>
      <c r="P554" s="42"/>
      <c r="Q554" s="42"/>
      <c r="R554" s="42"/>
      <c r="S554" s="42"/>
      <c r="T554" s="42"/>
      <c r="U554" s="42"/>
    </row>
    <row r="555" spans="1:21" s="18" customFormat="1" ht="9" customHeight="1">
      <c r="A555" s="20" t="s">
        <v>14</v>
      </c>
      <c r="B555" s="21">
        <f t="shared" si="15"/>
        <v>14943</v>
      </c>
      <c r="C555" s="49">
        <v>7753</v>
      </c>
      <c r="D555" s="49">
        <v>7190</v>
      </c>
      <c r="E555" s="49"/>
      <c r="F555" s="19">
        <v>1710</v>
      </c>
      <c r="G555" s="19">
        <v>15</v>
      </c>
      <c r="H555" s="21">
        <v>26</v>
      </c>
      <c r="K555" s="21"/>
      <c r="L555" s="42"/>
      <c r="M555" s="21"/>
      <c r="N555" s="42"/>
      <c r="O555" s="42"/>
      <c r="P555" s="42"/>
      <c r="Q555" s="42"/>
      <c r="R555" s="42"/>
      <c r="S555" s="42"/>
      <c r="T555" s="42"/>
      <c r="U555" s="42"/>
    </row>
    <row r="556" spans="1:21" s="18" customFormat="1" ht="9" customHeight="1">
      <c r="A556" s="22" t="s">
        <v>15</v>
      </c>
      <c r="B556" s="24">
        <f t="shared" si="15"/>
        <v>21763</v>
      </c>
      <c r="C556" s="50">
        <v>11368</v>
      </c>
      <c r="D556" s="50">
        <v>10395</v>
      </c>
      <c r="E556" s="50"/>
      <c r="F556" s="23">
        <v>1951</v>
      </c>
      <c r="G556" s="23">
        <v>26</v>
      </c>
      <c r="H556" s="24">
        <v>50</v>
      </c>
      <c r="K556" s="21"/>
      <c r="L556" s="42"/>
      <c r="M556" s="21"/>
      <c r="N556" s="42"/>
      <c r="O556" s="42"/>
      <c r="P556" s="42"/>
      <c r="Q556" s="42"/>
      <c r="R556" s="42"/>
      <c r="S556" s="42"/>
      <c r="T556" s="42"/>
      <c r="U556" s="42"/>
    </row>
    <row r="557" spans="1:21" s="18" customFormat="1" ht="9" customHeight="1">
      <c r="A557" s="20" t="s">
        <v>16</v>
      </c>
      <c r="B557" s="21">
        <f t="shared" si="15"/>
        <v>71469</v>
      </c>
      <c r="C557" s="49">
        <v>40084</v>
      </c>
      <c r="D557" s="49">
        <v>31385</v>
      </c>
      <c r="E557" s="49"/>
      <c r="F557" s="19">
        <v>7405</v>
      </c>
      <c r="G557" s="19">
        <v>70</v>
      </c>
      <c r="H557" s="21">
        <v>118</v>
      </c>
      <c r="K557" s="21"/>
      <c r="L557" s="42"/>
      <c r="M557" s="21"/>
      <c r="N557" s="42"/>
      <c r="O557" s="42"/>
      <c r="P557" s="42"/>
      <c r="Q557" s="42"/>
      <c r="R557" s="42"/>
      <c r="S557" s="42"/>
      <c r="T557" s="42"/>
      <c r="U557" s="42"/>
    </row>
    <row r="558" spans="1:21" s="18" customFormat="1" ht="9" customHeight="1">
      <c r="A558" s="20" t="s">
        <v>17</v>
      </c>
      <c r="B558" s="21">
        <f t="shared" si="15"/>
        <v>16822</v>
      </c>
      <c r="C558" s="49">
        <v>8690</v>
      </c>
      <c r="D558" s="49">
        <v>8132</v>
      </c>
      <c r="E558" s="49"/>
      <c r="F558" s="19">
        <v>2137</v>
      </c>
      <c r="G558" s="19">
        <v>17</v>
      </c>
      <c r="H558" s="21">
        <v>49</v>
      </c>
      <c r="K558" s="21"/>
      <c r="L558" s="42"/>
      <c r="M558" s="21"/>
      <c r="N558" s="42"/>
      <c r="O558" s="42"/>
      <c r="P558" s="42"/>
      <c r="Q558" s="42"/>
      <c r="R558" s="42"/>
      <c r="S558" s="42"/>
      <c r="T558" s="42"/>
      <c r="U558" s="42"/>
    </row>
    <row r="559" spans="1:21" s="18" customFormat="1" ht="9" customHeight="1">
      <c r="A559" s="20" t="s">
        <v>18</v>
      </c>
      <c r="B559" s="21">
        <f t="shared" si="15"/>
        <v>61536</v>
      </c>
      <c r="C559" s="49">
        <v>32712</v>
      </c>
      <c r="D559" s="49">
        <v>28824</v>
      </c>
      <c r="E559" s="49"/>
      <c r="F559" s="19">
        <v>6292</v>
      </c>
      <c r="G559" s="19">
        <v>71</v>
      </c>
      <c r="H559" s="21">
        <v>142</v>
      </c>
      <c r="K559" s="21"/>
      <c r="L559" s="42"/>
      <c r="M559" s="21"/>
      <c r="N559" s="42"/>
      <c r="O559" s="42"/>
      <c r="P559" s="42"/>
      <c r="Q559" s="42"/>
      <c r="R559" s="42"/>
      <c r="S559" s="42"/>
      <c r="T559" s="42"/>
      <c r="U559" s="42"/>
    </row>
    <row r="560" spans="1:21" s="18" customFormat="1" ht="9" customHeight="1">
      <c r="A560" s="22" t="s">
        <v>19</v>
      </c>
      <c r="B560" s="24">
        <f t="shared" si="15"/>
        <v>89149</v>
      </c>
      <c r="C560" s="50">
        <v>47225</v>
      </c>
      <c r="D560" s="50">
        <v>41924</v>
      </c>
      <c r="E560" s="50"/>
      <c r="F560" s="23">
        <v>8478</v>
      </c>
      <c r="G560" s="23">
        <v>76</v>
      </c>
      <c r="H560" s="24">
        <v>100</v>
      </c>
      <c r="K560" s="21"/>
      <c r="L560" s="42"/>
      <c r="M560" s="21"/>
      <c r="N560" s="42"/>
      <c r="O560" s="42"/>
      <c r="P560" s="42"/>
      <c r="Q560" s="42"/>
      <c r="R560" s="42"/>
      <c r="S560" s="42"/>
      <c r="T560" s="42"/>
      <c r="U560" s="42"/>
    </row>
    <row r="561" spans="1:21" s="18" customFormat="1" ht="9" customHeight="1">
      <c r="A561" s="20" t="s">
        <v>20</v>
      </c>
      <c r="B561" s="21">
        <f t="shared" si="15"/>
        <v>397120</v>
      </c>
      <c r="C561" s="49">
        <v>202422</v>
      </c>
      <c r="D561" s="49">
        <v>194698</v>
      </c>
      <c r="E561" s="49"/>
      <c r="F561" s="19">
        <v>52659</v>
      </c>
      <c r="G561" s="19">
        <v>188</v>
      </c>
      <c r="H561" s="21">
        <v>343</v>
      </c>
      <c r="K561" s="21"/>
      <c r="L561" s="42"/>
      <c r="M561" s="21"/>
      <c r="N561" s="42"/>
      <c r="O561" s="42"/>
      <c r="P561" s="42"/>
      <c r="Q561" s="42"/>
      <c r="R561" s="42"/>
      <c r="S561" s="42"/>
      <c r="T561" s="42"/>
      <c r="U561" s="42"/>
    </row>
    <row r="562" spans="1:21" s="18" customFormat="1" ht="9" customHeight="1">
      <c r="A562" s="20" t="s">
        <v>21</v>
      </c>
      <c r="B562" s="21">
        <f t="shared" si="15"/>
        <v>31965</v>
      </c>
      <c r="C562" s="49">
        <v>16543</v>
      </c>
      <c r="D562" s="49">
        <v>15422</v>
      </c>
      <c r="E562" s="49"/>
      <c r="F562" s="19">
        <v>3684</v>
      </c>
      <c r="G562" s="19">
        <v>33</v>
      </c>
      <c r="H562" s="21">
        <v>58</v>
      </c>
      <c r="K562" s="21"/>
      <c r="L562" s="42"/>
      <c r="M562" s="21"/>
      <c r="N562" s="42"/>
      <c r="O562" s="42"/>
      <c r="P562" s="42"/>
      <c r="Q562" s="42"/>
      <c r="R562" s="42"/>
      <c r="S562" s="42"/>
      <c r="T562" s="42"/>
      <c r="U562" s="42"/>
    </row>
    <row r="563" spans="1:21" s="18" customFormat="1" ht="9" customHeight="1">
      <c r="A563" s="20" t="s">
        <v>22</v>
      </c>
      <c r="B563" s="21">
        <f t="shared" si="15"/>
        <v>84239</v>
      </c>
      <c r="C563" s="49">
        <v>42674</v>
      </c>
      <c r="D563" s="49">
        <v>41565</v>
      </c>
      <c r="E563" s="49"/>
      <c r="F563" s="19">
        <v>8084</v>
      </c>
      <c r="G563" s="19">
        <v>98</v>
      </c>
      <c r="H563" s="21">
        <v>180</v>
      </c>
      <c r="K563" s="21"/>
      <c r="L563" s="42"/>
      <c r="M563" s="21"/>
      <c r="N563" s="42"/>
      <c r="O563" s="42"/>
      <c r="P563" s="42"/>
      <c r="Q563" s="42"/>
      <c r="R563" s="42"/>
      <c r="S563" s="42"/>
      <c r="T563" s="42"/>
      <c r="U563" s="42"/>
    </row>
    <row r="564" spans="1:21" s="18" customFormat="1" ht="9" customHeight="1">
      <c r="A564" s="22" t="s">
        <v>23</v>
      </c>
      <c r="B564" s="24">
        <f t="shared" si="15"/>
        <v>48106</v>
      </c>
      <c r="C564" s="50">
        <v>23043</v>
      </c>
      <c r="D564" s="50">
        <v>25063</v>
      </c>
      <c r="E564" s="50"/>
      <c r="F564" s="23">
        <v>3418</v>
      </c>
      <c r="G564" s="23">
        <v>61</v>
      </c>
      <c r="H564" s="24">
        <v>106</v>
      </c>
      <c r="K564" s="21"/>
      <c r="L564" s="42"/>
      <c r="M564" s="21"/>
      <c r="N564" s="42"/>
      <c r="O564" s="42"/>
      <c r="P564" s="42"/>
      <c r="Q564" s="42"/>
      <c r="R564" s="42"/>
      <c r="S564" s="42"/>
      <c r="T564" s="42"/>
      <c r="U564" s="42"/>
    </row>
    <row r="565" spans="1:21" s="18" customFormat="1" ht="9" customHeight="1">
      <c r="A565" s="20" t="s">
        <v>24</v>
      </c>
      <c r="B565" s="21">
        <f t="shared" si="15"/>
        <v>61039</v>
      </c>
      <c r="C565" s="49">
        <v>29559</v>
      </c>
      <c r="D565" s="49">
        <v>31480</v>
      </c>
      <c r="E565" s="49"/>
      <c r="F565" s="19">
        <v>5509</v>
      </c>
      <c r="G565" s="19">
        <v>67</v>
      </c>
      <c r="H565" s="21">
        <v>98</v>
      </c>
      <c r="K565" s="21"/>
      <c r="L565" s="42"/>
      <c r="M565" s="21"/>
      <c r="N565" s="42"/>
      <c r="O565" s="42"/>
      <c r="P565" s="42"/>
      <c r="Q565" s="42"/>
      <c r="R565" s="42"/>
      <c r="S565" s="42"/>
      <c r="T565" s="42"/>
      <c r="U565" s="42"/>
    </row>
    <row r="566" spans="1:21" s="18" customFormat="1" ht="9" customHeight="1">
      <c r="A566" s="20" t="s">
        <v>25</v>
      </c>
      <c r="B566" s="21">
        <f t="shared" si="15"/>
        <v>174369</v>
      </c>
      <c r="C566" s="49">
        <v>89302</v>
      </c>
      <c r="D566" s="49">
        <v>85067</v>
      </c>
      <c r="E566" s="49"/>
      <c r="F566" s="19">
        <v>16526</v>
      </c>
      <c r="G566" s="19">
        <v>123</v>
      </c>
      <c r="H566" s="21">
        <v>207</v>
      </c>
      <c r="K566" s="21"/>
      <c r="L566" s="42"/>
      <c r="M566" s="21"/>
      <c r="N566" s="42"/>
      <c r="O566" s="42"/>
      <c r="P566" s="42"/>
      <c r="Q566" s="42"/>
      <c r="R566" s="42"/>
      <c r="S566" s="42"/>
      <c r="T566" s="42"/>
      <c r="U566" s="42"/>
    </row>
    <row r="567" spans="1:21" s="18" customFormat="1" ht="9" customHeight="1">
      <c r="A567" s="20" t="s">
        <v>26</v>
      </c>
      <c r="B567" s="21">
        <f t="shared" si="15"/>
        <v>289657</v>
      </c>
      <c r="C567" s="49">
        <v>145462</v>
      </c>
      <c r="D567" s="49">
        <v>144195</v>
      </c>
      <c r="E567" s="49"/>
      <c r="F567" s="19">
        <v>27889</v>
      </c>
      <c r="G567" s="19">
        <v>190</v>
      </c>
      <c r="H567" s="21">
        <v>320</v>
      </c>
      <c r="K567" s="21"/>
      <c r="L567" s="42"/>
      <c r="M567" s="21"/>
      <c r="N567" s="42"/>
      <c r="O567" s="42"/>
      <c r="P567" s="42"/>
      <c r="Q567" s="42"/>
      <c r="R567" s="42"/>
      <c r="S567" s="42"/>
      <c r="T567" s="42"/>
      <c r="U567" s="42"/>
    </row>
    <row r="568" spans="1:21" s="18" customFormat="1" ht="9" customHeight="1">
      <c r="A568" s="22" t="s">
        <v>27</v>
      </c>
      <c r="B568" s="24">
        <f t="shared" si="15"/>
        <v>77386</v>
      </c>
      <c r="C568" s="50">
        <v>39137</v>
      </c>
      <c r="D568" s="50">
        <v>38249</v>
      </c>
      <c r="E568" s="50"/>
      <c r="F568" s="23">
        <v>6454</v>
      </c>
      <c r="G568" s="23">
        <v>69</v>
      </c>
      <c r="H568" s="24">
        <v>134</v>
      </c>
      <c r="K568" s="21"/>
      <c r="L568" s="42"/>
      <c r="M568" s="21"/>
      <c r="N568" s="42"/>
      <c r="O568" s="42"/>
      <c r="P568" s="42"/>
      <c r="Q568" s="42"/>
      <c r="R568" s="42"/>
      <c r="S568" s="42"/>
      <c r="T568" s="42"/>
      <c r="U568" s="42"/>
    </row>
    <row r="569" spans="1:21" s="18" customFormat="1" ht="9" customHeight="1">
      <c r="A569" s="20" t="s">
        <v>28</v>
      </c>
      <c r="B569" s="21">
        <f t="shared" si="15"/>
        <v>37542</v>
      </c>
      <c r="C569" s="49">
        <v>18754</v>
      </c>
      <c r="D569" s="49">
        <v>18788</v>
      </c>
      <c r="E569" s="49"/>
      <c r="F569" s="19">
        <v>4670</v>
      </c>
      <c r="G569" s="19">
        <v>60</v>
      </c>
      <c r="H569" s="21">
        <v>89</v>
      </c>
      <c r="K569" s="21"/>
      <c r="L569" s="42"/>
      <c r="M569" s="21"/>
      <c r="N569" s="42"/>
      <c r="O569" s="42"/>
      <c r="P569" s="42"/>
      <c r="Q569" s="42"/>
      <c r="R569" s="42"/>
      <c r="S569" s="42"/>
      <c r="T569" s="42"/>
      <c r="U569" s="42"/>
    </row>
    <row r="570" spans="1:21" s="18" customFormat="1" ht="9" customHeight="1">
      <c r="A570" s="20" t="s">
        <v>29</v>
      </c>
      <c r="B570" s="21">
        <f t="shared" si="15"/>
        <v>26629</v>
      </c>
      <c r="C570" s="49">
        <v>13575</v>
      </c>
      <c r="D570" s="49">
        <v>13054</v>
      </c>
      <c r="E570" s="49"/>
      <c r="F570" s="19">
        <v>2521</v>
      </c>
      <c r="G570" s="19">
        <v>32</v>
      </c>
      <c r="H570" s="21">
        <v>46</v>
      </c>
      <c r="K570" s="21"/>
      <c r="L570" s="42"/>
      <c r="M570" s="21"/>
      <c r="N570" s="42"/>
      <c r="O570" s="42"/>
      <c r="P570" s="42"/>
      <c r="Q570" s="42"/>
      <c r="R570" s="42"/>
      <c r="S570" s="42"/>
      <c r="T570" s="42"/>
      <c r="U570" s="42"/>
    </row>
    <row r="571" spans="1:21" s="18" customFormat="1" ht="9" customHeight="1">
      <c r="A571" s="20" t="s">
        <v>30</v>
      </c>
      <c r="B571" s="21">
        <f t="shared" si="15"/>
        <v>138693</v>
      </c>
      <c r="C571" s="49">
        <v>73864</v>
      </c>
      <c r="D571" s="49">
        <v>64829</v>
      </c>
      <c r="E571" s="49"/>
      <c r="F571" s="19">
        <v>10107</v>
      </c>
      <c r="G571" s="19">
        <v>83</v>
      </c>
      <c r="H571" s="21">
        <v>159</v>
      </c>
      <c r="K571" s="21"/>
      <c r="L571" s="42"/>
      <c r="M571" s="21"/>
      <c r="N571" s="42"/>
      <c r="O571" s="42"/>
      <c r="P571" s="42"/>
      <c r="Q571" s="42"/>
      <c r="R571" s="42"/>
      <c r="S571" s="42"/>
      <c r="T571" s="42"/>
      <c r="U571" s="42"/>
    </row>
    <row r="572" spans="1:21" s="18" customFormat="1" ht="9" customHeight="1">
      <c r="A572" s="22" t="s">
        <v>58</v>
      </c>
      <c r="B572" s="24">
        <f t="shared" si="15"/>
        <v>51894</v>
      </c>
      <c r="C572" s="50">
        <v>26608</v>
      </c>
      <c r="D572" s="50">
        <v>25286</v>
      </c>
      <c r="E572" s="50"/>
      <c r="F572" s="23">
        <v>4684</v>
      </c>
      <c r="G572" s="23">
        <v>54</v>
      </c>
      <c r="H572" s="24">
        <v>81</v>
      </c>
      <c r="K572" s="21"/>
      <c r="L572" s="42"/>
      <c r="M572" s="21"/>
      <c r="N572" s="42"/>
      <c r="O572" s="42"/>
      <c r="P572" s="42"/>
      <c r="Q572" s="42"/>
      <c r="R572" s="42"/>
      <c r="S572" s="42"/>
      <c r="T572" s="42"/>
      <c r="U572" s="42"/>
    </row>
    <row r="573" spans="1:21" s="18" customFormat="1" ht="9" customHeight="1">
      <c r="A573" s="20" t="s">
        <v>32</v>
      </c>
      <c r="B573" s="21">
        <f t="shared" si="15"/>
        <v>154688</v>
      </c>
      <c r="C573" s="51">
        <v>78698</v>
      </c>
      <c r="D573" s="51">
        <v>75990</v>
      </c>
      <c r="E573" s="51"/>
      <c r="F573" s="21">
        <v>13913</v>
      </c>
      <c r="G573" s="21">
        <v>190</v>
      </c>
      <c r="H573" s="21">
        <v>362</v>
      </c>
      <c r="K573" s="21"/>
      <c r="L573" s="42"/>
      <c r="M573" s="21"/>
      <c r="N573" s="42"/>
      <c r="O573" s="42"/>
      <c r="P573" s="42"/>
      <c r="Q573" s="42"/>
      <c r="R573" s="42"/>
      <c r="S573" s="42"/>
      <c r="T573" s="42"/>
      <c r="U573" s="42"/>
    </row>
    <row r="574" spans="1:21" s="18" customFormat="1" ht="9" customHeight="1">
      <c r="A574" s="20" t="s">
        <v>33</v>
      </c>
      <c r="B574" s="21">
        <f t="shared" si="15"/>
        <v>43982</v>
      </c>
      <c r="C574" s="49">
        <v>23249</v>
      </c>
      <c r="D574" s="49">
        <v>20733</v>
      </c>
      <c r="E574" s="49"/>
      <c r="F574" s="19">
        <v>5392</v>
      </c>
      <c r="G574" s="19">
        <v>48</v>
      </c>
      <c r="H574" s="21">
        <v>69</v>
      </c>
      <c r="K574" s="21"/>
      <c r="L574" s="42"/>
      <c r="M574" s="21"/>
      <c r="N574" s="42"/>
      <c r="O574" s="42"/>
      <c r="P574" s="42"/>
      <c r="Q574" s="42"/>
      <c r="R574" s="42"/>
      <c r="S574" s="42"/>
      <c r="T574" s="42"/>
      <c r="U574" s="42"/>
    </row>
    <row r="575" spans="1:21" s="18" customFormat="1" ht="9" customHeight="1">
      <c r="A575" s="20" t="s">
        <v>34</v>
      </c>
      <c r="B575" s="21">
        <f t="shared" si="15"/>
        <v>22988</v>
      </c>
      <c r="C575" s="49">
        <v>12132</v>
      </c>
      <c r="D575" s="49">
        <v>10856</v>
      </c>
      <c r="E575" s="49"/>
      <c r="F575" s="19">
        <v>2900</v>
      </c>
      <c r="G575" s="19">
        <v>31</v>
      </c>
      <c r="H575" s="21">
        <v>40</v>
      </c>
      <c r="K575" s="21"/>
      <c r="L575" s="42"/>
      <c r="M575" s="21"/>
      <c r="N575" s="42"/>
      <c r="O575" s="42"/>
      <c r="P575" s="42"/>
      <c r="Q575" s="42"/>
      <c r="R575" s="42"/>
      <c r="S575" s="42"/>
      <c r="T575" s="42"/>
      <c r="U575" s="42"/>
    </row>
    <row r="576" spans="1:21" s="18" customFormat="1" ht="9" customHeight="1">
      <c r="A576" s="22" t="s">
        <v>35</v>
      </c>
      <c r="B576" s="24">
        <f t="shared" si="15"/>
        <v>52881</v>
      </c>
      <c r="C576" s="50">
        <v>27095</v>
      </c>
      <c r="D576" s="50">
        <v>25786</v>
      </c>
      <c r="E576" s="50"/>
      <c r="F576" s="23">
        <v>4829</v>
      </c>
      <c r="G576" s="23">
        <v>47</v>
      </c>
      <c r="H576" s="24">
        <v>79</v>
      </c>
      <c r="K576" s="21"/>
      <c r="L576" s="42"/>
      <c r="M576" s="21"/>
      <c r="N576" s="42"/>
      <c r="O576" s="42"/>
      <c r="P576" s="42"/>
      <c r="Q576" s="42"/>
      <c r="R576" s="42"/>
      <c r="S576" s="42"/>
      <c r="T576" s="42"/>
      <c r="U576" s="42"/>
    </row>
    <row r="577" spans="1:21" s="18" customFormat="1" ht="9" customHeight="1">
      <c r="A577" s="20" t="s">
        <v>36</v>
      </c>
      <c r="B577" s="21">
        <f t="shared" si="15"/>
        <v>81433</v>
      </c>
      <c r="C577" s="49">
        <v>42220</v>
      </c>
      <c r="D577" s="49">
        <v>39213</v>
      </c>
      <c r="E577" s="49"/>
      <c r="F577" s="19">
        <v>6780</v>
      </c>
      <c r="G577" s="19">
        <v>55</v>
      </c>
      <c r="H577" s="21">
        <v>119</v>
      </c>
      <c r="K577" s="21"/>
      <c r="L577" s="42"/>
      <c r="M577" s="21"/>
      <c r="N577" s="42"/>
      <c r="O577" s="42"/>
      <c r="P577" s="42"/>
      <c r="Q577" s="42"/>
      <c r="R577" s="42"/>
      <c r="S577" s="42"/>
      <c r="T577" s="42"/>
      <c r="U577" s="42"/>
    </row>
    <row r="578" spans="1:21" s="18" customFormat="1" ht="9" customHeight="1">
      <c r="A578" s="20" t="s">
        <v>37</v>
      </c>
      <c r="B578" s="21">
        <f t="shared" si="15"/>
        <v>81956</v>
      </c>
      <c r="C578" s="49">
        <v>43173</v>
      </c>
      <c r="D578" s="49">
        <v>38783</v>
      </c>
      <c r="E578" s="49"/>
      <c r="F578" s="19">
        <v>6998</v>
      </c>
      <c r="G578" s="19">
        <v>43</v>
      </c>
      <c r="H578" s="21">
        <v>114</v>
      </c>
      <c r="K578" s="21"/>
      <c r="L578" s="42"/>
      <c r="M578" s="21"/>
      <c r="N578" s="42"/>
      <c r="O578" s="42"/>
      <c r="P578" s="42"/>
      <c r="Q578" s="42"/>
      <c r="R578" s="42"/>
      <c r="S578" s="42"/>
      <c r="T578" s="42"/>
      <c r="U578" s="42"/>
    </row>
    <row r="579" spans="1:21" s="18" customFormat="1" ht="9" customHeight="1">
      <c r="A579" s="20" t="s">
        <v>38</v>
      </c>
      <c r="B579" s="21">
        <f t="shared" si="15"/>
        <v>60874</v>
      </c>
      <c r="C579" s="49">
        <v>31832</v>
      </c>
      <c r="D579" s="49">
        <v>29042</v>
      </c>
      <c r="E579" s="49"/>
      <c r="F579" s="19">
        <v>4728</v>
      </c>
      <c r="G579" s="19">
        <v>38</v>
      </c>
      <c r="H579" s="21">
        <v>56</v>
      </c>
      <c r="K579" s="21"/>
      <c r="L579" s="42"/>
      <c r="M579" s="21"/>
      <c r="N579" s="42"/>
      <c r="O579" s="42"/>
      <c r="P579" s="42"/>
      <c r="Q579" s="42"/>
      <c r="R579" s="42"/>
      <c r="S579" s="42"/>
      <c r="T579" s="42"/>
      <c r="U579" s="42"/>
    </row>
    <row r="580" spans="1:21" s="18" customFormat="1" ht="9" customHeight="1">
      <c r="A580" s="22" t="s">
        <v>39</v>
      </c>
      <c r="B580" s="24">
        <f t="shared" si="15"/>
        <v>90400</v>
      </c>
      <c r="C580" s="52">
        <v>48476</v>
      </c>
      <c r="D580" s="52">
        <v>41924</v>
      </c>
      <c r="E580" s="52"/>
      <c r="F580" s="24">
        <v>8120</v>
      </c>
      <c r="G580" s="24">
        <v>78</v>
      </c>
      <c r="H580" s="23">
        <v>140</v>
      </c>
      <c r="K580" s="21"/>
      <c r="L580" s="42"/>
      <c r="M580" s="21"/>
      <c r="N580" s="42"/>
      <c r="O580" s="42"/>
      <c r="P580" s="42"/>
      <c r="Q580" s="42"/>
      <c r="R580" s="42"/>
      <c r="S580" s="42"/>
      <c r="T580" s="42"/>
      <c r="U580" s="42"/>
    </row>
    <row r="581" spans="1:21" s="18" customFormat="1" ht="9" customHeight="1">
      <c r="A581" s="20" t="s">
        <v>40</v>
      </c>
      <c r="B581" s="21">
        <f t="shared" si="15"/>
        <v>22553</v>
      </c>
      <c r="C581" s="49">
        <v>10927</v>
      </c>
      <c r="D581" s="49">
        <v>11626</v>
      </c>
      <c r="E581" s="49"/>
      <c r="F581" s="19">
        <v>2036</v>
      </c>
      <c r="G581" s="19">
        <v>29</v>
      </c>
      <c r="H581" s="19">
        <v>40</v>
      </c>
      <c r="K581" s="21"/>
      <c r="L581" s="42"/>
      <c r="M581" s="21"/>
      <c r="N581" s="42"/>
      <c r="O581" s="42"/>
      <c r="P581" s="42"/>
      <c r="Q581" s="42"/>
      <c r="R581" s="42"/>
      <c r="S581" s="42"/>
      <c r="T581" s="42"/>
      <c r="U581" s="42"/>
    </row>
    <row r="582" spans="1:21" s="18" customFormat="1" ht="9" customHeight="1">
      <c r="A582" s="20" t="s">
        <v>41</v>
      </c>
      <c r="B582" s="21">
        <f t="shared" si="15"/>
        <v>145579</v>
      </c>
      <c r="C582" s="49">
        <v>75810</v>
      </c>
      <c r="D582" s="49">
        <v>69769</v>
      </c>
      <c r="E582" s="49"/>
      <c r="F582" s="19">
        <v>11172</v>
      </c>
      <c r="G582" s="19">
        <v>158</v>
      </c>
      <c r="H582" s="19">
        <v>298</v>
      </c>
      <c r="K582" s="21"/>
      <c r="L582" s="42"/>
      <c r="M582" s="21"/>
      <c r="N582" s="42"/>
      <c r="O582" s="42"/>
      <c r="P582" s="42"/>
      <c r="Q582" s="42"/>
      <c r="R582" s="42"/>
      <c r="S582" s="42"/>
      <c r="T582" s="42"/>
      <c r="U582" s="42"/>
    </row>
    <row r="583" spans="1:21" s="18" customFormat="1" ht="9" customHeight="1">
      <c r="A583" s="20" t="s">
        <v>42</v>
      </c>
      <c r="B583" s="21">
        <f t="shared" si="15"/>
        <v>50530</v>
      </c>
      <c r="C583" s="49">
        <v>26767</v>
      </c>
      <c r="D583" s="49">
        <v>23763</v>
      </c>
      <c r="E583" s="49"/>
      <c r="F583" s="19">
        <v>4657</v>
      </c>
      <c r="G583" s="19">
        <v>64</v>
      </c>
      <c r="H583" s="19">
        <v>96</v>
      </c>
      <c r="K583" s="21"/>
      <c r="L583" s="42"/>
      <c r="M583" s="21"/>
      <c r="N583" s="42"/>
      <c r="O583" s="42"/>
      <c r="P583" s="42"/>
      <c r="Q583" s="42"/>
      <c r="R583" s="42"/>
      <c r="S583" s="42"/>
      <c r="T583" s="42"/>
      <c r="U583" s="42"/>
    </row>
    <row r="584" spans="1:21" s="18" customFormat="1" ht="9" customHeight="1">
      <c r="A584" s="22" t="s">
        <v>43</v>
      </c>
      <c r="B584" s="24">
        <f>SUM(C584:D584)</f>
        <v>31842</v>
      </c>
      <c r="C584" s="50">
        <v>15741</v>
      </c>
      <c r="D584" s="50">
        <v>16101</v>
      </c>
      <c r="E584" s="50"/>
      <c r="F584" s="23">
        <v>3353</v>
      </c>
      <c r="G584" s="23">
        <v>33</v>
      </c>
      <c r="H584" s="43">
        <v>60</v>
      </c>
      <c r="K584" s="21"/>
      <c r="L584" s="42"/>
      <c r="M584" s="21"/>
      <c r="N584" s="42"/>
      <c r="O584" s="42"/>
      <c r="P584" s="42"/>
      <c r="Q584" s="42"/>
      <c r="R584" s="42"/>
      <c r="S584" s="42"/>
      <c r="T584" s="42"/>
      <c r="U584" s="42"/>
    </row>
    <row r="585" spans="1:21" s="18" customFormat="1" ht="9" customHeight="1">
      <c r="B585" s="41"/>
      <c r="C585" s="41"/>
      <c r="D585" s="41"/>
      <c r="E585" s="41"/>
      <c r="F585" s="41"/>
      <c r="G585" s="41"/>
      <c r="H585" s="41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1:21" s="18" customFormat="1" ht="9" customHeight="1">
      <c r="A586" s="15" t="s">
        <v>63</v>
      </c>
      <c r="B586" s="41"/>
      <c r="C586" s="41"/>
      <c r="D586" s="41"/>
      <c r="E586" s="41"/>
      <c r="F586" s="41"/>
      <c r="G586" s="41"/>
      <c r="H586" s="41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1:21" s="18" customFormat="1" ht="9" customHeight="1">
      <c r="A587" s="15" t="s">
        <v>11</v>
      </c>
      <c r="B587" s="41">
        <f>SUM(B589:B620)</f>
        <v>2798484</v>
      </c>
      <c r="C587" s="74">
        <f>SUM(C589:C620)</f>
        <v>1446675</v>
      </c>
      <c r="D587" s="41">
        <f>SUM(D589:D620)</f>
        <v>1351809</v>
      </c>
      <c r="E587" s="41"/>
      <c r="F587" s="41">
        <f>SUM(F589:F620)</f>
        <v>279748</v>
      </c>
      <c r="G587" s="41">
        <f>SUM(G589:G620)</f>
        <v>2337</v>
      </c>
      <c r="H587" s="41">
        <f>SUM(H589:H620)</f>
        <v>4088</v>
      </c>
      <c r="K587" s="42"/>
      <c r="L587" s="82"/>
      <c r="M587" s="82"/>
      <c r="N587" s="82"/>
      <c r="O587" s="82"/>
      <c r="P587" s="42"/>
      <c r="Q587" s="42"/>
      <c r="R587" s="42"/>
      <c r="S587" s="42"/>
      <c r="T587" s="42"/>
      <c r="U587" s="42"/>
    </row>
    <row r="588" spans="1:21" s="18" customFormat="1" ht="3.95" customHeight="1">
      <c r="A588" s="15"/>
      <c r="B588" s="41"/>
      <c r="C588" s="41"/>
      <c r="D588" s="41"/>
      <c r="E588" s="41"/>
      <c r="F588" s="41"/>
      <c r="G588" s="41"/>
      <c r="H588" s="41"/>
      <c r="K588" s="21"/>
      <c r="L588" s="42"/>
      <c r="M588" s="21"/>
      <c r="N588" s="42"/>
      <c r="O588" s="21"/>
      <c r="P588" s="42"/>
      <c r="Q588" s="42"/>
      <c r="R588" s="42"/>
      <c r="S588" s="42"/>
      <c r="T588" s="42"/>
      <c r="U588" s="42"/>
    </row>
    <row r="589" spans="1:21" s="18" customFormat="1" ht="9" customHeight="1">
      <c r="A589" s="20" t="s">
        <v>12</v>
      </c>
      <c r="B589" s="21">
        <f t="shared" ref="B589:B619" si="16">SUM(C589:D589)</f>
        <v>34934</v>
      </c>
      <c r="C589" s="49">
        <v>18059</v>
      </c>
      <c r="D589" s="49">
        <v>16875</v>
      </c>
      <c r="E589" s="49"/>
      <c r="F589" s="49">
        <v>4435</v>
      </c>
      <c r="G589" s="49">
        <v>27</v>
      </c>
      <c r="H589" s="49">
        <v>42</v>
      </c>
      <c r="K589" s="21"/>
      <c r="L589" s="42"/>
      <c r="M589" s="21"/>
      <c r="N589" s="42"/>
      <c r="O589" s="42"/>
      <c r="P589" s="42"/>
      <c r="Q589" s="42"/>
      <c r="R589" s="42"/>
      <c r="S589" s="42"/>
      <c r="T589" s="42"/>
      <c r="U589" s="42"/>
    </row>
    <row r="590" spans="1:21" s="18" customFormat="1" ht="9" customHeight="1">
      <c r="A590" s="20" t="s">
        <v>13</v>
      </c>
      <c r="B590" s="21">
        <f t="shared" si="16"/>
        <v>84053</v>
      </c>
      <c r="C590" s="49">
        <v>43065</v>
      </c>
      <c r="D590" s="49">
        <v>40988</v>
      </c>
      <c r="E590" s="49"/>
      <c r="F590" s="49">
        <v>9839</v>
      </c>
      <c r="G590" s="49">
        <v>43</v>
      </c>
      <c r="H590" s="49">
        <v>94</v>
      </c>
      <c r="K590" s="21"/>
      <c r="L590" s="42"/>
      <c r="M590" s="21"/>
      <c r="N590" s="42"/>
      <c r="O590" s="42"/>
      <c r="P590" s="42"/>
      <c r="Q590" s="42"/>
      <c r="R590" s="42"/>
      <c r="S590" s="42"/>
      <c r="T590" s="42"/>
      <c r="U590" s="42"/>
    </row>
    <row r="591" spans="1:21" s="18" customFormat="1" ht="9" customHeight="1">
      <c r="A591" s="20" t="s">
        <v>14</v>
      </c>
      <c r="B591" s="21">
        <f t="shared" si="16"/>
        <v>16490</v>
      </c>
      <c r="C591" s="49">
        <v>8635</v>
      </c>
      <c r="D591" s="49">
        <v>7855</v>
      </c>
      <c r="E591" s="49"/>
      <c r="F591" s="49">
        <v>1634</v>
      </c>
      <c r="G591" s="49">
        <v>14</v>
      </c>
      <c r="H591" s="49">
        <v>25</v>
      </c>
      <c r="K591" s="21"/>
      <c r="L591" s="42"/>
      <c r="M591" s="21"/>
      <c r="N591" s="42"/>
      <c r="O591" s="42"/>
      <c r="P591" s="42"/>
      <c r="Q591" s="42"/>
      <c r="R591" s="42"/>
      <c r="S591" s="42"/>
      <c r="T591" s="42"/>
      <c r="U591" s="42"/>
    </row>
    <row r="592" spans="1:21" s="18" customFormat="1" ht="9" customHeight="1">
      <c r="A592" s="22" t="s">
        <v>15</v>
      </c>
      <c r="B592" s="24">
        <f t="shared" si="16"/>
        <v>22406</v>
      </c>
      <c r="C592" s="50">
        <v>11753</v>
      </c>
      <c r="D592" s="50">
        <v>10653</v>
      </c>
      <c r="E592" s="50"/>
      <c r="F592" s="50">
        <v>2040</v>
      </c>
      <c r="G592" s="50">
        <v>27</v>
      </c>
      <c r="H592" s="50">
        <v>51</v>
      </c>
      <c r="K592" s="21"/>
      <c r="L592" s="42"/>
      <c r="M592" s="21"/>
      <c r="N592" s="42"/>
      <c r="O592" s="42"/>
      <c r="P592" s="42"/>
      <c r="Q592" s="42"/>
      <c r="R592" s="42"/>
      <c r="S592" s="42"/>
      <c r="T592" s="42"/>
      <c r="U592" s="42"/>
    </row>
    <row r="593" spans="1:21" s="18" customFormat="1" ht="9" customHeight="1">
      <c r="A593" s="20" t="s">
        <v>16</v>
      </c>
      <c r="B593" s="21">
        <f t="shared" si="16"/>
        <v>74727</v>
      </c>
      <c r="C593" s="49">
        <v>41606</v>
      </c>
      <c r="D593" s="49">
        <v>33121</v>
      </c>
      <c r="E593" s="49"/>
      <c r="F593" s="49">
        <v>7732</v>
      </c>
      <c r="G593" s="49">
        <v>74</v>
      </c>
      <c r="H593" s="49">
        <v>122</v>
      </c>
      <c r="K593" s="21"/>
      <c r="L593" s="42"/>
      <c r="M593" s="21"/>
      <c r="N593" s="42"/>
      <c r="O593" s="42"/>
      <c r="P593" s="42"/>
      <c r="Q593" s="42"/>
      <c r="R593" s="42"/>
      <c r="S593" s="42"/>
      <c r="T593" s="42"/>
      <c r="U593" s="42"/>
    </row>
    <row r="594" spans="1:21" s="18" customFormat="1" ht="9" customHeight="1">
      <c r="A594" s="20" t="s">
        <v>17</v>
      </c>
      <c r="B594" s="21">
        <f t="shared" si="16"/>
        <v>17177</v>
      </c>
      <c r="C594" s="49">
        <v>8930</v>
      </c>
      <c r="D594" s="49">
        <v>8247</v>
      </c>
      <c r="E594" s="49"/>
      <c r="F594" s="49">
        <v>2100</v>
      </c>
      <c r="G594" s="49">
        <v>18</v>
      </c>
      <c r="H594" s="49">
        <v>51</v>
      </c>
      <c r="K594" s="21"/>
      <c r="L594" s="42"/>
      <c r="M594" s="21"/>
      <c r="N594" s="42"/>
      <c r="O594" s="42"/>
      <c r="P594" s="42"/>
      <c r="Q594" s="42"/>
      <c r="R594" s="42"/>
      <c r="S594" s="42"/>
      <c r="T594" s="42"/>
      <c r="U594" s="42"/>
    </row>
    <row r="595" spans="1:21" s="18" customFormat="1" ht="9" customHeight="1">
      <c r="A595" s="20" t="s">
        <v>18</v>
      </c>
      <c r="B595" s="21">
        <f t="shared" si="16"/>
        <v>65194</v>
      </c>
      <c r="C595" s="49">
        <v>34312</v>
      </c>
      <c r="D595" s="49">
        <v>30882</v>
      </c>
      <c r="E595" s="49"/>
      <c r="F595" s="49">
        <v>6390</v>
      </c>
      <c r="G595" s="49">
        <v>78</v>
      </c>
      <c r="H595" s="49">
        <v>144</v>
      </c>
      <c r="K595" s="21"/>
      <c r="L595" s="42"/>
      <c r="M595" s="21"/>
      <c r="N595" s="42"/>
      <c r="O595" s="42"/>
      <c r="P595" s="42"/>
      <c r="Q595" s="42"/>
      <c r="R595" s="42"/>
      <c r="S595" s="42"/>
      <c r="T595" s="42"/>
      <c r="U595" s="42"/>
    </row>
    <row r="596" spans="1:21" s="18" customFormat="1" ht="9" customHeight="1">
      <c r="A596" s="22" t="s">
        <v>19</v>
      </c>
      <c r="B596" s="24">
        <f t="shared" si="16"/>
        <v>94706</v>
      </c>
      <c r="C596" s="50">
        <v>50433</v>
      </c>
      <c r="D596" s="50">
        <v>44273</v>
      </c>
      <c r="E596" s="50"/>
      <c r="F596" s="50">
        <v>8389</v>
      </c>
      <c r="G596" s="50">
        <v>76</v>
      </c>
      <c r="H596" s="50">
        <v>101</v>
      </c>
      <c r="K596" s="21"/>
      <c r="L596" s="42"/>
      <c r="M596" s="21"/>
      <c r="N596" s="42"/>
      <c r="O596" s="42"/>
      <c r="P596" s="42"/>
      <c r="Q596" s="42"/>
      <c r="R596" s="42"/>
      <c r="S596" s="42"/>
      <c r="T596" s="42"/>
      <c r="U596" s="42"/>
    </row>
    <row r="597" spans="1:21" s="18" customFormat="1" ht="9" customHeight="1">
      <c r="A597" s="20" t="s">
        <v>20</v>
      </c>
      <c r="B597" s="21">
        <f t="shared" si="16"/>
        <v>416239</v>
      </c>
      <c r="C597" s="49">
        <v>212782</v>
      </c>
      <c r="D597" s="49">
        <v>203457</v>
      </c>
      <c r="E597" s="49"/>
      <c r="F597" s="49">
        <v>55044</v>
      </c>
      <c r="G597" s="49">
        <v>192</v>
      </c>
      <c r="H597" s="49">
        <v>342</v>
      </c>
      <c r="K597" s="21"/>
      <c r="L597" s="42"/>
      <c r="M597" s="21"/>
      <c r="N597" s="42"/>
      <c r="O597" s="42"/>
      <c r="P597" s="42"/>
      <c r="Q597" s="42"/>
      <c r="R597" s="42"/>
      <c r="S597" s="42"/>
      <c r="T597" s="42"/>
      <c r="U597" s="42"/>
    </row>
    <row r="598" spans="1:21" s="18" customFormat="1" ht="9" customHeight="1">
      <c r="A598" s="20" t="s">
        <v>21</v>
      </c>
      <c r="B598" s="21">
        <f t="shared" si="16"/>
        <v>33540</v>
      </c>
      <c r="C598" s="49">
        <v>17311</v>
      </c>
      <c r="D598" s="49">
        <v>16229</v>
      </c>
      <c r="E598" s="49"/>
      <c r="F598" s="49">
        <v>3885</v>
      </c>
      <c r="G598" s="49">
        <v>37</v>
      </c>
      <c r="H598" s="49">
        <v>60</v>
      </c>
      <c r="K598" s="21"/>
      <c r="L598" s="42"/>
      <c r="M598" s="21"/>
      <c r="N598" s="42"/>
      <c r="O598" s="42"/>
      <c r="P598" s="42"/>
      <c r="Q598" s="42"/>
      <c r="R598" s="42"/>
      <c r="S598" s="42"/>
      <c r="T598" s="42"/>
      <c r="U598" s="42"/>
    </row>
    <row r="599" spans="1:21" s="18" customFormat="1" ht="9" customHeight="1">
      <c r="A599" s="20" t="s">
        <v>22</v>
      </c>
      <c r="B599" s="21">
        <f t="shared" si="16"/>
        <v>88758</v>
      </c>
      <c r="C599" s="49">
        <v>45613</v>
      </c>
      <c r="D599" s="49">
        <v>43145</v>
      </c>
      <c r="E599" s="49"/>
      <c r="F599" s="49">
        <v>10058</v>
      </c>
      <c r="G599" s="49">
        <v>102</v>
      </c>
      <c r="H599" s="49">
        <v>187</v>
      </c>
      <c r="K599" s="21"/>
      <c r="L599" s="42"/>
      <c r="M599" s="21"/>
      <c r="N599" s="42"/>
      <c r="O599" s="42"/>
      <c r="P599" s="42"/>
      <c r="Q599" s="42"/>
      <c r="R599" s="42"/>
      <c r="S599" s="42"/>
      <c r="T599" s="42"/>
      <c r="U599" s="42"/>
    </row>
    <row r="600" spans="1:21" s="18" customFormat="1" ht="9" customHeight="1">
      <c r="A600" s="22" t="s">
        <v>23</v>
      </c>
      <c r="B600" s="24">
        <f t="shared" si="16"/>
        <v>49736</v>
      </c>
      <c r="C600" s="50">
        <v>24508</v>
      </c>
      <c r="D600" s="50">
        <v>25228</v>
      </c>
      <c r="E600" s="50"/>
      <c r="F600" s="50">
        <v>3450</v>
      </c>
      <c r="G600" s="50">
        <v>60</v>
      </c>
      <c r="H600" s="50">
        <v>103</v>
      </c>
      <c r="K600" s="21"/>
      <c r="L600" s="42"/>
      <c r="M600" s="21"/>
      <c r="N600" s="42"/>
      <c r="O600" s="42"/>
      <c r="P600" s="42"/>
      <c r="Q600" s="42"/>
      <c r="R600" s="42"/>
      <c r="S600" s="42"/>
      <c r="T600" s="42"/>
      <c r="U600" s="42"/>
    </row>
    <row r="601" spans="1:21" s="18" customFormat="1" ht="9" customHeight="1">
      <c r="A601" s="20" t="s">
        <v>24</v>
      </c>
      <c r="B601" s="21">
        <f t="shared" si="16"/>
        <v>64631</v>
      </c>
      <c r="C601" s="49">
        <v>31442</v>
      </c>
      <c r="D601" s="49">
        <v>33189</v>
      </c>
      <c r="E601" s="49"/>
      <c r="F601" s="49">
        <v>6078</v>
      </c>
      <c r="G601" s="49">
        <v>68</v>
      </c>
      <c r="H601" s="49">
        <v>100</v>
      </c>
      <c r="K601" s="21"/>
      <c r="L601" s="42"/>
      <c r="M601" s="21"/>
      <c r="N601" s="42"/>
      <c r="O601" s="42"/>
      <c r="P601" s="42"/>
      <c r="Q601" s="42"/>
      <c r="R601" s="42"/>
      <c r="S601" s="42"/>
      <c r="T601" s="42"/>
      <c r="U601" s="42"/>
    </row>
    <row r="602" spans="1:21" s="18" customFormat="1" ht="9" customHeight="1">
      <c r="A602" s="20" t="s">
        <v>25</v>
      </c>
      <c r="B602" s="21">
        <f t="shared" si="16"/>
        <v>186008</v>
      </c>
      <c r="C602" s="49">
        <v>94878</v>
      </c>
      <c r="D602" s="49">
        <v>91130</v>
      </c>
      <c r="E602" s="49"/>
      <c r="F602" s="49">
        <v>18128</v>
      </c>
      <c r="G602" s="49">
        <v>133</v>
      </c>
      <c r="H602" s="49">
        <v>217</v>
      </c>
      <c r="K602" s="21"/>
      <c r="L602" s="42"/>
      <c r="M602" s="21"/>
      <c r="N602" s="42"/>
      <c r="O602" s="42"/>
      <c r="P602" s="42"/>
      <c r="Q602" s="42"/>
      <c r="R602" s="42"/>
      <c r="S602" s="42"/>
      <c r="T602" s="42"/>
      <c r="U602" s="42"/>
    </row>
    <row r="603" spans="1:21" s="18" customFormat="1" ht="9" customHeight="1">
      <c r="A603" s="20" t="s">
        <v>26</v>
      </c>
      <c r="B603" s="21">
        <f t="shared" si="16"/>
        <v>311446</v>
      </c>
      <c r="C603" s="49">
        <v>155826</v>
      </c>
      <c r="D603" s="49">
        <v>155620</v>
      </c>
      <c r="E603" s="49"/>
      <c r="F603" s="49">
        <v>31028</v>
      </c>
      <c r="G603" s="49">
        <v>200</v>
      </c>
      <c r="H603" s="49">
        <v>340</v>
      </c>
      <c r="K603" s="21"/>
      <c r="L603" s="42"/>
      <c r="M603" s="21"/>
      <c r="N603" s="42"/>
      <c r="O603" s="42"/>
      <c r="P603" s="42"/>
      <c r="Q603" s="42"/>
      <c r="R603" s="42"/>
      <c r="S603" s="42"/>
      <c r="T603" s="42"/>
      <c r="U603" s="42"/>
    </row>
    <row r="604" spans="1:21" s="18" customFormat="1" ht="9" customHeight="1">
      <c r="A604" s="22" t="s">
        <v>27</v>
      </c>
      <c r="B604" s="24">
        <f t="shared" si="16"/>
        <v>81311</v>
      </c>
      <c r="C604" s="50">
        <v>41321</v>
      </c>
      <c r="D604" s="50">
        <v>39990</v>
      </c>
      <c r="E604" s="50"/>
      <c r="F604" s="50">
        <v>6804</v>
      </c>
      <c r="G604" s="50">
        <v>84</v>
      </c>
      <c r="H604" s="50">
        <v>164</v>
      </c>
      <c r="K604" s="21"/>
      <c r="L604" s="42"/>
      <c r="M604" s="21"/>
      <c r="N604" s="42"/>
      <c r="O604" s="42"/>
      <c r="P604" s="42"/>
      <c r="Q604" s="42"/>
      <c r="R604" s="42"/>
      <c r="S604" s="42"/>
      <c r="T604" s="42"/>
      <c r="U604" s="42"/>
    </row>
    <row r="605" spans="1:21" s="18" customFormat="1" ht="9" customHeight="1">
      <c r="A605" s="20" t="s">
        <v>28</v>
      </c>
      <c r="B605" s="21">
        <f t="shared" si="16"/>
        <v>40869</v>
      </c>
      <c r="C605" s="49">
        <v>20510</v>
      </c>
      <c r="D605" s="49">
        <v>20359</v>
      </c>
      <c r="E605" s="49"/>
      <c r="F605" s="49">
        <v>4973</v>
      </c>
      <c r="G605" s="49">
        <v>59</v>
      </c>
      <c r="H605" s="49">
        <v>83</v>
      </c>
      <c r="K605" s="21"/>
      <c r="L605" s="42"/>
      <c r="M605" s="21"/>
      <c r="N605" s="42"/>
      <c r="O605" s="42"/>
      <c r="P605" s="42"/>
      <c r="Q605" s="42"/>
      <c r="R605" s="42"/>
      <c r="S605" s="42"/>
      <c r="T605" s="42"/>
      <c r="U605" s="42"/>
    </row>
    <row r="606" spans="1:21" s="18" customFormat="1" ht="9" customHeight="1">
      <c r="A606" s="20" t="s">
        <v>29</v>
      </c>
      <c r="B606" s="21">
        <f t="shared" si="16"/>
        <v>24564</v>
      </c>
      <c r="C606" s="49">
        <v>12754</v>
      </c>
      <c r="D606" s="49">
        <v>11810</v>
      </c>
      <c r="E606" s="49"/>
      <c r="F606" s="49">
        <v>2240</v>
      </c>
      <c r="G606" s="49">
        <v>28</v>
      </c>
      <c r="H606" s="49">
        <v>41</v>
      </c>
      <c r="K606" s="21"/>
      <c r="L606" s="42"/>
      <c r="M606" s="21"/>
      <c r="N606" s="42"/>
      <c r="O606" s="42"/>
      <c r="P606" s="42"/>
      <c r="Q606" s="42"/>
      <c r="R606" s="42"/>
      <c r="S606" s="42"/>
      <c r="T606" s="42"/>
      <c r="U606" s="42"/>
    </row>
    <row r="607" spans="1:21" s="18" customFormat="1" ht="9" customHeight="1">
      <c r="A607" s="20" t="s">
        <v>30</v>
      </c>
      <c r="B607" s="21">
        <f t="shared" si="16"/>
        <v>150883</v>
      </c>
      <c r="C607" s="49">
        <v>81448</v>
      </c>
      <c r="D607" s="49">
        <v>69435</v>
      </c>
      <c r="E607" s="49"/>
      <c r="F607" s="49">
        <v>12113</v>
      </c>
      <c r="G607" s="49">
        <v>97</v>
      </c>
      <c r="H607" s="49">
        <v>173</v>
      </c>
      <c r="K607" s="21"/>
      <c r="L607" s="42"/>
      <c r="M607" s="21"/>
      <c r="N607" s="42"/>
      <c r="O607" s="42"/>
      <c r="P607" s="42"/>
      <c r="Q607" s="42"/>
      <c r="R607" s="42"/>
      <c r="S607" s="42"/>
      <c r="T607" s="42"/>
      <c r="U607" s="42"/>
    </row>
    <row r="608" spans="1:21" s="18" customFormat="1" ht="9" customHeight="1">
      <c r="A608" s="22" t="s">
        <v>58</v>
      </c>
      <c r="B608" s="24">
        <f t="shared" si="16"/>
        <v>52827</v>
      </c>
      <c r="C608" s="50">
        <v>27031</v>
      </c>
      <c r="D608" s="50">
        <v>25796</v>
      </c>
      <c r="E608" s="50"/>
      <c r="F608" s="50">
        <v>4866</v>
      </c>
      <c r="G608" s="50">
        <v>56</v>
      </c>
      <c r="H608" s="50">
        <v>84</v>
      </c>
      <c r="K608" s="21"/>
      <c r="L608" s="42"/>
      <c r="M608" s="21"/>
      <c r="N608" s="42"/>
      <c r="O608" s="42"/>
      <c r="P608" s="42"/>
      <c r="Q608" s="42"/>
      <c r="R608" s="42"/>
      <c r="S608" s="42"/>
      <c r="T608" s="42"/>
      <c r="U608" s="42"/>
    </row>
    <row r="609" spans="1:21" s="18" customFormat="1" ht="9" customHeight="1">
      <c r="A609" s="20" t="s">
        <v>32</v>
      </c>
      <c r="B609" s="21">
        <f t="shared" si="16"/>
        <v>164439</v>
      </c>
      <c r="C609" s="51">
        <v>84075</v>
      </c>
      <c r="D609" s="51">
        <v>80364</v>
      </c>
      <c r="E609" s="51"/>
      <c r="F609" s="51">
        <v>14925</v>
      </c>
      <c r="G609" s="51">
        <v>206</v>
      </c>
      <c r="H609" s="51">
        <v>397</v>
      </c>
      <c r="K609" s="21"/>
      <c r="L609" s="42"/>
      <c r="M609" s="21"/>
      <c r="N609" s="42"/>
      <c r="O609" s="42"/>
      <c r="P609" s="42"/>
      <c r="Q609" s="42"/>
      <c r="R609" s="42"/>
      <c r="S609" s="42"/>
      <c r="T609" s="42"/>
      <c r="U609" s="42"/>
    </row>
    <row r="610" spans="1:21" s="18" customFormat="1" ht="9" customHeight="1">
      <c r="A610" s="20" t="s">
        <v>33</v>
      </c>
      <c r="B610" s="21">
        <f t="shared" si="16"/>
        <v>47141</v>
      </c>
      <c r="C610" s="49">
        <v>25064</v>
      </c>
      <c r="D610" s="49">
        <v>22077</v>
      </c>
      <c r="E610" s="49"/>
      <c r="F610" s="49">
        <v>5545</v>
      </c>
      <c r="G610" s="49">
        <v>52</v>
      </c>
      <c r="H610" s="49">
        <v>73</v>
      </c>
      <c r="K610" s="21"/>
      <c r="L610" s="42"/>
      <c r="M610" s="21"/>
      <c r="N610" s="42"/>
      <c r="O610" s="42"/>
      <c r="P610" s="42"/>
      <c r="Q610" s="42"/>
      <c r="R610" s="42"/>
      <c r="S610" s="42"/>
      <c r="T610" s="42"/>
      <c r="U610" s="42"/>
    </row>
    <row r="611" spans="1:21" s="18" customFormat="1" ht="9" customHeight="1">
      <c r="A611" s="20" t="s">
        <v>34</v>
      </c>
      <c r="B611" s="21">
        <f t="shared" si="16"/>
        <v>23401</v>
      </c>
      <c r="C611" s="49">
        <v>12547</v>
      </c>
      <c r="D611" s="49">
        <v>10854</v>
      </c>
      <c r="E611" s="49"/>
      <c r="F611" s="49">
        <v>2659</v>
      </c>
      <c r="G611" s="49">
        <v>37</v>
      </c>
      <c r="H611" s="49">
        <v>46</v>
      </c>
      <c r="K611" s="21"/>
      <c r="L611" s="42"/>
      <c r="M611" s="21"/>
      <c r="N611" s="42"/>
      <c r="O611" s="42"/>
      <c r="P611" s="42"/>
      <c r="Q611" s="42"/>
      <c r="R611" s="42"/>
      <c r="S611" s="42"/>
      <c r="T611" s="42"/>
      <c r="U611" s="42"/>
    </row>
    <row r="612" spans="1:21" s="18" customFormat="1" ht="9" customHeight="1">
      <c r="A612" s="22" t="s">
        <v>35</v>
      </c>
      <c r="B612" s="24">
        <f t="shared" si="16"/>
        <v>55241</v>
      </c>
      <c r="C612" s="50">
        <v>28623</v>
      </c>
      <c r="D612" s="50">
        <v>26618</v>
      </c>
      <c r="E612" s="50"/>
      <c r="F612" s="50">
        <v>4663</v>
      </c>
      <c r="G612" s="50">
        <v>47</v>
      </c>
      <c r="H612" s="50">
        <v>81</v>
      </c>
      <c r="K612" s="21"/>
      <c r="L612" s="42"/>
      <c r="M612" s="21"/>
      <c r="N612" s="42"/>
      <c r="O612" s="42"/>
      <c r="P612" s="42"/>
      <c r="Q612" s="42"/>
      <c r="R612" s="42"/>
      <c r="S612" s="42"/>
      <c r="T612" s="42"/>
      <c r="U612" s="42"/>
    </row>
    <row r="613" spans="1:21" s="18" customFormat="1" ht="9" customHeight="1">
      <c r="A613" s="20" t="s">
        <v>36</v>
      </c>
      <c r="B613" s="21">
        <f t="shared" si="16"/>
        <v>91057</v>
      </c>
      <c r="C613" s="49">
        <v>47136</v>
      </c>
      <c r="D613" s="49">
        <v>43921</v>
      </c>
      <c r="E613" s="49"/>
      <c r="F613" s="49">
        <v>7133</v>
      </c>
      <c r="G613" s="49">
        <v>59</v>
      </c>
      <c r="H613" s="49">
        <v>125</v>
      </c>
      <c r="K613" s="21"/>
      <c r="L613" s="42"/>
      <c r="M613" s="21"/>
      <c r="N613" s="42"/>
      <c r="O613" s="42"/>
      <c r="P613" s="42"/>
      <c r="Q613" s="42"/>
      <c r="R613" s="42"/>
      <c r="S613" s="42"/>
      <c r="T613" s="42"/>
      <c r="U613" s="42"/>
    </row>
    <row r="614" spans="1:21" s="18" customFormat="1" ht="9" customHeight="1">
      <c r="A614" s="20" t="s">
        <v>37</v>
      </c>
      <c r="B614" s="21">
        <f t="shared" si="16"/>
        <v>88114</v>
      </c>
      <c r="C614" s="49">
        <v>46231</v>
      </c>
      <c r="D614" s="49">
        <v>41883</v>
      </c>
      <c r="E614" s="49"/>
      <c r="F614" s="49">
        <v>7605</v>
      </c>
      <c r="G614" s="49">
        <v>49</v>
      </c>
      <c r="H614" s="49">
        <v>128</v>
      </c>
      <c r="K614" s="21"/>
      <c r="L614" s="42"/>
      <c r="M614" s="21"/>
      <c r="N614" s="42"/>
      <c r="O614" s="42"/>
      <c r="P614" s="42"/>
      <c r="Q614" s="42"/>
      <c r="R614" s="42"/>
      <c r="S614" s="42"/>
      <c r="T614" s="42"/>
      <c r="U614" s="42"/>
    </row>
    <row r="615" spans="1:21" s="18" customFormat="1" ht="9" customHeight="1">
      <c r="A615" s="20" t="s">
        <v>38</v>
      </c>
      <c r="B615" s="21">
        <f t="shared" si="16"/>
        <v>61490</v>
      </c>
      <c r="C615" s="49">
        <v>32345</v>
      </c>
      <c r="D615" s="49">
        <v>29145</v>
      </c>
      <c r="E615" s="49"/>
      <c r="F615" s="49">
        <v>5214</v>
      </c>
      <c r="G615" s="49">
        <v>40</v>
      </c>
      <c r="H615" s="49">
        <v>60</v>
      </c>
      <c r="K615" s="21"/>
      <c r="L615" s="42"/>
      <c r="M615" s="21"/>
      <c r="N615" s="42"/>
      <c r="O615" s="42"/>
      <c r="P615" s="42"/>
      <c r="Q615" s="42"/>
      <c r="R615" s="42"/>
      <c r="S615" s="42"/>
      <c r="T615" s="42"/>
      <c r="U615" s="42"/>
    </row>
    <row r="616" spans="1:21" s="18" customFormat="1" ht="9" customHeight="1">
      <c r="A616" s="22" t="s">
        <v>39</v>
      </c>
      <c r="B616" s="24">
        <f t="shared" si="16"/>
        <v>94778</v>
      </c>
      <c r="C616" s="52">
        <v>51592</v>
      </c>
      <c r="D616" s="52">
        <v>43186</v>
      </c>
      <c r="E616" s="52"/>
      <c r="F616" s="52">
        <v>7466</v>
      </c>
      <c r="G616" s="52">
        <v>81</v>
      </c>
      <c r="H616" s="52">
        <v>146</v>
      </c>
      <c r="K616" s="21"/>
      <c r="L616" s="42"/>
      <c r="M616" s="21"/>
      <c r="N616" s="42"/>
      <c r="O616" s="42"/>
      <c r="P616" s="42"/>
      <c r="Q616" s="42"/>
      <c r="R616" s="42"/>
      <c r="S616" s="42"/>
      <c r="T616" s="42"/>
      <c r="U616" s="42"/>
    </row>
    <row r="617" spans="1:21" s="18" customFormat="1" ht="9" customHeight="1">
      <c r="A617" s="20" t="s">
        <v>40</v>
      </c>
      <c r="B617" s="21">
        <f t="shared" si="16"/>
        <v>23145</v>
      </c>
      <c r="C617" s="49">
        <v>11331</v>
      </c>
      <c r="D617" s="49">
        <v>11814</v>
      </c>
      <c r="E617" s="49"/>
      <c r="F617" s="49">
        <v>2185</v>
      </c>
      <c r="G617" s="49">
        <v>34</v>
      </c>
      <c r="H617" s="49">
        <v>45</v>
      </c>
      <c r="K617" s="21"/>
      <c r="L617" s="42"/>
      <c r="M617" s="21"/>
      <c r="N617" s="42"/>
      <c r="O617" s="42"/>
      <c r="P617" s="42"/>
      <c r="Q617" s="42"/>
      <c r="R617" s="42"/>
      <c r="S617" s="42"/>
      <c r="T617" s="42"/>
      <c r="U617" s="42"/>
    </row>
    <row r="618" spans="1:21" s="18" customFormat="1" ht="9" customHeight="1">
      <c r="A618" s="20" t="s">
        <v>41</v>
      </c>
      <c r="B618" s="21">
        <f t="shared" si="16"/>
        <v>154400</v>
      </c>
      <c r="C618" s="49">
        <v>81640</v>
      </c>
      <c r="D618" s="49">
        <v>72760</v>
      </c>
      <c r="E618" s="49"/>
      <c r="F618" s="49">
        <v>13302</v>
      </c>
      <c r="G618" s="49">
        <v>162</v>
      </c>
      <c r="H618" s="49">
        <v>306</v>
      </c>
      <c r="K618" s="21"/>
      <c r="L618" s="42"/>
      <c r="M618" s="21"/>
      <c r="N618" s="42"/>
      <c r="O618" s="42"/>
      <c r="P618" s="42"/>
      <c r="Q618" s="42"/>
      <c r="R618" s="42"/>
      <c r="S618" s="42"/>
      <c r="T618" s="42"/>
      <c r="U618" s="42"/>
    </row>
    <row r="619" spans="1:21" s="18" customFormat="1" ht="9" customHeight="1">
      <c r="A619" s="20" t="s">
        <v>42</v>
      </c>
      <c r="B619" s="21">
        <f t="shared" si="16"/>
        <v>51807</v>
      </c>
      <c r="C619" s="49">
        <v>27434</v>
      </c>
      <c r="D619" s="49">
        <v>24373</v>
      </c>
      <c r="E619" s="49"/>
      <c r="F619" s="49">
        <v>4630</v>
      </c>
      <c r="G619" s="49">
        <v>64</v>
      </c>
      <c r="H619" s="49">
        <v>95</v>
      </c>
      <c r="K619" s="21"/>
      <c r="L619" s="42"/>
      <c r="M619" s="21"/>
      <c r="N619" s="42"/>
      <c r="O619" s="42"/>
      <c r="P619" s="42"/>
      <c r="Q619" s="42"/>
      <c r="R619" s="42"/>
      <c r="S619" s="42"/>
      <c r="T619" s="42"/>
      <c r="U619" s="42"/>
    </row>
    <row r="620" spans="1:21" s="18" customFormat="1" ht="9" customHeight="1">
      <c r="A620" s="22" t="s">
        <v>43</v>
      </c>
      <c r="B620" s="24">
        <f>SUM(C620:D620)</f>
        <v>32972</v>
      </c>
      <c r="C620" s="50">
        <v>16440</v>
      </c>
      <c r="D620" s="50">
        <v>16532</v>
      </c>
      <c r="E620" s="50"/>
      <c r="F620" s="50">
        <v>3195</v>
      </c>
      <c r="G620" s="50">
        <v>33</v>
      </c>
      <c r="H620" s="50">
        <v>62</v>
      </c>
      <c r="K620" s="21"/>
      <c r="L620" s="42"/>
      <c r="M620" s="21"/>
      <c r="N620" s="42"/>
      <c r="O620" s="42"/>
      <c r="P620" s="42"/>
      <c r="Q620" s="42"/>
      <c r="R620" s="42"/>
      <c r="S620" s="42"/>
      <c r="T620" s="42"/>
      <c r="U620" s="42"/>
    </row>
    <row r="621" spans="1:21" s="18" customFormat="1" ht="9" customHeight="1">
      <c r="A621" s="15"/>
      <c r="B621" s="41"/>
      <c r="C621" s="81"/>
      <c r="D621" s="81"/>
      <c r="E621" s="41"/>
      <c r="F621" s="41"/>
      <c r="G621" s="81"/>
      <c r="H621" s="41"/>
      <c r="K621" s="21"/>
      <c r="L621" s="42"/>
      <c r="M621" s="21"/>
      <c r="N621" s="42"/>
      <c r="O621" s="42"/>
      <c r="P621" s="42"/>
      <c r="Q621" s="42"/>
      <c r="R621" s="42"/>
      <c r="S621" s="42"/>
      <c r="T621" s="42"/>
      <c r="U621" s="42"/>
    </row>
    <row r="622" spans="1:21" s="18" customFormat="1" ht="9" customHeight="1">
      <c r="A622" s="15" t="s">
        <v>64</v>
      </c>
      <c r="B622" s="41"/>
      <c r="C622" s="41"/>
      <c r="D622" s="41"/>
      <c r="E622" s="41"/>
      <c r="F622" s="41"/>
      <c r="G622" s="41"/>
      <c r="H622" s="41"/>
      <c r="K622" s="21"/>
      <c r="L622" s="42"/>
      <c r="M622" s="21"/>
      <c r="N622" s="42"/>
      <c r="O622" s="42"/>
      <c r="P622" s="42"/>
      <c r="Q622" s="42"/>
      <c r="R622" s="42"/>
      <c r="S622" s="42"/>
      <c r="T622" s="42"/>
      <c r="U622" s="42"/>
    </row>
    <row r="623" spans="1:21" s="18" customFormat="1" ht="9" customHeight="1">
      <c r="A623" s="15" t="s">
        <v>11</v>
      </c>
      <c r="B623" s="41">
        <f>SUM(B625:B656)</f>
        <v>2936034</v>
      </c>
      <c r="C623" s="74">
        <f>SUM(C625:C656)</f>
        <v>1523055</v>
      </c>
      <c r="D623" s="41">
        <f>SUM(D625:D656)</f>
        <v>1412979</v>
      </c>
      <c r="E623" s="41"/>
      <c r="F623" s="41">
        <f>SUM(F625:F656)</f>
        <v>287464</v>
      </c>
      <c r="G623" s="41">
        <f>SUM(G625:G656)</f>
        <v>2431</v>
      </c>
      <c r="H623" s="41">
        <f>SUM(H625:H656)</f>
        <v>4198</v>
      </c>
      <c r="K623" s="21"/>
      <c r="L623" s="42"/>
      <c r="M623" s="21"/>
      <c r="N623" s="42"/>
      <c r="O623" s="42"/>
      <c r="P623" s="42"/>
      <c r="Q623" s="42"/>
      <c r="R623" s="42"/>
      <c r="S623" s="42"/>
      <c r="T623" s="42"/>
      <c r="U623" s="42"/>
    </row>
    <row r="624" spans="1:21" s="18" customFormat="1" ht="3.95" customHeight="1">
      <c r="A624" s="15"/>
      <c r="B624" s="41"/>
      <c r="C624" s="81"/>
      <c r="D624" s="81"/>
      <c r="E624" s="41"/>
      <c r="F624" s="41"/>
      <c r="G624" s="81"/>
      <c r="H624" s="41"/>
      <c r="K624" s="21"/>
      <c r="L624" s="42"/>
      <c r="M624" s="21"/>
      <c r="N624" s="42"/>
      <c r="O624" s="42"/>
      <c r="P624" s="42"/>
      <c r="Q624" s="42"/>
      <c r="R624" s="42"/>
      <c r="S624" s="42"/>
      <c r="T624" s="42"/>
      <c r="U624" s="42"/>
    </row>
    <row r="625" spans="1:21" s="18" customFormat="1" ht="9" customHeight="1">
      <c r="A625" s="20" t="s">
        <v>12</v>
      </c>
      <c r="B625" s="49">
        <f t="shared" ref="B625:B656" si="17">SUM(C625:D625)</f>
        <v>37220</v>
      </c>
      <c r="C625" s="49">
        <v>19398</v>
      </c>
      <c r="D625" s="49">
        <v>17822</v>
      </c>
      <c r="E625" s="49"/>
      <c r="F625" s="49">
        <v>4620</v>
      </c>
      <c r="G625" s="49">
        <v>29</v>
      </c>
      <c r="H625" s="49">
        <v>45</v>
      </c>
      <c r="K625" s="21"/>
      <c r="L625" s="42"/>
      <c r="M625" s="21"/>
      <c r="N625" s="42"/>
      <c r="O625" s="42"/>
      <c r="P625" s="42"/>
      <c r="Q625" s="42"/>
      <c r="R625" s="42"/>
      <c r="S625" s="42"/>
      <c r="T625" s="42"/>
      <c r="U625" s="42"/>
    </row>
    <row r="626" spans="1:21" s="18" customFormat="1" ht="9" customHeight="1">
      <c r="A626" s="20" t="s">
        <v>13</v>
      </c>
      <c r="B626" s="49">
        <f t="shared" si="17"/>
        <v>90394</v>
      </c>
      <c r="C626" s="49">
        <v>46282</v>
      </c>
      <c r="D626" s="49">
        <v>44112</v>
      </c>
      <c r="E626" s="49"/>
      <c r="F626" s="49">
        <v>9830</v>
      </c>
      <c r="G626" s="49">
        <v>48</v>
      </c>
      <c r="H626" s="49">
        <v>99</v>
      </c>
      <c r="K626" s="21"/>
      <c r="L626" s="42"/>
      <c r="M626" s="21"/>
      <c r="N626" s="42"/>
      <c r="O626" s="42"/>
      <c r="P626" s="42"/>
      <c r="Q626" s="42"/>
      <c r="R626" s="42"/>
      <c r="S626" s="42"/>
      <c r="T626" s="42"/>
      <c r="U626" s="42"/>
    </row>
    <row r="627" spans="1:21" s="18" customFormat="1" ht="9" customHeight="1">
      <c r="A627" s="20" t="s">
        <v>14</v>
      </c>
      <c r="B627" s="49">
        <f t="shared" si="17"/>
        <v>16962</v>
      </c>
      <c r="C627" s="49">
        <v>8964</v>
      </c>
      <c r="D627" s="49">
        <v>7998</v>
      </c>
      <c r="E627" s="49"/>
      <c r="F627" s="49">
        <v>1282</v>
      </c>
      <c r="G627" s="49">
        <v>15</v>
      </c>
      <c r="H627" s="49">
        <v>26</v>
      </c>
      <c r="K627" s="21"/>
      <c r="L627" s="42"/>
      <c r="M627" s="21"/>
      <c r="N627" s="42"/>
      <c r="O627" s="42"/>
      <c r="P627" s="42"/>
      <c r="Q627" s="42"/>
      <c r="R627" s="42"/>
      <c r="S627" s="42"/>
      <c r="T627" s="42"/>
      <c r="U627" s="42"/>
    </row>
    <row r="628" spans="1:21" s="18" customFormat="1" ht="9" customHeight="1">
      <c r="A628" s="22" t="s">
        <v>15</v>
      </c>
      <c r="B628" s="50">
        <f t="shared" si="17"/>
        <v>22849</v>
      </c>
      <c r="C628" s="50">
        <v>12062</v>
      </c>
      <c r="D628" s="50">
        <v>10787</v>
      </c>
      <c r="E628" s="50"/>
      <c r="F628" s="50">
        <v>2075</v>
      </c>
      <c r="G628" s="50">
        <v>27</v>
      </c>
      <c r="H628" s="50">
        <v>52</v>
      </c>
      <c r="K628" s="21"/>
      <c r="L628" s="42"/>
      <c r="M628" s="21"/>
      <c r="N628" s="42"/>
      <c r="O628" s="42"/>
      <c r="P628" s="42"/>
      <c r="Q628" s="42"/>
      <c r="R628" s="42"/>
      <c r="S628" s="42"/>
      <c r="T628" s="42"/>
      <c r="U628" s="42"/>
    </row>
    <row r="629" spans="1:21" s="18" customFormat="1" ht="9" customHeight="1">
      <c r="A629" s="20" t="s">
        <v>16</v>
      </c>
      <c r="B629" s="49">
        <f t="shared" si="17"/>
        <v>76783</v>
      </c>
      <c r="C629" s="49">
        <v>42697</v>
      </c>
      <c r="D629" s="49">
        <v>34086</v>
      </c>
      <c r="E629" s="49"/>
      <c r="F629" s="49">
        <v>8235</v>
      </c>
      <c r="G629" s="49">
        <v>77</v>
      </c>
      <c r="H629" s="49">
        <v>125</v>
      </c>
      <c r="K629" s="21"/>
      <c r="L629" s="42"/>
      <c r="M629" s="21"/>
      <c r="N629" s="42"/>
      <c r="O629" s="42"/>
      <c r="P629" s="42"/>
      <c r="Q629" s="42"/>
      <c r="R629" s="42"/>
      <c r="S629" s="42"/>
      <c r="T629" s="42"/>
      <c r="U629" s="42"/>
    </row>
    <row r="630" spans="1:21" s="18" customFormat="1" ht="9" customHeight="1">
      <c r="A630" s="20" t="s">
        <v>17</v>
      </c>
      <c r="B630" s="49">
        <f t="shared" si="17"/>
        <v>18196</v>
      </c>
      <c r="C630" s="49">
        <v>9528</v>
      </c>
      <c r="D630" s="49">
        <v>8668</v>
      </c>
      <c r="E630" s="49"/>
      <c r="F630" s="49">
        <v>1948</v>
      </c>
      <c r="G630" s="49">
        <v>19</v>
      </c>
      <c r="H630" s="49">
        <v>53</v>
      </c>
      <c r="K630" s="21"/>
      <c r="L630" s="42"/>
      <c r="M630" s="21"/>
      <c r="N630" s="42"/>
      <c r="O630" s="42"/>
      <c r="P630" s="42"/>
      <c r="Q630" s="42"/>
      <c r="R630" s="42"/>
      <c r="S630" s="42"/>
      <c r="T630" s="42"/>
      <c r="U630" s="42"/>
    </row>
    <row r="631" spans="1:21" s="18" customFormat="1" ht="9" customHeight="1">
      <c r="A631" s="20" t="s">
        <v>18</v>
      </c>
      <c r="B631" s="49">
        <f t="shared" si="17"/>
        <v>67131</v>
      </c>
      <c r="C631" s="49">
        <v>35681</v>
      </c>
      <c r="D631" s="49">
        <v>31450</v>
      </c>
      <c r="E631" s="49"/>
      <c r="F631" s="49">
        <v>7089</v>
      </c>
      <c r="G631" s="49">
        <v>79</v>
      </c>
      <c r="H631" s="49">
        <v>145</v>
      </c>
      <c r="K631" s="21"/>
      <c r="L631" s="42"/>
      <c r="M631" s="21"/>
      <c r="N631" s="42"/>
      <c r="O631" s="42"/>
      <c r="P631" s="42"/>
      <c r="Q631" s="42"/>
      <c r="R631" s="42"/>
      <c r="S631" s="42"/>
      <c r="T631" s="42"/>
      <c r="U631" s="42"/>
    </row>
    <row r="632" spans="1:21" s="18" customFormat="1" ht="9" customHeight="1">
      <c r="A632" s="22" t="s">
        <v>19</v>
      </c>
      <c r="B632" s="50">
        <f t="shared" si="17"/>
        <v>101580</v>
      </c>
      <c r="C632" s="50">
        <v>54567</v>
      </c>
      <c r="D632" s="50">
        <v>47013</v>
      </c>
      <c r="E632" s="50"/>
      <c r="F632" s="50">
        <v>9189</v>
      </c>
      <c r="G632" s="50">
        <v>81</v>
      </c>
      <c r="H632" s="50">
        <v>110</v>
      </c>
      <c r="K632" s="21"/>
      <c r="L632" s="42"/>
      <c r="M632" s="21"/>
      <c r="N632" s="42"/>
      <c r="O632" s="42"/>
      <c r="P632" s="42"/>
      <c r="Q632" s="42"/>
      <c r="R632" s="42"/>
      <c r="S632" s="42"/>
      <c r="T632" s="42"/>
      <c r="U632" s="42"/>
    </row>
    <row r="633" spans="1:21" s="18" customFormat="1" ht="9" customHeight="1">
      <c r="A633" s="20" t="s">
        <v>20</v>
      </c>
      <c r="B633" s="49">
        <f t="shared" si="17"/>
        <v>435866</v>
      </c>
      <c r="C633" s="49">
        <v>223911</v>
      </c>
      <c r="D633" s="49">
        <v>211955</v>
      </c>
      <c r="E633" s="49"/>
      <c r="F633" s="49">
        <v>54891</v>
      </c>
      <c r="G633" s="49">
        <v>203</v>
      </c>
      <c r="H633" s="49">
        <v>358</v>
      </c>
      <c r="K633" s="21"/>
      <c r="L633" s="42"/>
      <c r="M633" s="21"/>
      <c r="N633" s="42"/>
      <c r="O633" s="42"/>
      <c r="P633" s="42"/>
      <c r="Q633" s="42"/>
      <c r="R633" s="42"/>
      <c r="S633" s="42"/>
      <c r="T633" s="42"/>
      <c r="U633" s="42"/>
    </row>
    <row r="634" spans="1:21" s="18" customFormat="1" ht="9" customHeight="1">
      <c r="A634" s="20" t="s">
        <v>21</v>
      </c>
      <c r="B634" s="49">
        <f t="shared" si="17"/>
        <v>36736</v>
      </c>
      <c r="C634" s="49">
        <v>19095</v>
      </c>
      <c r="D634" s="49">
        <v>17641</v>
      </c>
      <c r="E634" s="49"/>
      <c r="F634" s="49">
        <v>3814</v>
      </c>
      <c r="G634" s="49">
        <v>41</v>
      </c>
      <c r="H634" s="49">
        <v>64</v>
      </c>
      <c r="K634" s="21"/>
      <c r="L634" s="42"/>
      <c r="M634" s="21"/>
      <c r="N634" s="42"/>
      <c r="O634" s="42"/>
      <c r="P634" s="42"/>
      <c r="Q634" s="42"/>
      <c r="R634" s="42"/>
      <c r="S634" s="42"/>
      <c r="T634" s="42"/>
      <c r="U634" s="42"/>
    </row>
    <row r="635" spans="1:21" s="18" customFormat="1" ht="9" customHeight="1">
      <c r="A635" s="20" t="s">
        <v>22</v>
      </c>
      <c r="B635" s="49">
        <f t="shared" si="17"/>
        <v>94265</v>
      </c>
      <c r="C635" s="49">
        <v>48882</v>
      </c>
      <c r="D635" s="49">
        <v>45383</v>
      </c>
      <c r="E635" s="49"/>
      <c r="F635" s="49">
        <v>11231</v>
      </c>
      <c r="G635" s="49">
        <v>103</v>
      </c>
      <c r="H635" s="49">
        <v>186</v>
      </c>
      <c r="K635" s="21"/>
      <c r="L635" s="42"/>
      <c r="M635" s="21"/>
      <c r="N635" s="42"/>
      <c r="O635" s="42"/>
      <c r="P635" s="42"/>
      <c r="Q635" s="42"/>
      <c r="R635" s="42"/>
      <c r="S635" s="42"/>
      <c r="T635" s="42"/>
      <c r="U635" s="42"/>
    </row>
    <row r="636" spans="1:21" s="18" customFormat="1" ht="9" customHeight="1">
      <c r="A636" s="22" t="s">
        <v>23</v>
      </c>
      <c r="B636" s="50">
        <f t="shared" si="17"/>
        <v>51546</v>
      </c>
      <c r="C636" s="50">
        <v>25483</v>
      </c>
      <c r="D636" s="50">
        <v>26063</v>
      </c>
      <c r="E636" s="50"/>
      <c r="F636" s="50">
        <v>3524</v>
      </c>
      <c r="G636" s="50">
        <v>63</v>
      </c>
      <c r="H636" s="50">
        <v>106</v>
      </c>
      <c r="K636" s="21"/>
      <c r="L636" s="42"/>
      <c r="M636" s="21"/>
      <c r="N636" s="42"/>
      <c r="O636" s="42"/>
      <c r="P636" s="42"/>
      <c r="Q636" s="42"/>
      <c r="R636" s="42"/>
      <c r="S636" s="42"/>
      <c r="T636" s="42"/>
      <c r="U636" s="42"/>
    </row>
    <row r="637" spans="1:21" s="18" customFormat="1" ht="9" customHeight="1">
      <c r="A637" s="20" t="s">
        <v>24</v>
      </c>
      <c r="B637" s="49">
        <f t="shared" si="17"/>
        <v>70267</v>
      </c>
      <c r="C637" s="49">
        <v>34772</v>
      </c>
      <c r="D637" s="49">
        <v>35495</v>
      </c>
      <c r="E637" s="49"/>
      <c r="F637" s="49">
        <v>6258</v>
      </c>
      <c r="G637" s="49">
        <v>80</v>
      </c>
      <c r="H637" s="49">
        <v>112</v>
      </c>
      <c r="K637" s="21"/>
      <c r="L637" s="42"/>
      <c r="M637" s="21"/>
      <c r="N637" s="42"/>
      <c r="O637" s="42"/>
      <c r="P637" s="42"/>
      <c r="Q637" s="42"/>
      <c r="R637" s="42"/>
      <c r="S637" s="42"/>
      <c r="T637" s="42"/>
      <c r="U637" s="42"/>
    </row>
    <row r="638" spans="1:21" s="18" customFormat="1" ht="9" customHeight="1">
      <c r="A638" s="20" t="s">
        <v>25</v>
      </c>
      <c r="B638" s="49">
        <f t="shared" si="17"/>
        <v>192231</v>
      </c>
      <c r="C638" s="49">
        <v>99004</v>
      </c>
      <c r="D638" s="49">
        <v>93227</v>
      </c>
      <c r="E638" s="49"/>
      <c r="F638" s="49">
        <v>18545</v>
      </c>
      <c r="G638" s="49">
        <v>129</v>
      </c>
      <c r="H638" s="49">
        <v>214</v>
      </c>
      <c r="K638" s="21"/>
      <c r="L638" s="42"/>
      <c r="M638" s="21"/>
      <c r="N638" s="42"/>
      <c r="O638" s="42"/>
      <c r="P638" s="42"/>
      <c r="Q638" s="42"/>
      <c r="R638" s="42"/>
      <c r="S638" s="42"/>
      <c r="T638" s="42"/>
      <c r="U638" s="42"/>
    </row>
    <row r="639" spans="1:21" s="18" customFormat="1" ht="9" customHeight="1">
      <c r="A639" s="20" t="s">
        <v>26</v>
      </c>
      <c r="B639" s="49">
        <f t="shared" si="17"/>
        <v>332234</v>
      </c>
      <c r="C639" s="49">
        <v>166603</v>
      </c>
      <c r="D639" s="49">
        <v>165631</v>
      </c>
      <c r="E639" s="49"/>
      <c r="F639" s="49">
        <v>32547</v>
      </c>
      <c r="G639" s="49">
        <v>203</v>
      </c>
      <c r="H639" s="49">
        <v>346</v>
      </c>
      <c r="K639" s="21"/>
      <c r="L639" s="42"/>
      <c r="M639" s="21"/>
      <c r="N639" s="42"/>
      <c r="O639" s="42"/>
      <c r="P639" s="42"/>
      <c r="Q639" s="42"/>
      <c r="R639" s="42"/>
      <c r="S639" s="42"/>
      <c r="T639" s="42"/>
      <c r="U639" s="42"/>
    </row>
    <row r="640" spans="1:21" s="18" customFormat="1" ht="9" customHeight="1">
      <c r="A640" s="22" t="s">
        <v>27</v>
      </c>
      <c r="B640" s="50">
        <f t="shared" si="17"/>
        <v>86020</v>
      </c>
      <c r="C640" s="50">
        <v>43845</v>
      </c>
      <c r="D640" s="50">
        <v>42175</v>
      </c>
      <c r="E640" s="50"/>
      <c r="F640" s="50">
        <v>6651</v>
      </c>
      <c r="G640" s="50">
        <v>82</v>
      </c>
      <c r="H640" s="50">
        <v>156</v>
      </c>
      <c r="K640" s="21"/>
      <c r="L640" s="42"/>
      <c r="M640" s="21"/>
      <c r="N640" s="42"/>
      <c r="O640" s="42"/>
      <c r="P640" s="42"/>
      <c r="Q640" s="42"/>
      <c r="R640" s="42"/>
      <c r="S640" s="42"/>
      <c r="T640" s="42"/>
      <c r="U640" s="42"/>
    </row>
    <row r="641" spans="1:21" s="18" customFormat="1" ht="9" customHeight="1">
      <c r="A641" s="20" t="s">
        <v>28</v>
      </c>
      <c r="B641" s="49">
        <f t="shared" si="17"/>
        <v>44476</v>
      </c>
      <c r="C641" s="49">
        <v>22510</v>
      </c>
      <c r="D641" s="49">
        <v>21966</v>
      </c>
      <c r="E641" s="49"/>
      <c r="F641" s="49">
        <v>5326</v>
      </c>
      <c r="G641" s="49">
        <v>64</v>
      </c>
      <c r="H641" s="49">
        <v>91</v>
      </c>
      <c r="K641" s="21"/>
      <c r="L641" s="42"/>
      <c r="M641" s="21"/>
      <c r="N641" s="42"/>
      <c r="O641" s="42"/>
      <c r="P641" s="42"/>
      <c r="Q641" s="42"/>
      <c r="R641" s="42"/>
      <c r="S641" s="42"/>
      <c r="T641" s="42"/>
      <c r="U641" s="42"/>
    </row>
    <row r="642" spans="1:21" s="18" customFormat="1" ht="9" customHeight="1">
      <c r="A642" s="20" t="s">
        <v>29</v>
      </c>
      <c r="B642" s="49">
        <f t="shared" si="17"/>
        <v>27226</v>
      </c>
      <c r="C642" s="49">
        <v>14357</v>
      </c>
      <c r="D642" s="49">
        <v>12869</v>
      </c>
      <c r="E642" s="49"/>
      <c r="F642" s="49">
        <v>2230</v>
      </c>
      <c r="G642" s="49">
        <v>28</v>
      </c>
      <c r="H642" s="49">
        <v>41</v>
      </c>
      <c r="K642" s="21"/>
      <c r="L642" s="42"/>
      <c r="M642" s="21"/>
      <c r="N642" s="42"/>
      <c r="O642" s="42"/>
      <c r="P642" s="42"/>
      <c r="Q642" s="42"/>
      <c r="R642" s="42"/>
      <c r="S642" s="42"/>
      <c r="T642" s="42"/>
      <c r="U642" s="42"/>
    </row>
    <row r="643" spans="1:21" s="18" customFormat="1" ht="9" customHeight="1">
      <c r="A643" s="20" t="s">
        <v>30</v>
      </c>
      <c r="B643" s="49">
        <f t="shared" si="17"/>
        <v>153347</v>
      </c>
      <c r="C643" s="49">
        <v>81903</v>
      </c>
      <c r="D643" s="49">
        <v>71444</v>
      </c>
      <c r="E643" s="49"/>
      <c r="F643" s="49">
        <v>11409</v>
      </c>
      <c r="G643" s="49">
        <v>108</v>
      </c>
      <c r="H643" s="49">
        <v>190</v>
      </c>
      <c r="K643" s="21"/>
      <c r="L643" s="42"/>
      <c r="M643" s="21"/>
      <c r="N643" s="42"/>
      <c r="O643" s="42"/>
      <c r="P643" s="42"/>
      <c r="Q643" s="42"/>
      <c r="R643" s="42"/>
      <c r="S643" s="42"/>
      <c r="T643" s="42"/>
      <c r="U643" s="42"/>
    </row>
    <row r="644" spans="1:21" s="18" customFormat="1" ht="9" customHeight="1">
      <c r="A644" s="22" t="s">
        <v>58</v>
      </c>
      <c r="B644" s="50">
        <f t="shared" si="17"/>
        <v>56282</v>
      </c>
      <c r="C644" s="50">
        <v>28672</v>
      </c>
      <c r="D644" s="50">
        <v>27610</v>
      </c>
      <c r="E644" s="50"/>
      <c r="F644" s="50">
        <v>5126</v>
      </c>
      <c r="G644" s="50">
        <v>61</v>
      </c>
      <c r="H644" s="50">
        <v>90</v>
      </c>
      <c r="K644" s="21"/>
      <c r="L644" s="42"/>
      <c r="M644" s="21"/>
      <c r="N644" s="42"/>
      <c r="O644" s="42"/>
      <c r="P644" s="42"/>
      <c r="Q644" s="42"/>
      <c r="R644" s="42"/>
      <c r="S644" s="42"/>
      <c r="T644" s="42"/>
      <c r="U644" s="42"/>
    </row>
    <row r="645" spans="1:21" s="18" customFormat="1" ht="9" customHeight="1">
      <c r="A645" s="20" t="s">
        <v>32</v>
      </c>
      <c r="B645" s="51">
        <f t="shared" si="17"/>
        <v>172108</v>
      </c>
      <c r="C645" s="51">
        <v>87585</v>
      </c>
      <c r="D645" s="51">
        <v>84523</v>
      </c>
      <c r="E645" s="51"/>
      <c r="F645" s="51">
        <v>15170</v>
      </c>
      <c r="G645" s="51">
        <v>210</v>
      </c>
      <c r="H645" s="51">
        <v>401</v>
      </c>
      <c r="K645" s="21"/>
      <c r="L645" s="42"/>
      <c r="M645" s="21"/>
      <c r="N645" s="42"/>
      <c r="O645" s="42"/>
      <c r="P645" s="42"/>
      <c r="Q645" s="42"/>
      <c r="R645" s="42"/>
      <c r="S645" s="42"/>
      <c r="T645" s="42"/>
      <c r="U645" s="42"/>
    </row>
    <row r="646" spans="1:21" s="18" customFormat="1" ht="9" customHeight="1">
      <c r="A646" s="20" t="s">
        <v>33</v>
      </c>
      <c r="B646" s="49">
        <f t="shared" si="17"/>
        <v>50613</v>
      </c>
      <c r="C646" s="49">
        <v>27060</v>
      </c>
      <c r="D646" s="49">
        <v>23553</v>
      </c>
      <c r="E646" s="49"/>
      <c r="F646" s="49">
        <v>5573</v>
      </c>
      <c r="G646" s="49">
        <v>54</v>
      </c>
      <c r="H646" s="49">
        <v>74</v>
      </c>
      <c r="K646" s="21"/>
      <c r="L646" s="42"/>
      <c r="M646" s="21"/>
      <c r="N646" s="42"/>
      <c r="O646" s="42"/>
      <c r="P646" s="42"/>
      <c r="Q646" s="42"/>
      <c r="R646" s="42"/>
      <c r="S646" s="42"/>
      <c r="T646" s="42"/>
      <c r="U646" s="42"/>
    </row>
    <row r="647" spans="1:21" s="18" customFormat="1" ht="9" customHeight="1">
      <c r="A647" s="20" t="s">
        <v>34</v>
      </c>
      <c r="B647" s="49">
        <f t="shared" si="17"/>
        <v>25408</v>
      </c>
      <c r="C647" s="49">
        <v>13718</v>
      </c>
      <c r="D647" s="49">
        <v>11690</v>
      </c>
      <c r="E647" s="49"/>
      <c r="F647" s="49">
        <v>2811</v>
      </c>
      <c r="G647" s="49">
        <v>37</v>
      </c>
      <c r="H647" s="49">
        <v>46</v>
      </c>
      <c r="K647" s="21"/>
      <c r="L647" s="42"/>
      <c r="M647" s="21"/>
      <c r="N647" s="42"/>
      <c r="O647" s="42"/>
      <c r="P647" s="42"/>
      <c r="Q647" s="42"/>
      <c r="R647" s="42"/>
      <c r="S647" s="42"/>
      <c r="T647" s="42"/>
      <c r="U647" s="42"/>
    </row>
    <row r="648" spans="1:21" s="18" customFormat="1" ht="9" customHeight="1">
      <c r="A648" s="22" t="s">
        <v>35</v>
      </c>
      <c r="B648" s="50">
        <f t="shared" si="17"/>
        <v>57165</v>
      </c>
      <c r="C648" s="50">
        <v>29794</v>
      </c>
      <c r="D648" s="50">
        <v>27371</v>
      </c>
      <c r="E648" s="50"/>
      <c r="F648" s="50">
        <v>5210</v>
      </c>
      <c r="G648" s="50">
        <v>48</v>
      </c>
      <c r="H648" s="50">
        <v>83</v>
      </c>
      <c r="K648" s="21"/>
      <c r="L648" s="42"/>
      <c r="M648" s="21"/>
      <c r="N648" s="42"/>
      <c r="O648" s="42"/>
      <c r="P648" s="42"/>
      <c r="Q648" s="42"/>
      <c r="R648" s="42"/>
      <c r="S648" s="42"/>
      <c r="T648" s="42"/>
      <c r="U648" s="42"/>
    </row>
    <row r="649" spans="1:21" s="18" customFormat="1" ht="9" customHeight="1">
      <c r="A649" s="20" t="s">
        <v>36</v>
      </c>
      <c r="B649" s="49">
        <f t="shared" si="17"/>
        <v>94771</v>
      </c>
      <c r="C649" s="49">
        <v>49739</v>
      </c>
      <c r="D649" s="49">
        <v>45032</v>
      </c>
      <c r="E649" s="49"/>
      <c r="F649" s="49">
        <v>6988</v>
      </c>
      <c r="G649" s="49">
        <v>62</v>
      </c>
      <c r="H649" s="49">
        <v>128</v>
      </c>
      <c r="K649" s="21"/>
      <c r="L649" s="42"/>
      <c r="M649" s="21"/>
      <c r="N649" s="42"/>
      <c r="O649" s="42"/>
      <c r="P649" s="42"/>
      <c r="Q649" s="42"/>
      <c r="R649" s="42"/>
      <c r="S649" s="42"/>
      <c r="T649" s="42"/>
      <c r="U649" s="42"/>
    </row>
    <row r="650" spans="1:21" s="18" customFormat="1" ht="9" customHeight="1">
      <c r="A650" s="20" t="s">
        <v>37</v>
      </c>
      <c r="B650" s="49">
        <f t="shared" si="17"/>
        <v>92222</v>
      </c>
      <c r="C650" s="49">
        <v>48434</v>
      </c>
      <c r="D650" s="49">
        <v>43788</v>
      </c>
      <c r="E650" s="49"/>
      <c r="F650" s="49">
        <v>7567</v>
      </c>
      <c r="G650" s="49">
        <v>52</v>
      </c>
      <c r="H650" s="49">
        <v>128</v>
      </c>
      <c r="K650" s="21"/>
      <c r="L650" s="42"/>
      <c r="M650" s="21"/>
      <c r="N650" s="42"/>
      <c r="O650" s="42"/>
      <c r="P650" s="42"/>
      <c r="Q650" s="42"/>
      <c r="R650" s="42"/>
      <c r="S650" s="42"/>
      <c r="T650" s="42"/>
      <c r="U650" s="42"/>
    </row>
    <row r="651" spans="1:21" s="18" customFormat="1" ht="9" customHeight="1">
      <c r="A651" s="20" t="s">
        <v>38</v>
      </c>
      <c r="B651" s="49">
        <f t="shared" si="17"/>
        <v>63615</v>
      </c>
      <c r="C651" s="49">
        <v>33230</v>
      </c>
      <c r="D651" s="49">
        <v>30385</v>
      </c>
      <c r="E651" s="49"/>
      <c r="F651" s="49">
        <v>5383</v>
      </c>
      <c r="G651" s="49">
        <v>44</v>
      </c>
      <c r="H651" s="49">
        <v>63</v>
      </c>
      <c r="K651" s="21"/>
      <c r="L651" s="42"/>
      <c r="M651" s="21"/>
      <c r="N651" s="42"/>
      <c r="O651" s="42"/>
      <c r="P651" s="42"/>
      <c r="Q651" s="42"/>
      <c r="R651" s="42"/>
      <c r="S651" s="42"/>
      <c r="T651" s="42"/>
      <c r="U651" s="42"/>
    </row>
    <row r="652" spans="1:21" s="18" customFormat="1" ht="9" customHeight="1">
      <c r="A652" s="22" t="s">
        <v>39</v>
      </c>
      <c r="B652" s="52">
        <f t="shared" si="17"/>
        <v>97885</v>
      </c>
      <c r="C652" s="52">
        <v>52911</v>
      </c>
      <c r="D652" s="52">
        <v>44974</v>
      </c>
      <c r="E652" s="52"/>
      <c r="F652" s="52">
        <v>8739</v>
      </c>
      <c r="G652" s="52">
        <v>85</v>
      </c>
      <c r="H652" s="52">
        <v>150</v>
      </c>
      <c r="K652" s="21"/>
      <c r="L652" s="42"/>
      <c r="M652" s="21"/>
      <c r="N652" s="42"/>
      <c r="O652" s="42"/>
      <c r="P652" s="42"/>
      <c r="Q652" s="42"/>
      <c r="R652" s="42"/>
      <c r="S652" s="42"/>
      <c r="T652" s="42"/>
      <c r="U652" s="42"/>
    </row>
    <row r="653" spans="1:21" s="18" customFormat="1" ht="9" customHeight="1">
      <c r="A653" s="20" t="s">
        <v>40</v>
      </c>
      <c r="B653" s="49">
        <f t="shared" si="17"/>
        <v>24881</v>
      </c>
      <c r="C653" s="49">
        <v>12153</v>
      </c>
      <c r="D653" s="49">
        <v>12728</v>
      </c>
      <c r="E653" s="49"/>
      <c r="F653" s="49">
        <v>2291</v>
      </c>
      <c r="G653" s="49">
        <v>36</v>
      </c>
      <c r="H653" s="49">
        <v>47</v>
      </c>
      <c r="K653" s="21"/>
      <c r="L653" s="42"/>
      <c r="M653" s="21"/>
      <c r="N653" s="42"/>
      <c r="O653" s="42"/>
      <c r="P653" s="42"/>
      <c r="Q653" s="42"/>
      <c r="R653" s="42"/>
      <c r="S653" s="42"/>
      <c r="T653" s="42"/>
      <c r="U653" s="42"/>
    </row>
    <row r="654" spans="1:21" s="18" customFormat="1" ht="9" customHeight="1">
      <c r="A654" s="20" t="s">
        <v>41</v>
      </c>
      <c r="B654" s="49">
        <f t="shared" si="17"/>
        <v>155852</v>
      </c>
      <c r="C654" s="49">
        <v>83068</v>
      </c>
      <c r="D654" s="49">
        <v>72784</v>
      </c>
      <c r="E654" s="49"/>
      <c r="F654" s="49">
        <v>13692</v>
      </c>
      <c r="G654" s="49">
        <v>160</v>
      </c>
      <c r="H654" s="49">
        <v>306</v>
      </c>
      <c r="K654" s="21"/>
      <c r="L654" s="42"/>
      <c r="M654" s="21"/>
      <c r="N654" s="42"/>
      <c r="O654" s="42"/>
      <c r="P654" s="42"/>
      <c r="Q654" s="42"/>
      <c r="R654" s="42"/>
      <c r="S654" s="42"/>
      <c r="T654" s="42"/>
      <c r="U654" s="42"/>
    </row>
    <row r="655" spans="1:21" s="18" customFormat="1" ht="9" customHeight="1">
      <c r="A655" s="20" t="s">
        <v>42</v>
      </c>
      <c r="B655" s="49">
        <f t="shared" si="17"/>
        <v>54821</v>
      </c>
      <c r="C655" s="49">
        <v>29295</v>
      </c>
      <c r="D655" s="49">
        <v>25526</v>
      </c>
      <c r="E655" s="49"/>
      <c r="F655" s="49">
        <v>5195</v>
      </c>
      <c r="G655" s="49">
        <v>70</v>
      </c>
      <c r="H655" s="49">
        <v>101</v>
      </c>
      <c r="K655" s="21"/>
      <c r="L655" s="42"/>
      <c r="M655" s="21"/>
      <c r="N655" s="42"/>
      <c r="O655" s="42"/>
      <c r="P655" s="42"/>
      <c r="Q655" s="42"/>
      <c r="R655" s="42"/>
      <c r="S655" s="42"/>
      <c r="T655" s="42"/>
      <c r="U655" s="42"/>
    </row>
    <row r="656" spans="1:21" s="18" customFormat="1" ht="9" customHeight="1">
      <c r="A656" s="22" t="s">
        <v>43</v>
      </c>
      <c r="B656" s="50">
        <f t="shared" si="17"/>
        <v>35082</v>
      </c>
      <c r="C656" s="50">
        <v>17852</v>
      </c>
      <c r="D656" s="50">
        <v>17230</v>
      </c>
      <c r="E656" s="50"/>
      <c r="F656" s="50">
        <v>3025</v>
      </c>
      <c r="G656" s="50">
        <v>33</v>
      </c>
      <c r="H656" s="50">
        <v>62</v>
      </c>
      <c r="K656" s="21"/>
      <c r="L656" s="42"/>
      <c r="M656" s="21"/>
      <c r="N656" s="42"/>
      <c r="O656" s="42"/>
      <c r="P656" s="42"/>
      <c r="Q656" s="42"/>
      <c r="R656" s="42"/>
      <c r="S656" s="42"/>
      <c r="T656" s="42"/>
      <c r="U656" s="42"/>
    </row>
    <row r="657" spans="1:21" s="18" customFormat="1" ht="9" customHeight="1">
      <c r="B657" s="41"/>
      <c r="C657" s="41"/>
      <c r="D657" s="41"/>
      <c r="E657" s="41"/>
      <c r="F657" s="41"/>
      <c r="G657" s="41"/>
      <c r="H657" s="41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</row>
    <row r="658" spans="1:21" s="18" customFormat="1" ht="9" customHeight="1">
      <c r="A658" s="15" t="s">
        <v>65</v>
      </c>
      <c r="B658" s="41"/>
      <c r="C658" s="41"/>
      <c r="D658" s="41"/>
      <c r="E658" s="41"/>
      <c r="F658" s="41"/>
      <c r="G658" s="41"/>
      <c r="H658" s="41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</row>
    <row r="659" spans="1:21" s="18" customFormat="1" ht="9" customHeight="1">
      <c r="A659" s="15" t="s">
        <v>11</v>
      </c>
      <c r="B659" s="41">
        <f>SUM(B661:B692)</f>
        <v>3057985</v>
      </c>
      <c r="C659" s="74">
        <f>SUM(C661:C692)</f>
        <v>1584357</v>
      </c>
      <c r="D659" s="41">
        <f>SUM(D661:D692)</f>
        <v>1473628</v>
      </c>
      <c r="E659" s="41"/>
      <c r="F659" s="41">
        <f>SUM(F661:F692)</f>
        <v>283499</v>
      </c>
      <c r="G659" s="72" t="s">
        <v>88</v>
      </c>
      <c r="H659" s="41">
        <f>SUM(H661:H692)</f>
        <v>4294</v>
      </c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</row>
    <row r="660" spans="1:21" s="18" customFormat="1" ht="3.95" customHeight="1">
      <c r="A660" s="15"/>
      <c r="B660" s="41"/>
      <c r="C660" s="81"/>
      <c r="D660" s="81"/>
      <c r="E660" s="41"/>
      <c r="F660" s="41"/>
      <c r="G660" s="81"/>
      <c r="H660" s="41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</row>
    <row r="661" spans="1:21" s="18" customFormat="1" ht="9" customHeight="1">
      <c r="A661" s="20" t="s">
        <v>12</v>
      </c>
      <c r="B661" s="49">
        <f t="shared" ref="B661:B692" si="18">SUM(C661:D661)</f>
        <v>38521</v>
      </c>
      <c r="C661" s="49">
        <v>20232</v>
      </c>
      <c r="D661" s="49">
        <v>18289</v>
      </c>
      <c r="E661" s="49"/>
      <c r="F661" s="49">
        <v>4521</v>
      </c>
      <c r="G661" s="49" t="s">
        <v>88</v>
      </c>
      <c r="H661" s="49">
        <v>47</v>
      </c>
      <c r="J661" s="49"/>
      <c r="K661" s="21"/>
      <c r="L661" s="42"/>
      <c r="M661" s="42"/>
      <c r="N661" s="21"/>
      <c r="O661" s="21"/>
      <c r="P661" s="21"/>
      <c r="Q661" s="21"/>
      <c r="R661" s="42"/>
      <c r="S661" s="42"/>
      <c r="T661" s="42"/>
      <c r="U661" s="42"/>
    </row>
    <row r="662" spans="1:21" s="18" customFormat="1" ht="9" customHeight="1">
      <c r="A662" s="20" t="s">
        <v>13</v>
      </c>
      <c r="B662" s="49">
        <f t="shared" si="18"/>
        <v>92916</v>
      </c>
      <c r="C662" s="49">
        <v>47653</v>
      </c>
      <c r="D662" s="49">
        <v>45263</v>
      </c>
      <c r="E662" s="49"/>
      <c r="F662" s="49">
        <v>10291</v>
      </c>
      <c r="G662" s="49" t="s">
        <v>88</v>
      </c>
      <c r="H662" s="49">
        <v>102</v>
      </c>
      <c r="J662" s="49"/>
      <c r="K662" s="21"/>
      <c r="L662" s="42"/>
      <c r="M662" s="42"/>
      <c r="N662" s="21"/>
      <c r="O662" s="21"/>
      <c r="P662" s="21"/>
      <c r="Q662" s="21"/>
      <c r="R662" s="42"/>
      <c r="S662" s="42"/>
      <c r="T662" s="42"/>
      <c r="U662" s="42"/>
    </row>
    <row r="663" spans="1:21" s="18" customFormat="1" ht="9" customHeight="1">
      <c r="A663" s="20" t="s">
        <v>14</v>
      </c>
      <c r="B663" s="49">
        <f t="shared" si="18"/>
        <v>17635</v>
      </c>
      <c r="C663" s="49">
        <v>9392</v>
      </c>
      <c r="D663" s="49">
        <v>8243</v>
      </c>
      <c r="E663" s="49"/>
      <c r="F663" s="49">
        <v>1630</v>
      </c>
      <c r="G663" s="49" t="s">
        <v>88</v>
      </c>
      <c r="H663" s="49">
        <v>26</v>
      </c>
      <c r="J663" s="49"/>
      <c r="K663" s="21"/>
      <c r="L663" s="42"/>
      <c r="M663" s="42"/>
      <c r="N663" s="21"/>
      <c r="O663" s="21"/>
      <c r="P663" s="21"/>
      <c r="Q663" s="21"/>
      <c r="R663" s="42"/>
      <c r="S663" s="42"/>
      <c r="T663" s="42"/>
      <c r="U663" s="42"/>
    </row>
    <row r="664" spans="1:21" s="18" customFormat="1" ht="9" customHeight="1">
      <c r="A664" s="22" t="s">
        <v>15</v>
      </c>
      <c r="B664" s="50">
        <f t="shared" si="18"/>
        <v>23773</v>
      </c>
      <c r="C664" s="50">
        <v>12424</v>
      </c>
      <c r="D664" s="50">
        <v>11349</v>
      </c>
      <c r="E664" s="50"/>
      <c r="F664" s="50">
        <v>2324</v>
      </c>
      <c r="G664" s="50" t="s">
        <v>88</v>
      </c>
      <c r="H664" s="50">
        <v>51</v>
      </c>
      <c r="J664" s="49"/>
      <c r="K664" s="21"/>
      <c r="L664" s="42"/>
      <c r="M664" s="42"/>
      <c r="N664" s="21"/>
      <c r="O664" s="21"/>
      <c r="P664" s="21"/>
      <c r="Q664" s="21"/>
      <c r="R664" s="42"/>
      <c r="S664" s="42"/>
      <c r="T664" s="42"/>
      <c r="U664" s="42"/>
    </row>
    <row r="665" spans="1:21" s="18" customFormat="1" ht="9" customHeight="1">
      <c r="A665" s="20" t="s">
        <v>16</v>
      </c>
      <c r="B665" s="49">
        <f t="shared" si="18"/>
        <v>80978</v>
      </c>
      <c r="C665" s="49">
        <v>44804</v>
      </c>
      <c r="D665" s="49">
        <v>36174</v>
      </c>
      <c r="E665" s="49"/>
      <c r="F665" s="49">
        <v>8043</v>
      </c>
      <c r="G665" s="49" t="s">
        <v>88</v>
      </c>
      <c r="H665" s="49">
        <v>131</v>
      </c>
      <c r="J665" s="49"/>
      <c r="K665" s="21"/>
      <c r="L665" s="42"/>
      <c r="M665" s="42"/>
      <c r="N665" s="21"/>
      <c r="O665" s="21"/>
      <c r="P665" s="21"/>
      <c r="Q665" s="21"/>
      <c r="R665" s="42"/>
      <c r="S665" s="42"/>
      <c r="T665" s="42"/>
      <c r="U665" s="42"/>
    </row>
    <row r="666" spans="1:21" s="18" customFormat="1" ht="9" customHeight="1">
      <c r="A666" s="20" t="s">
        <v>17</v>
      </c>
      <c r="B666" s="49">
        <f t="shared" si="18"/>
        <v>18836</v>
      </c>
      <c r="C666" s="49">
        <v>9862</v>
      </c>
      <c r="D666" s="49">
        <v>8974</v>
      </c>
      <c r="E666" s="49"/>
      <c r="F666" s="49">
        <v>2208</v>
      </c>
      <c r="G666" s="49" t="s">
        <v>88</v>
      </c>
      <c r="H666" s="49">
        <v>52</v>
      </c>
      <c r="J666" s="49"/>
      <c r="K666" s="21"/>
      <c r="L666" s="42"/>
      <c r="M666" s="42"/>
      <c r="N666" s="21"/>
      <c r="O666" s="21"/>
      <c r="P666" s="21"/>
      <c r="Q666" s="21"/>
      <c r="R666" s="42"/>
      <c r="S666" s="42"/>
      <c r="T666" s="42"/>
      <c r="U666" s="42"/>
    </row>
    <row r="667" spans="1:21" s="18" customFormat="1" ht="9" customHeight="1">
      <c r="A667" s="20" t="s">
        <v>18</v>
      </c>
      <c r="B667" s="49">
        <f t="shared" si="18"/>
        <v>69656</v>
      </c>
      <c r="C667" s="49">
        <v>36875</v>
      </c>
      <c r="D667" s="49">
        <v>32781</v>
      </c>
      <c r="E667" s="49"/>
      <c r="F667" s="49">
        <v>6901</v>
      </c>
      <c r="G667" s="49" t="s">
        <v>88</v>
      </c>
      <c r="H667" s="49">
        <v>157</v>
      </c>
      <c r="J667" s="49"/>
      <c r="K667" s="21"/>
      <c r="L667" s="42"/>
      <c r="M667" s="42"/>
      <c r="N667" s="21"/>
      <c r="O667" s="21"/>
      <c r="P667" s="21"/>
      <c r="Q667" s="21"/>
      <c r="R667" s="42"/>
      <c r="S667" s="42"/>
      <c r="T667" s="42"/>
      <c r="U667" s="42"/>
    </row>
    <row r="668" spans="1:21" s="18" customFormat="1" ht="9" customHeight="1">
      <c r="A668" s="22" t="s">
        <v>19</v>
      </c>
      <c r="B668" s="50">
        <f t="shared" si="18"/>
        <v>106043</v>
      </c>
      <c r="C668" s="50">
        <v>56169</v>
      </c>
      <c r="D668" s="50">
        <v>49874</v>
      </c>
      <c r="E668" s="50"/>
      <c r="F668" s="50">
        <v>9919</v>
      </c>
      <c r="G668" s="50" t="s">
        <v>88</v>
      </c>
      <c r="H668" s="50">
        <v>129</v>
      </c>
      <c r="J668" s="49"/>
      <c r="K668" s="21"/>
      <c r="L668" s="42"/>
      <c r="M668" s="42"/>
      <c r="N668" s="21"/>
      <c r="O668" s="21"/>
      <c r="P668" s="21"/>
      <c r="Q668" s="21"/>
      <c r="R668" s="42"/>
      <c r="S668" s="42"/>
      <c r="T668" s="42"/>
      <c r="U668" s="42"/>
    </row>
    <row r="669" spans="1:21" s="18" customFormat="1" ht="9" customHeight="1">
      <c r="A669" s="20" t="s">
        <v>20</v>
      </c>
      <c r="B669" s="49">
        <f t="shared" si="18"/>
        <v>459807</v>
      </c>
      <c r="C669" s="49">
        <v>236262</v>
      </c>
      <c r="D669" s="49">
        <v>223545</v>
      </c>
      <c r="E669" s="49"/>
      <c r="F669" s="49">
        <v>52622</v>
      </c>
      <c r="G669" s="49" t="s">
        <v>88</v>
      </c>
      <c r="H669" s="49">
        <v>358</v>
      </c>
      <c r="J669" s="49"/>
      <c r="K669" s="21"/>
      <c r="L669" s="42"/>
      <c r="M669" s="42"/>
      <c r="N669" s="21"/>
      <c r="O669" s="21"/>
      <c r="P669" s="21"/>
      <c r="Q669" s="21"/>
      <c r="R669" s="42"/>
      <c r="S669" s="42"/>
      <c r="T669" s="42"/>
      <c r="U669" s="42"/>
    </row>
    <row r="670" spans="1:21" s="18" customFormat="1" ht="9" customHeight="1">
      <c r="A670" s="20" t="s">
        <v>21</v>
      </c>
      <c r="B670" s="49">
        <f t="shared" si="18"/>
        <v>37667</v>
      </c>
      <c r="C670" s="49">
        <v>19836</v>
      </c>
      <c r="D670" s="49">
        <v>17831</v>
      </c>
      <c r="E670" s="49"/>
      <c r="F670" s="49">
        <v>3948</v>
      </c>
      <c r="G670" s="49" t="s">
        <v>88</v>
      </c>
      <c r="H670" s="49">
        <v>66</v>
      </c>
      <c r="J670" s="49"/>
      <c r="K670" s="21"/>
      <c r="L670" s="42"/>
      <c r="M670" s="42"/>
      <c r="N670" s="21"/>
      <c r="O670" s="21"/>
      <c r="P670" s="21"/>
      <c r="Q670" s="21"/>
      <c r="R670" s="42"/>
      <c r="S670" s="42"/>
      <c r="T670" s="42"/>
      <c r="U670" s="42"/>
    </row>
    <row r="671" spans="1:21" s="18" customFormat="1" ht="9" customHeight="1">
      <c r="A671" s="20" t="s">
        <v>22</v>
      </c>
      <c r="B671" s="49">
        <f t="shared" si="18"/>
        <v>98427</v>
      </c>
      <c r="C671" s="49">
        <v>50628</v>
      </c>
      <c r="D671" s="49">
        <v>47799</v>
      </c>
      <c r="E671" s="49"/>
      <c r="F671" s="49">
        <v>10183</v>
      </c>
      <c r="G671" s="49" t="s">
        <v>88</v>
      </c>
      <c r="H671" s="49">
        <v>191</v>
      </c>
      <c r="J671" s="49"/>
      <c r="K671" s="21"/>
      <c r="L671" s="42"/>
      <c r="M671" s="42"/>
      <c r="N671" s="21"/>
      <c r="O671" s="21"/>
      <c r="P671" s="21"/>
      <c r="Q671" s="21"/>
      <c r="R671" s="42"/>
      <c r="S671" s="42"/>
      <c r="T671" s="42"/>
      <c r="U671" s="42"/>
    </row>
    <row r="672" spans="1:21" s="18" customFormat="1" ht="9" customHeight="1">
      <c r="A672" s="22" t="s">
        <v>23</v>
      </c>
      <c r="B672" s="50">
        <f t="shared" si="18"/>
        <v>54597</v>
      </c>
      <c r="C672" s="50">
        <v>27002</v>
      </c>
      <c r="D672" s="50">
        <v>27595</v>
      </c>
      <c r="E672" s="50"/>
      <c r="F672" s="50">
        <v>3549</v>
      </c>
      <c r="G672" s="50" t="s">
        <v>88</v>
      </c>
      <c r="H672" s="50">
        <v>108</v>
      </c>
      <c r="J672" s="49"/>
      <c r="K672" s="21"/>
      <c r="L672" s="42"/>
      <c r="M672" s="42"/>
      <c r="N672" s="21"/>
      <c r="O672" s="21"/>
      <c r="P672" s="21"/>
      <c r="Q672" s="21"/>
      <c r="R672" s="42"/>
      <c r="S672" s="42"/>
      <c r="T672" s="42"/>
      <c r="U672" s="42"/>
    </row>
    <row r="673" spans="1:21" s="18" customFormat="1" ht="9" customHeight="1">
      <c r="A673" s="20" t="s">
        <v>24</v>
      </c>
      <c r="B673" s="49">
        <f t="shared" si="18"/>
        <v>75441</v>
      </c>
      <c r="C673" s="49">
        <v>37572</v>
      </c>
      <c r="D673" s="49">
        <v>37869</v>
      </c>
      <c r="E673" s="49"/>
      <c r="F673" s="49">
        <v>6749</v>
      </c>
      <c r="G673" s="49" t="s">
        <v>88</v>
      </c>
      <c r="H673" s="49">
        <v>120</v>
      </c>
      <c r="J673" s="49"/>
      <c r="K673" s="21"/>
      <c r="L673" s="42"/>
      <c r="M673" s="42"/>
      <c r="N673" s="21"/>
      <c r="O673" s="21"/>
      <c r="P673" s="21"/>
      <c r="Q673" s="21"/>
      <c r="R673" s="42"/>
      <c r="S673" s="42"/>
      <c r="T673" s="42"/>
      <c r="U673" s="42"/>
    </row>
    <row r="674" spans="1:21" s="18" customFormat="1" ht="9" customHeight="1">
      <c r="A674" s="20" t="s">
        <v>25</v>
      </c>
      <c r="B674" s="49">
        <f t="shared" si="18"/>
        <v>203333</v>
      </c>
      <c r="C674" s="49">
        <v>104763</v>
      </c>
      <c r="D674" s="49">
        <v>98570</v>
      </c>
      <c r="E674" s="49"/>
      <c r="F674" s="49">
        <v>16936</v>
      </c>
      <c r="G674" s="49" t="s">
        <v>88</v>
      </c>
      <c r="H674" s="49">
        <v>214</v>
      </c>
      <c r="J674" s="49"/>
      <c r="K674" s="21"/>
      <c r="L674" s="42"/>
      <c r="M674" s="42"/>
      <c r="N674" s="21"/>
      <c r="O674" s="21"/>
      <c r="P674" s="21"/>
      <c r="Q674" s="21"/>
      <c r="R674" s="42"/>
      <c r="S674" s="42"/>
      <c r="T674" s="42"/>
      <c r="U674" s="42"/>
    </row>
    <row r="675" spans="1:21" s="18" customFormat="1" ht="9" customHeight="1">
      <c r="A675" s="20" t="s">
        <v>26</v>
      </c>
      <c r="B675" s="49">
        <f t="shared" si="18"/>
        <v>353029</v>
      </c>
      <c r="C675" s="49">
        <v>176713</v>
      </c>
      <c r="D675" s="49">
        <v>176316</v>
      </c>
      <c r="E675" s="49"/>
      <c r="F675" s="49">
        <v>32872</v>
      </c>
      <c r="G675" s="49" t="s">
        <v>88</v>
      </c>
      <c r="H675" s="49">
        <v>365</v>
      </c>
      <c r="J675" s="49"/>
      <c r="K675" s="21"/>
      <c r="L675" s="42"/>
      <c r="M675" s="42"/>
      <c r="N675" s="21"/>
      <c r="O675" s="21"/>
      <c r="P675" s="21"/>
      <c r="Q675" s="21"/>
      <c r="R675" s="42"/>
      <c r="S675" s="42"/>
      <c r="T675" s="42"/>
      <c r="U675" s="42"/>
    </row>
    <row r="676" spans="1:21" s="18" customFormat="1" ht="9" customHeight="1">
      <c r="A676" s="22" t="s">
        <v>27</v>
      </c>
      <c r="B676" s="50">
        <f t="shared" si="18"/>
        <v>85781</v>
      </c>
      <c r="C676" s="50">
        <v>44091</v>
      </c>
      <c r="D676" s="50">
        <v>41690</v>
      </c>
      <c r="E676" s="50"/>
      <c r="F676" s="50">
        <v>7064</v>
      </c>
      <c r="G676" s="50" t="s">
        <v>88</v>
      </c>
      <c r="H676" s="50">
        <v>154</v>
      </c>
      <c r="J676" s="49"/>
      <c r="K676" s="21"/>
      <c r="L676" s="42"/>
      <c r="M676" s="42"/>
      <c r="N676" s="21"/>
      <c r="O676" s="21"/>
      <c r="P676" s="21"/>
      <c r="Q676" s="21"/>
      <c r="R676" s="42"/>
      <c r="S676" s="42"/>
      <c r="T676" s="42"/>
      <c r="U676" s="42"/>
    </row>
    <row r="677" spans="1:21" s="18" customFormat="1" ht="9" customHeight="1">
      <c r="A677" s="20" t="s">
        <v>28</v>
      </c>
      <c r="B677" s="49">
        <f t="shared" si="18"/>
        <v>43702</v>
      </c>
      <c r="C677" s="49">
        <v>21927</v>
      </c>
      <c r="D677" s="49">
        <v>21775</v>
      </c>
      <c r="E677" s="49"/>
      <c r="F677" s="49">
        <v>4674</v>
      </c>
      <c r="G677" s="49" t="s">
        <v>88</v>
      </c>
      <c r="H677" s="49">
        <v>79</v>
      </c>
      <c r="J677" s="49"/>
      <c r="K677" s="21"/>
      <c r="L677" s="42"/>
      <c r="M677" s="42"/>
      <c r="N677" s="21"/>
      <c r="O677" s="21"/>
      <c r="P677" s="21"/>
      <c r="Q677" s="21"/>
      <c r="R677" s="42"/>
      <c r="S677" s="42"/>
      <c r="T677" s="42"/>
      <c r="U677" s="42"/>
    </row>
    <row r="678" spans="1:21" s="18" customFormat="1" ht="9" customHeight="1">
      <c r="A678" s="20" t="s">
        <v>29</v>
      </c>
      <c r="B678" s="49">
        <f t="shared" si="18"/>
        <v>28582</v>
      </c>
      <c r="C678" s="49">
        <v>15096</v>
      </c>
      <c r="D678" s="49">
        <v>13486</v>
      </c>
      <c r="E678" s="49"/>
      <c r="F678" s="49">
        <v>2449</v>
      </c>
      <c r="G678" s="49" t="s">
        <v>88</v>
      </c>
      <c r="H678" s="49">
        <v>42</v>
      </c>
      <c r="J678" s="49"/>
      <c r="K678" s="21"/>
      <c r="L678" s="42"/>
      <c r="M678" s="42"/>
      <c r="N678" s="21"/>
      <c r="O678" s="21"/>
      <c r="P678" s="21"/>
      <c r="Q678" s="21"/>
      <c r="R678" s="42"/>
      <c r="S678" s="42"/>
      <c r="T678" s="42"/>
      <c r="U678" s="42"/>
    </row>
    <row r="679" spans="1:21" s="18" customFormat="1" ht="9" customHeight="1">
      <c r="A679" s="20" t="s">
        <v>30</v>
      </c>
      <c r="B679" s="49">
        <f t="shared" si="18"/>
        <v>155337</v>
      </c>
      <c r="C679" s="49">
        <v>83486</v>
      </c>
      <c r="D679" s="49">
        <v>71851</v>
      </c>
      <c r="E679" s="49"/>
      <c r="F679" s="49">
        <v>11605</v>
      </c>
      <c r="G679" s="49" t="s">
        <v>88</v>
      </c>
      <c r="H679" s="49">
        <v>192</v>
      </c>
      <c r="J679" s="49"/>
      <c r="K679" s="21"/>
      <c r="L679" s="42"/>
      <c r="M679" s="42"/>
      <c r="N679" s="21"/>
      <c r="O679" s="21"/>
      <c r="P679" s="21"/>
      <c r="Q679" s="21"/>
      <c r="R679" s="42"/>
      <c r="S679" s="42"/>
      <c r="T679" s="42"/>
      <c r="U679" s="42"/>
    </row>
    <row r="680" spans="1:21" s="18" customFormat="1" ht="9" customHeight="1">
      <c r="A680" s="22" t="s">
        <v>58</v>
      </c>
      <c r="B680" s="50">
        <f t="shared" si="18"/>
        <v>57266</v>
      </c>
      <c r="C680" s="50">
        <v>29243</v>
      </c>
      <c r="D680" s="50">
        <v>28023</v>
      </c>
      <c r="E680" s="50"/>
      <c r="F680" s="50">
        <v>5321</v>
      </c>
      <c r="G680" s="50" t="s">
        <v>88</v>
      </c>
      <c r="H680" s="50">
        <v>92</v>
      </c>
      <c r="J680" s="49"/>
      <c r="K680" s="21"/>
      <c r="L680" s="42"/>
      <c r="M680" s="42"/>
      <c r="N680" s="21"/>
      <c r="O680" s="21"/>
      <c r="P680" s="21"/>
      <c r="Q680" s="21"/>
      <c r="R680" s="42"/>
      <c r="S680" s="42"/>
      <c r="T680" s="42"/>
      <c r="U680" s="42"/>
    </row>
    <row r="681" spans="1:21" s="18" customFormat="1" ht="9" customHeight="1">
      <c r="A681" s="20" t="s">
        <v>32</v>
      </c>
      <c r="B681" s="51">
        <f t="shared" si="18"/>
        <v>176146</v>
      </c>
      <c r="C681" s="51">
        <v>90243</v>
      </c>
      <c r="D681" s="51">
        <v>85903</v>
      </c>
      <c r="E681" s="51"/>
      <c r="F681" s="51">
        <v>13162</v>
      </c>
      <c r="G681" s="51" t="s">
        <v>88</v>
      </c>
      <c r="H681" s="51">
        <v>408</v>
      </c>
      <c r="J681" s="49"/>
      <c r="K681" s="21"/>
      <c r="L681" s="42"/>
      <c r="M681" s="42"/>
      <c r="N681" s="21"/>
      <c r="O681" s="21"/>
      <c r="P681" s="21"/>
      <c r="Q681" s="21"/>
      <c r="R681" s="42"/>
      <c r="S681" s="42"/>
      <c r="T681" s="42"/>
      <c r="U681" s="42"/>
    </row>
    <row r="682" spans="1:21" s="18" customFormat="1" ht="9" customHeight="1">
      <c r="A682" s="20" t="s">
        <v>33</v>
      </c>
      <c r="B682" s="49">
        <f t="shared" si="18"/>
        <v>53189</v>
      </c>
      <c r="C682" s="49">
        <v>28160</v>
      </c>
      <c r="D682" s="49">
        <v>25029</v>
      </c>
      <c r="E682" s="49"/>
      <c r="F682" s="49">
        <v>6169</v>
      </c>
      <c r="G682" s="49" t="s">
        <v>88</v>
      </c>
      <c r="H682" s="49">
        <v>76</v>
      </c>
      <c r="J682" s="49"/>
      <c r="K682" s="21"/>
      <c r="L682" s="42"/>
      <c r="M682" s="42"/>
      <c r="N682" s="21"/>
      <c r="O682" s="21"/>
      <c r="P682" s="21"/>
      <c r="Q682" s="21"/>
      <c r="R682" s="42"/>
      <c r="S682" s="42"/>
      <c r="T682" s="42"/>
      <c r="U682" s="42"/>
    </row>
    <row r="683" spans="1:21" s="18" customFormat="1" ht="9" customHeight="1">
      <c r="A683" s="20" t="s">
        <v>34</v>
      </c>
      <c r="B683" s="49">
        <f t="shared" si="18"/>
        <v>28411</v>
      </c>
      <c r="C683" s="49">
        <v>15152</v>
      </c>
      <c r="D683" s="49">
        <v>13259</v>
      </c>
      <c r="E683" s="49"/>
      <c r="F683" s="49">
        <v>2779</v>
      </c>
      <c r="G683" s="49" t="s">
        <v>88</v>
      </c>
      <c r="H683" s="49">
        <v>47</v>
      </c>
      <c r="J683" s="49"/>
      <c r="K683" s="21"/>
      <c r="L683" s="42"/>
      <c r="M683" s="42"/>
      <c r="N683" s="21"/>
      <c r="O683" s="21"/>
      <c r="P683" s="21"/>
      <c r="Q683" s="21"/>
      <c r="R683" s="42"/>
      <c r="S683" s="42"/>
      <c r="T683" s="42"/>
      <c r="U683" s="42"/>
    </row>
    <row r="684" spans="1:21" s="18" customFormat="1" ht="9" customHeight="1">
      <c r="A684" s="22" t="s">
        <v>35</v>
      </c>
      <c r="B684" s="50">
        <f t="shared" si="18"/>
        <v>59605</v>
      </c>
      <c r="C684" s="50">
        <v>30721</v>
      </c>
      <c r="D684" s="50">
        <v>28884</v>
      </c>
      <c r="E684" s="50"/>
      <c r="F684" s="50">
        <v>5214</v>
      </c>
      <c r="G684" s="50" t="s">
        <v>88</v>
      </c>
      <c r="H684" s="50">
        <v>87</v>
      </c>
      <c r="J684" s="49"/>
      <c r="K684" s="21"/>
      <c r="L684" s="42"/>
      <c r="M684" s="42"/>
      <c r="N684" s="21"/>
      <c r="O684" s="21"/>
      <c r="P684" s="21"/>
      <c r="Q684" s="21"/>
      <c r="R684" s="42"/>
      <c r="S684" s="42"/>
      <c r="T684" s="42"/>
      <c r="U684" s="42"/>
    </row>
    <row r="685" spans="1:21" s="18" customFormat="1" ht="9" customHeight="1">
      <c r="A685" s="20" t="s">
        <v>36</v>
      </c>
      <c r="B685" s="49">
        <f t="shared" si="18"/>
        <v>99590</v>
      </c>
      <c r="C685" s="49">
        <v>51889</v>
      </c>
      <c r="D685" s="49">
        <v>47701</v>
      </c>
      <c r="E685" s="49"/>
      <c r="F685" s="49">
        <v>7723</v>
      </c>
      <c r="G685" s="49" t="s">
        <v>88</v>
      </c>
      <c r="H685" s="49">
        <v>130</v>
      </c>
      <c r="J685" s="49"/>
      <c r="K685" s="21"/>
      <c r="L685" s="42"/>
      <c r="M685" s="42"/>
      <c r="N685" s="21"/>
      <c r="O685" s="21"/>
      <c r="P685" s="21"/>
      <c r="Q685" s="21"/>
      <c r="R685" s="42"/>
      <c r="S685" s="42"/>
      <c r="T685" s="42"/>
      <c r="U685" s="42"/>
    </row>
    <row r="686" spans="1:21" s="18" customFormat="1" ht="9" customHeight="1">
      <c r="A686" s="20" t="s">
        <v>37</v>
      </c>
      <c r="B686" s="49">
        <f t="shared" si="18"/>
        <v>93468</v>
      </c>
      <c r="C686" s="49">
        <v>48767</v>
      </c>
      <c r="D686" s="49">
        <v>44701</v>
      </c>
      <c r="E686" s="49"/>
      <c r="F686" s="49">
        <v>7370</v>
      </c>
      <c r="G686" s="49" t="s">
        <v>88</v>
      </c>
      <c r="H686" s="49">
        <v>132</v>
      </c>
      <c r="J686" s="49"/>
      <c r="K686" s="21"/>
      <c r="L686" s="42"/>
      <c r="M686" s="42"/>
      <c r="N686" s="21"/>
      <c r="O686" s="21"/>
      <c r="P686" s="21"/>
      <c r="Q686" s="21"/>
      <c r="R686" s="42"/>
      <c r="S686" s="42"/>
      <c r="T686" s="42"/>
      <c r="U686" s="42"/>
    </row>
    <row r="687" spans="1:21" s="18" customFormat="1" ht="9" customHeight="1">
      <c r="A687" s="20" t="s">
        <v>38</v>
      </c>
      <c r="B687" s="49">
        <f t="shared" si="18"/>
        <v>65499</v>
      </c>
      <c r="C687" s="49">
        <v>34047</v>
      </c>
      <c r="D687" s="49">
        <v>31452</v>
      </c>
      <c r="E687" s="49"/>
      <c r="F687" s="49">
        <v>5412</v>
      </c>
      <c r="G687" s="49" t="s">
        <v>88</v>
      </c>
      <c r="H687" s="49">
        <v>63</v>
      </c>
      <c r="J687" s="49"/>
      <c r="K687" s="21"/>
      <c r="L687" s="42"/>
      <c r="M687" s="42"/>
      <c r="N687" s="21"/>
      <c r="O687" s="21"/>
      <c r="P687" s="21"/>
      <c r="Q687" s="21"/>
      <c r="R687" s="42"/>
      <c r="S687" s="42"/>
      <c r="T687" s="42"/>
      <c r="U687" s="42"/>
    </row>
    <row r="688" spans="1:21" s="18" customFormat="1" ht="9" customHeight="1">
      <c r="A688" s="22" t="s">
        <v>39</v>
      </c>
      <c r="B688" s="52">
        <f t="shared" si="18"/>
        <v>98264</v>
      </c>
      <c r="C688" s="52">
        <v>52734</v>
      </c>
      <c r="D688" s="52">
        <v>45530</v>
      </c>
      <c r="E688" s="52"/>
      <c r="F688" s="52">
        <v>8444</v>
      </c>
      <c r="G688" s="52" t="s">
        <v>88</v>
      </c>
      <c r="H688" s="52">
        <v>154</v>
      </c>
      <c r="J688" s="49"/>
      <c r="K688" s="21"/>
      <c r="L688" s="42"/>
      <c r="M688" s="42"/>
      <c r="N688" s="21"/>
      <c r="O688" s="21"/>
      <c r="P688" s="21"/>
      <c r="Q688" s="21"/>
      <c r="R688" s="42"/>
      <c r="S688" s="42"/>
      <c r="T688" s="42"/>
      <c r="U688" s="42"/>
    </row>
    <row r="689" spans="1:21" s="18" customFormat="1" ht="9" customHeight="1">
      <c r="A689" s="20" t="s">
        <v>40</v>
      </c>
      <c r="B689" s="49">
        <f t="shared" si="18"/>
        <v>26168</v>
      </c>
      <c r="C689" s="49">
        <v>12872</v>
      </c>
      <c r="D689" s="49">
        <v>13296</v>
      </c>
      <c r="E689" s="49"/>
      <c r="F689" s="49">
        <v>2417</v>
      </c>
      <c r="G689" s="49" t="s">
        <v>88</v>
      </c>
      <c r="H689" s="49">
        <v>47</v>
      </c>
      <c r="J689" s="49"/>
      <c r="K689" s="21"/>
      <c r="L689" s="42"/>
      <c r="M689" s="42"/>
      <c r="N689" s="21"/>
      <c r="O689" s="21"/>
      <c r="P689" s="21"/>
      <c r="Q689" s="21"/>
      <c r="R689" s="42"/>
      <c r="S689" s="42"/>
      <c r="T689" s="42"/>
      <c r="U689" s="42"/>
    </row>
    <row r="690" spans="1:21" s="18" customFormat="1" ht="9" customHeight="1">
      <c r="A690" s="20" t="s">
        <v>41</v>
      </c>
      <c r="B690" s="49">
        <f t="shared" si="18"/>
        <v>160828</v>
      </c>
      <c r="C690" s="49">
        <v>85952</v>
      </c>
      <c r="D690" s="49">
        <v>74876</v>
      </c>
      <c r="E690" s="49"/>
      <c r="F690" s="49">
        <v>12418</v>
      </c>
      <c r="G690" s="49" t="s">
        <v>88</v>
      </c>
      <c r="H690" s="49">
        <v>309</v>
      </c>
      <c r="J690" s="49"/>
      <c r="K690" s="21"/>
      <c r="L690" s="42"/>
      <c r="M690" s="42"/>
      <c r="N690" s="21"/>
      <c r="O690" s="21"/>
      <c r="P690" s="21"/>
      <c r="Q690" s="21"/>
      <c r="R690" s="42"/>
      <c r="S690" s="42"/>
      <c r="T690" s="42"/>
      <c r="U690" s="42"/>
    </row>
    <row r="691" spans="1:21" s="18" customFormat="1" ht="9" customHeight="1">
      <c r="A691" s="20" t="s">
        <v>42</v>
      </c>
      <c r="B691" s="49">
        <f t="shared" si="18"/>
        <v>57604</v>
      </c>
      <c r="C691" s="49">
        <v>30679</v>
      </c>
      <c r="D691" s="49">
        <v>26925</v>
      </c>
      <c r="E691" s="49"/>
      <c r="F691" s="49">
        <v>5256</v>
      </c>
      <c r="G691" s="49" t="s">
        <v>88</v>
      </c>
      <c r="H691" s="49">
        <v>106</v>
      </c>
      <c r="J691" s="49"/>
      <c r="K691" s="21"/>
      <c r="L691" s="42"/>
      <c r="M691" s="42"/>
      <c r="N691" s="21"/>
      <c r="O691" s="21"/>
      <c r="P691" s="21"/>
      <c r="Q691" s="21"/>
      <c r="R691" s="42"/>
      <c r="S691" s="42"/>
      <c r="T691" s="42"/>
      <c r="U691" s="42"/>
    </row>
    <row r="692" spans="1:21" s="18" customFormat="1" ht="9" customHeight="1">
      <c r="A692" s="22" t="s">
        <v>43</v>
      </c>
      <c r="B692" s="50">
        <f t="shared" si="18"/>
        <v>37886</v>
      </c>
      <c r="C692" s="50">
        <v>19111</v>
      </c>
      <c r="D692" s="50">
        <v>18775</v>
      </c>
      <c r="E692" s="50"/>
      <c r="F692" s="50">
        <v>3326</v>
      </c>
      <c r="G692" s="50" t="s">
        <v>88</v>
      </c>
      <c r="H692" s="50">
        <v>59</v>
      </c>
      <c r="J692" s="49"/>
      <c r="K692" s="21"/>
      <c r="L692" s="42"/>
      <c r="M692" s="42"/>
      <c r="N692" s="21"/>
      <c r="O692" s="21"/>
      <c r="P692" s="21"/>
      <c r="Q692" s="21"/>
      <c r="R692" s="42"/>
      <c r="S692" s="42"/>
      <c r="T692" s="42"/>
      <c r="U692" s="42"/>
    </row>
    <row r="693" spans="1:21" s="18" customFormat="1" ht="9" customHeight="1">
      <c r="B693" s="41"/>
      <c r="C693" s="41"/>
      <c r="D693" s="41"/>
      <c r="E693" s="41"/>
      <c r="F693" s="41"/>
      <c r="G693" s="41"/>
      <c r="H693" s="41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</row>
    <row r="694" spans="1:21" s="18" customFormat="1" ht="9" customHeight="1">
      <c r="A694" s="15" t="s">
        <v>66</v>
      </c>
      <c r="B694" s="41"/>
      <c r="C694" s="41"/>
      <c r="D694" s="41"/>
      <c r="E694" s="41"/>
      <c r="F694" s="41"/>
      <c r="G694" s="41"/>
      <c r="H694" s="41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</row>
    <row r="695" spans="1:21" s="18" customFormat="1" ht="9" customHeight="1">
      <c r="A695" s="15" t="s">
        <v>11</v>
      </c>
      <c r="B695" s="41">
        <f>SUM(B697:B728)</f>
        <v>3156969</v>
      </c>
      <c r="C695" s="41">
        <f t="shared" ref="C695:D695" si="19">SUM(C697:C728)</f>
        <v>1634184</v>
      </c>
      <c r="D695" s="41">
        <f t="shared" si="19"/>
        <v>1522785</v>
      </c>
      <c r="E695" s="41"/>
      <c r="F695" s="41">
        <f>SUM(F697:F728)</f>
        <v>295061</v>
      </c>
      <c r="G695" s="72" t="s">
        <v>88</v>
      </c>
      <c r="H695" s="41">
        <f>SUM(H697:H728)</f>
        <v>4389</v>
      </c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</row>
    <row r="696" spans="1:21" s="18" customFormat="1" ht="3.95" customHeight="1">
      <c r="A696" s="15"/>
      <c r="B696" s="41"/>
      <c r="C696" s="81"/>
      <c r="D696" s="81"/>
      <c r="E696" s="41"/>
      <c r="F696" s="41"/>
      <c r="G696" s="81"/>
      <c r="H696" s="41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</row>
    <row r="697" spans="1:21" s="18" customFormat="1" ht="9" customHeight="1">
      <c r="A697" s="20" t="s">
        <v>12</v>
      </c>
      <c r="B697" s="49">
        <f t="shared" ref="B697:B728" si="20">SUM(C697:D697)</f>
        <v>40374</v>
      </c>
      <c r="C697" s="49">
        <v>21238</v>
      </c>
      <c r="D697" s="49">
        <v>19136</v>
      </c>
      <c r="E697" s="49"/>
      <c r="F697" s="49">
        <v>4573</v>
      </c>
      <c r="G697" s="49" t="s">
        <v>88</v>
      </c>
      <c r="H697" s="49">
        <v>52</v>
      </c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</row>
    <row r="698" spans="1:21" s="18" customFormat="1" ht="9" customHeight="1">
      <c r="A698" s="20" t="s">
        <v>13</v>
      </c>
      <c r="B698" s="49">
        <f t="shared" si="20"/>
        <v>97048</v>
      </c>
      <c r="C698" s="49">
        <v>49788</v>
      </c>
      <c r="D698" s="49">
        <v>47260</v>
      </c>
      <c r="E698" s="49"/>
      <c r="F698" s="49">
        <v>10625</v>
      </c>
      <c r="G698" s="49" t="s">
        <v>88</v>
      </c>
      <c r="H698" s="49">
        <v>107</v>
      </c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</row>
    <row r="699" spans="1:21" s="18" customFormat="1" ht="9" customHeight="1">
      <c r="A699" s="20" t="s">
        <v>14</v>
      </c>
      <c r="B699" s="49">
        <f t="shared" si="20"/>
        <v>18686</v>
      </c>
      <c r="C699" s="49">
        <v>9823</v>
      </c>
      <c r="D699" s="49">
        <v>8863</v>
      </c>
      <c r="E699" s="49"/>
      <c r="F699" s="49">
        <v>1865</v>
      </c>
      <c r="G699" s="49" t="s">
        <v>88</v>
      </c>
      <c r="H699" s="49">
        <v>28</v>
      </c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</row>
    <row r="700" spans="1:21" s="18" customFormat="1" ht="9" customHeight="1">
      <c r="A700" s="22" t="s">
        <v>15</v>
      </c>
      <c r="B700" s="50">
        <f t="shared" si="20"/>
        <v>24553</v>
      </c>
      <c r="C700" s="50">
        <v>12837</v>
      </c>
      <c r="D700" s="50">
        <v>11716</v>
      </c>
      <c r="E700" s="50"/>
      <c r="F700" s="50">
        <v>2257</v>
      </c>
      <c r="G700" s="50" t="s">
        <v>88</v>
      </c>
      <c r="H700" s="50">
        <v>52</v>
      </c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</row>
    <row r="701" spans="1:21" s="18" customFormat="1" ht="9" customHeight="1">
      <c r="A701" s="20" t="s">
        <v>16</v>
      </c>
      <c r="B701" s="49">
        <f t="shared" si="20"/>
        <v>83251</v>
      </c>
      <c r="C701" s="49">
        <v>45745</v>
      </c>
      <c r="D701" s="49">
        <v>37506</v>
      </c>
      <c r="E701" s="49"/>
      <c r="F701" s="49">
        <v>8519</v>
      </c>
      <c r="G701" s="49" t="s">
        <v>88</v>
      </c>
      <c r="H701" s="49">
        <v>138</v>
      </c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</row>
    <row r="702" spans="1:21" s="18" customFormat="1" ht="9" customHeight="1">
      <c r="A702" s="20" t="s">
        <v>17</v>
      </c>
      <c r="B702" s="49">
        <f t="shared" si="20"/>
        <v>19433</v>
      </c>
      <c r="C702" s="49">
        <v>10559</v>
      </c>
      <c r="D702" s="49">
        <v>8874</v>
      </c>
      <c r="E702" s="49"/>
      <c r="F702" s="49">
        <v>2349</v>
      </c>
      <c r="G702" s="49" t="s">
        <v>88</v>
      </c>
      <c r="H702" s="49">
        <v>50</v>
      </c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</row>
    <row r="703" spans="1:21" s="18" customFormat="1" ht="9" customHeight="1">
      <c r="A703" s="20" t="s">
        <v>18</v>
      </c>
      <c r="B703" s="49">
        <f t="shared" si="20"/>
        <v>67893</v>
      </c>
      <c r="C703" s="49">
        <v>36614</v>
      </c>
      <c r="D703" s="49">
        <v>31279</v>
      </c>
      <c r="E703" s="49"/>
      <c r="F703" s="49">
        <v>7371</v>
      </c>
      <c r="G703" s="49" t="s">
        <v>88</v>
      </c>
      <c r="H703" s="49">
        <v>173</v>
      </c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</row>
    <row r="704" spans="1:21" s="18" customFormat="1" ht="9" customHeight="1">
      <c r="A704" s="22" t="s">
        <v>19</v>
      </c>
      <c r="B704" s="50">
        <f t="shared" si="20"/>
        <v>111349</v>
      </c>
      <c r="C704" s="50">
        <v>58608</v>
      </c>
      <c r="D704" s="50">
        <v>52741</v>
      </c>
      <c r="E704" s="50"/>
      <c r="F704" s="50">
        <v>10080</v>
      </c>
      <c r="G704" s="50" t="s">
        <v>88</v>
      </c>
      <c r="H704" s="50">
        <v>133</v>
      </c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</row>
    <row r="705" spans="1:21" s="18" customFormat="1" ht="9" customHeight="1">
      <c r="A705" s="20" t="s">
        <v>20</v>
      </c>
      <c r="B705" s="49">
        <f t="shared" si="20"/>
        <v>453734</v>
      </c>
      <c r="C705" s="49">
        <v>233235</v>
      </c>
      <c r="D705" s="49">
        <v>220499</v>
      </c>
      <c r="E705" s="49"/>
      <c r="F705" s="49">
        <v>52793</v>
      </c>
      <c r="G705" s="49" t="s">
        <v>88</v>
      </c>
      <c r="H705" s="49">
        <v>353</v>
      </c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</row>
    <row r="706" spans="1:21" s="18" customFormat="1" ht="9" customHeight="1">
      <c r="A706" s="20" t="s">
        <v>21</v>
      </c>
      <c r="B706" s="49">
        <f t="shared" si="20"/>
        <v>39961</v>
      </c>
      <c r="C706" s="49">
        <v>21026</v>
      </c>
      <c r="D706" s="49">
        <v>18935</v>
      </c>
      <c r="E706" s="49"/>
      <c r="F706" s="49">
        <v>4337</v>
      </c>
      <c r="G706" s="49" t="s">
        <v>88</v>
      </c>
      <c r="H706" s="49">
        <v>68</v>
      </c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</row>
    <row r="707" spans="1:21" s="18" customFormat="1" ht="9" customHeight="1">
      <c r="A707" s="20" t="s">
        <v>22</v>
      </c>
      <c r="B707" s="49">
        <f t="shared" si="20"/>
        <v>102040</v>
      </c>
      <c r="C707" s="49">
        <v>52615</v>
      </c>
      <c r="D707" s="49">
        <v>49425</v>
      </c>
      <c r="E707" s="49"/>
      <c r="F707" s="49">
        <v>10329</v>
      </c>
      <c r="G707" s="49" t="s">
        <v>88</v>
      </c>
      <c r="H707" s="49">
        <v>195</v>
      </c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</row>
    <row r="708" spans="1:21" s="18" customFormat="1" ht="9" customHeight="1">
      <c r="A708" s="22" t="s">
        <v>23</v>
      </c>
      <c r="B708" s="50">
        <f t="shared" si="20"/>
        <v>56479</v>
      </c>
      <c r="C708" s="50">
        <v>28027</v>
      </c>
      <c r="D708" s="50">
        <v>28452</v>
      </c>
      <c r="E708" s="50"/>
      <c r="F708" s="50">
        <v>3822</v>
      </c>
      <c r="G708" s="50" t="s">
        <v>88</v>
      </c>
      <c r="H708" s="50">
        <v>109</v>
      </c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</row>
    <row r="709" spans="1:21" s="18" customFormat="1" ht="9" customHeight="1">
      <c r="A709" s="20" t="s">
        <v>24</v>
      </c>
      <c r="B709" s="49">
        <f t="shared" si="20"/>
        <v>80557</v>
      </c>
      <c r="C709" s="49">
        <v>40363</v>
      </c>
      <c r="D709" s="49">
        <v>40194</v>
      </c>
      <c r="E709" s="49"/>
      <c r="F709" s="49">
        <v>7146</v>
      </c>
      <c r="G709" s="49" t="s">
        <v>88</v>
      </c>
      <c r="H709" s="49">
        <v>123</v>
      </c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</row>
    <row r="710" spans="1:21" s="18" customFormat="1" ht="9" customHeight="1">
      <c r="A710" s="20" t="s">
        <v>25</v>
      </c>
      <c r="B710" s="49">
        <f t="shared" si="20"/>
        <v>210560</v>
      </c>
      <c r="C710" s="49">
        <v>107926</v>
      </c>
      <c r="D710" s="49">
        <v>102634</v>
      </c>
      <c r="E710" s="49"/>
      <c r="F710" s="49">
        <v>19317</v>
      </c>
      <c r="G710" s="49" t="s">
        <v>88</v>
      </c>
      <c r="H710" s="49">
        <v>217</v>
      </c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</row>
    <row r="711" spans="1:21" s="18" customFormat="1" ht="9" customHeight="1">
      <c r="A711" s="20" t="s">
        <v>26</v>
      </c>
      <c r="B711" s="49">
        <f t="shared" si="20"/>
        <v>367447</v>
      </c>
      <c r="C711" s="49">
        <v>184978</v>
      </c>
      <c r="D711" s="49">
        <v>182469</v>
      </c>
      <c r="E711" s="49"/>
      <c r="F711" s="49">
        <v>32656</v>
      </c>
      <c r="G711" s="49" t="s">
        <v>88</v>
      </c>
      <c r="H711" s="49">
        <v>368</v>
      </c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</row>
    <row r="712" spans="1:21" s="18" customFormat="1" ht="9" customHeight="1">
      <c r="A712" s="22" t="s">
        <v>27</v>
      </c>
      <c r="B712" s="50">
        <f t="shared" si="20"/>
        <v>87304</v>
      </c>
      <c r="C712" s="50">
        <v>45346</v>
      </c>
      <c r="D712" s="50">
        <v>41958</v>
      </c>
      <c r="E712" s="50"/>
      <c r="F712" s="50">
        <v>7312</v>
      </c>
      <c r="G712" s="50" t="s">
        <v>88</v>
      </c>
      <c r="H712" s="50">
        <v>169</v>
      </c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</row>
    <row r="713" spans="1:21" s="18" customFormat="1" ht="9" customHeight="1">
      <c r="A713" s="20" t="s">
        <v>28</v>
      </c>
      <c r="B713" s="49">
        <f t="shared" si="20"/>
        <v>48837</v>
      </c>
      <c r="C713" s="49">
        <v>24188</v>
      </c>
      <c r="D713" s="49">
        <v>24649</v>
      </c>
      <c r="E713" s="49"/>
      <c r="F713" s="49">
        <v>5776</v>
      </c>
      <c r="G713" s="49" t="s">
        <v>88</v>
      </c>
      <c r="H713" s="49">
        <v>99</v>
      </c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</row>
    <row r="714" spans="1:21" s="18" customFormat="1" ht="9" customHeight="1">
      <c r="A714" s="20" t="s">
        <v>29</v>
      </c>
      <c r="B714" s="49">
        <f t="shared" si="20"/>
        <v>29803</v>
      </c>
      <c r="C714" s="49">
        <v>15476</v>
      </c>
      <c r="D714" s="49">
        <v>14327</v>
      </c>
      <c r="E714" s="49"/>
      <c r="F714" s="49">
        <v>2533</v>
      </c>
      <c r="G714" s="49" t="s">
        <v>88</v>
      </c>
      <c r="H714" s="49">
        <v>44</v>
      </c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</row>
    <row r="715" spans="1:21" s="18" customFormat="1" ht="9" customHeight="1">
      <c r="A715" s="20" t="s">
        <v>30</v>
      </c>
      <c r="B715" s="49">
        <f t="shared" si="20"/>
        <v>158431</v>
      </c>
      <c r="C715" s="49">
        <v>84962</v>
      </c>
      <c r="D715" s="49">
        <v>73469</v>
      </c>
      <c r="E715" s="49"/>
      <c r="F715" s="49">
        <v>11716</v>
      </c>
      <c r="G715" s="49" t="s">
        <v>88</v>
      </c>
      <c r="H715" s="49">
        <v>199</v>
      </c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</row>
    <row r="716" spans="1:21" s="18" customFormat="1" ht="9" customHeight="1">
      <c r="A716" s="22" t="s">
        <v>58</v>
      </c>
      <c r="B716" s="50">
        <f t="shared" si="20"/>
        <v>60291</v>
      </c>
      <c r="C716" s="50">
        <v>30256</v>
      </c>
      <c r="D716" s="50">
        <v>30035</v>
      </c>
      <c r="E716" s="50"/>
      <c r="F716" s="50">
        <v>5298</v>
      </c>
      <c r="G716" s="50" t="s">
        <v>88</v>
      </c>
      <c r="H716" s="50">
        <v>95</v>
      </c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</row>
    <row r="717" spans="1:21" s="18" customFormat="1" ht="9" customHeight="1">
      <c r="A717" s="20" t="s">
        <v>32</v>
      </c>
      <c r="B717" s="51">
        <f t="shared" si="20"/>
        <v>185811</v>
      </c>
      <c r="C717" s="51">
        <v>94716</v>
      </c>
      <c r="D717" s="51">
        <v>91095</v>
      </c>
      <c r="E717" s="51"/>
      <c r="F717" s="51">
        <v>15223</v>
      </c>
      <c r="G717" s="51" t="s">
        <v>88</v>
      </c>
      <c r="H717" s="51">
        <v>416</v>
      </c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</row>
    <row r="718" spans="1:21" s="18" customFormat="1" ht="9" customHeight="1">
      <c r="A718" s="20" t="s">
        <v>33</v>
      </c>
      <c r="B718" s="49">
        <f t="shared" si="20"/>
        <v>57034</v>
      </c>
      <c r="C718" s="49">
        <v>29991</v>
      </c>
      <c r="D718" s="49">
        <v>27043</v>
      </c>
      <c r="E718" s="49"/>
      <c r="F718" s="49">
        <v>6494</v>
      </c>
      <c r="G718" s="49" t="s">
        <v>88</v>
      </c>
      <c r="H718" s="49">
        <v>78</v>
      </c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</row>
    <row r="719" spans="1:21" s="18" customFormat="1" ht="9" customHeight="1">
      <c r="A719" s="20" t="s">
        <v>34</v>
      </c>
      <c r="B719" s="49">
        <f t="shared" si="20"/>
        <v>30774</v>
      </c>
      <c r="C719" s="49">
        <v>15951</v>
      </c>
      <c r="D719" s="49">
        <v>14823</v>
      </c>
      <c r="E719" s="49"/>
      <c r="F719" s="49">
        <v>3283</v>
      </c>
      <c r="G719" s="49" t="s">
        <v>88</v>
      </c>
      <c r="H719" s="49">
        <v>45</v>
      </c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</row>
    <row r="720" spans="1:21" s="18" customFormat="1" ht="9" customHeight="1">
      <c r="A720" s="22" t="s">
        <v>35</v>
      </c>
      <c r="B720" s="50">
        <f t="shared" si="20"/>
        <v>61663</v>
      </c>
      <c r="C720" s="50">
        <v>31755</v>
      </c>
      <c r="D720" s="50">
        <v>29908</v>
      </c>
      <c r="E720" s="50"/>
      <c r="F720" s="50">
        <v>5256</v>
      </c>
      <c r="G720" s="50" t="s">
        <v>88</v>
      </c>
      <c r="H720" s="50">
        <v>85</v>
      </c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</row>
    <row r="721" spans="1:21" s="18" customFormat="1" ht="9" customHeight="1">
      <c r="A721" s="20" t="s">
        <v>36</v>
      </c>
      <c r="B721" s="49">
        <f t="shared" si="20"/>
        <v>105345</v>
      </c>
      <c r="C721" s="49">
        <v>55264</v>
      </c>
      <c r="D721" s="49">
        <v>50081</v>
      </c>
      <c r="E721" s="49"/>
      <c r="F721" s="49">
        <v>7728</v>
      </c>
      <c r="G721" s="49" t="s">
        <v>88</v>
      </c>
      <c r="H721" s="49">
        <v>129</v>
      </c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</row>
    <row r="722" spans="1:21" s="18" customFormat="1" ht="9" customHeight="1">
      <c r="A722" s="20" t="s">
        <v>37</v>
      </c>
      <c r="B722" s="49">
        <f t="shared" si="20"/>
        <v>94219</v>
      </c>
      <c r="C722" s="49">
        <v>49414</v>
      </c>
      <c r="D722" s="49">
        <v>44805</v>
      </c>
      <c r="E722" s="49"/>
      <c r="F722" s="49">
        <v>7938</v>
      </c>
      <c r="G722" s="49" t="s">
        <v>88</v>
      </c>
      <c r="H722" s="49">
        <v>128</v>
      </c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</row>
    <row r="723" spans="1:21" s="18" customFormat="1" ht="9" customHeight="1">
      <c r="A723" s="20" t="s">
        <v>38</v>
      </c>
      <c r="B723" s="49">
        <f t="shared" si="20"/>
        <v>67627</v>
      </c>
      <c r="C723" s="49">
        <v>35478</v>
      </c>
      <c r="D723" s="49">
        <v>32149</v>
      </c>
      <c r="E723" s="49"/>
      <c r="F723" s="49">
        <v>5378</v>
      </c>
      <c r="G723" s="49" t="s">
        <v>88</v>
      </c>
      <c r="H723" s="49">
        <v>62</v>
      </c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</row>
    <row r="724" spans="1:21" s="18" customFormat="1" ht="9" customHeight="1">
      <c r="A724" s="22" t="s">
        <v>39</v>
      </c>
      <c r="B724" s="52">
        <f t="shared" si="20"/>
        <v>100619</v>
      </c>
      <c r="C724" s="52">
        <v>52781</v>
      </c>
      <c r="D724" s="52">
        <v>47838</v>
      </c>
      <c r="E724" s="52"/>
      <c r="F724" s="52">
        <v>8919</v>
      </c>
      <c r="G724" s="52" t="s">
        <v>88</v>
      </c>
      <c r="H724" s="52">
        <v>157</v>
      </c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</row>
    <row r="725" spans="1:21" s="18" customFormat="1" ht="9" customHeight="1">
      <c r="A725" s="20" t="s">
        <v>40</v>
      </c>
      <c r="B725" s="49">
        <f t="shared" si="20"/>
        <v>27129</v>
      </c>
      <c r="C725" s="49">
        <v>13310</v>
      </c>
      <c r="D725" s="49">
        <v>13819</v>
      </c>
      <c r="E725" s="49"/>
      <c r="F725" s="49">
        <v>2477</v>
      </c>
      <c r="G725" s="49" t="s">
        <v>88</v>
      </c>
      <c r="H725" s="49">
        <v>47</v>
      </c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</row>
    <row r="726" spans="1:21" s="18" customFormat="1" ht="9" customHeight="1">
      <c r="A726" s="20" t="s">
        <v>41</v>
      </c>
      <c r="B726" s="49">
        <f t="shared" si="20"/>
        <v>167433</v>
      </c>
      <c r="C726" s="49">
        <v>89328</v>
      </c>
      <c r="D726" s="49">
        <v>78105</v>
      </c>
      <c r="E726" s="49"/>
      <c r="F726" s="49">
        <v>12640</v>
      </c>
      <c r="G726" s="49" t="s">
        <v>88</v>
      </c>
      <c r="H726" s="49">
        <v>303</v>
      </c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</row>
    <row r="727" spans="1:21" s="18" customFormat="1" ht="9" customHeight="1">
      <c r="A727" s="20" t="s">
        <v>42</v>
      </c>
      <c r="B727" s="49">
        <f t="shared" si="20"/>
        <v>60929</v>
      </c>
      <c r="C727" s="49">
        <v>32082</v>
      </c>
      <c r="D727" s="49">
        <v>28847</v>
      </c>
      <c r="E727" s="49"/>
      <c r="F727" s="49">
        <v>5692</v>
      </c>
      <c r="G727" s="49" t="s">
        <v>88</v>
      </c>
      <c r="H727" s="49">
        <v>106</v>
      </c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</row>
    <row r="728" spans="1:21" s="18" customFormat="1" ht="9" customHeight="1">
      <c r="A728" s="22" t="s">
        <v>43</v>
      </c>
      <c r="B728" s="50">
        <f t="shared" si="20"/>
        <v>40355</v>
      </c>
      <c r="C728" s="50">
        <v>20504</v>
      </c>
      <c r="D728" s="50">
        <v>19851</v>
      </c>
      <c r="E728" s="50"/>
      <c r="F728" s="50">
        <v>3359</v>
      </c>
      <c r="G728" s="50" t="s">
        <v>88</v>
      </c>
      <c r="H728" s="50">
        <v>61</v>
      </c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</row>
    <row r="729" spans="1:21" s="18" customFormat="1" ht="9" customHeight="1">
      <c r="B729" s="41"/>
      <c r="C729" s="41"/>
      <c r="D729" s="41"/>
      <c r="E729" s="41"/>
      <c r="F729" s="41"/>
      <c r="G729" s="41"/>
      <c r="H729" s="41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</row>
    <row r="730" spans="1:21" s="18" customFormat="1" ht="9" customHeight="1">
      <c r="A730" s="15" t="s">
        <v>67</v>
      </c>
      <c r="B730" s="74"/>
      <c r="C730" s="41"/>
      <c r="D730" s="41"/>
      <c r="E730" s="41"/>
      <c r="F730" s="41"/>
      <c r="G730" s="41"/>
      <c r="H730" s="41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42"/>
    </row>
    <row r="731" spans="1:21" s="18" customFormat="1" ht="9" customHeight="1">
      <c r="A731" s="15" t="s">
        <v>11</v>
      </c>
      <c r="B731" s="74">
        <f>SUM(B733:B764)</f>
        <v>3302773</v>
      </c>
      <c r="C731" s="41">
        <f t="shared" ref="C731:D731" si="21">SUM(C733:C764)</f>
        <v>1705199</v>
      </c>
      <c r="D731" s="41">
        <f t="shared" si="21"/>
        <v>1597574</v>
      </c>
      <c r="E731" s="41"/>
      <c r="F731" s="41">
        <f>SUM(F733:F764)</f>
        <v>337594</v>
      </c>
      <c r="G731" s="72" t="s">
        <v>88</v>
      </c>
      <c r="H731" s="41">
        <f>SUM(H733:H764)</f>
        <v>4518</v>
      </c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42"/>
    </row>
    <row r="732" spans="1:21" s="18" customFormat="1" ht="3.95" customHeight="1">
      <c r="A732" s="15"/>
      <c r="B732" s="41"/>
      <c r="C732" s="81"/>
      <c r="D732" s="81"/>
      <c r="E732" s="41"/>
      <c r="F732" s="41"/>
      <c r="G732" s="81"/>
      <c r="H732" s="4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42"/>
    </row>
    <row r="733" spans="1:21" s="18" customFormat="1" ht="9" customHeight="1">
      <c r="A733" s="20" t="s">
        <v>12</v>
      </c>
      <c r="B733" s="49">
        <f t="shared" ref="B733:B764" si="22">SUM(C733:D733)</f>
        <v>43770</v>
      </c>
      <c r="C733" s="49">
        <v>22720</v>
      </c>
      <c r="D733" s="49">
        <v>21050</v>
      </c>
      <c r="E733" s="49"/>
      <c r="F733" s="49">
        <v>5575</v>
      </c>
      <c r="G733" s="49" t="s">
        <v>88</v>
      </c>
      <c r="H733" s="49">
        <v>52</v>
      </c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42"/>
    </row>
    <row r="734" spans="1:21" s="18" customFormat="1" ht="9" customHeight="1">
      <c r="A734" s="20" t="s">
        <v>13</v>
      </c>
      <c r="B734" s="49">
        <f t="shared" si="22"/>
        <v>105404</v>
      </c>
      <c r="C734" s="49">
        <v>53506</v>
      </c>
      <c r="D734" s="49">
        <v>51898</v>
      </c>
      <c r="E734" s="49"/>
      <c r="F734" s="49">
        <v>11388</v>
      </c>
      <c r="G734" s="49" t="s">
        <v>88</v>
      </c>
      <c r="H734" s="49">
        <v>113</v>
      </c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42"/>
    </row>
    <row r="735" spans="1:21" s="18" customFormat="1" ht="9" customHeight="1">
      <c r="A735" s="20" t="s">
        <v>14</v>
      </c>
      <c r="B735" s="49">
        <f t="shared" si="22"/>
        <v>19806</v>
      </c>
      <c r="C735" s="49">
        <v>10354</v>
      </c>
      <c r="D735" s="49">
        <v>9452</v>
      </c>
      <c r="E735" s="49"/>
      <c r="F735" s="49">
        <v>1833</v>
      </c>
      <c r="G735" s="49" t="s">
        <v>88</v>
      </c>
      <c r="H735" s="49">
        <v>27</v>
      </c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42"/>
    </row>
    <row r="736" spans="1:21" s="18" customFormat="1" ht="9" customHeight="1">
      <c r="A736" s="22" t="s">
        <v>15</v>
      </c>
      <c r="B736" s="50">
        <f t="shared" si="22"/>
        <v>25454</v>
      </c>
      <c r="C736" s="50">
        <v>13374</v>
      </c>
      <c r="D736" s="50">
        <v>12080</v>
      </c>
      <c r="E736" s="50"/>
      <c r="F736" s="50">
        <v>2532</v>
      </c>
      <c r="G736" s="50" t="s">
        <v>88</v>
      </c>
      <c r="H736" s="50">
        <v>56</v>
      </c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42"/>
    </row>
    <row r="737" spans="1:21" s="18" customFormat="1" ht="9" customHeight="1">
      <c r="A737" s="20" t="s">
        <v>16</v>
      </c>
      <c r="B737" s="49">
        <f t="shared" si="22"/>
        <v>87111</v>
      </c>
      <c r="C737" s="49">
        <v>47371</v>
      </c>
      <c r="D737" s="49">
        <v>39740</v>
      </c>
      <c r="E737" s="49"/>
      <c r="F737" s="49">
        <v>9605</v>
      </c>
      <c r="G737" s="49" t="s">
        <v>88</v>
      </c>
      <c r="H737" s="49">
        <v>143</v>
      </c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42"/>
    </row>
    <row r="738" spans="1:21" s="18" customFormat="1" ht="9" customHeight="1">
      <c r="A738" s="20" t="s">
        <v>17</v>
      </c>
      <c r="B738" s="49">
        <f t="shared" si="22"/>
        <v>19401</v>
      </c>
      <c r="C738" s="49">
        <v>10497</v>
      </c>
      <c r="D738" s="49">
        <v>8904</v>
      </c>
      <c r="E738" s="49"/>
      <c r="F738" s="49">
        <v>2523</v>
      </c>
      <c r="G738" s="49" t="s">
        <v>88</v>
      </c>
      <c r="H738" s="49">
        <v>51</v>
      </c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42"/>
    </row>
    <row r="739" spans="1:21" s="18" customFormat="1" ht="9" customHeight="1">
      <c r="A739" s="20" t="s">
        <v>18</v>
      </c>
      <c r="B739" s="49">
        <f t="shared" si="22"/>
        <v>70067</v>
      </c>
      <c r="C739" s="49">
        <v>38020</v>
      </c>
      <c r="D739" s="49">
        <v>32047</v>
      </c>
      <c r="E739" s="49"/>
      <c r="F739" s="49">
        <v>7676</v>
      </c>
      <c r="G739" s="49" t="s">
        <v>88</v>
      </c>
      <c r="H739" s="49">
        <v>181</v>
      </c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42"/>
    </row>
    <row r="740" spans="1:21" s="18" customFormat="1" ht="9" customHeight="1">
      <c r="A740" s="22" t="s">
        <v>19</v>
      </c>
      <c r="B740" s="50">
        <f t="shared" si="22"/>
        <v>114150</v>
      </c>
      <c r="C740" s="50">
        <v>60045</v>
      </c>
      <c r="D740" s="50">
        <v>54105</v>
      </c>
      <c r="E740" s="50"/>
      <c r="F740" s="50">
        <v>11303</v>
      </c>
      <c r="G740" s="50" t="s">
        <v>88</v>
      </c>
      <c r="H740" s="50">
        <v>137</v>
      </c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42"/>
    </row>
    <row r="741" spans="1:21" s="18" customFormat="1" ht="9" customHeight="1">
      <c r="A741" s="20" t="s">
        <v>20</v>
      </c>
      <c r="B741" s="49">
        <f t="shared" si="22"/>
        <v>457458</v>
      </c>
      <c r="C741" s="49">
        <v>237120</v>
      </c>
      <c r="D741" s="49">
        <v>220338</v>
      </c>
      <c r="E741" s="49"/>
      <c r="F741" s="49">
        <v>56760</v>
      </c>
      <c r="G741" s="49" t="s">
        <v>88</v>
      </c>
      <c r="H741" s="49">
        <v>343</v>
      </c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42"/>
    </row>
    <row r="742" spans="1:21" s="18" customFormat="1" ht="9" customHeight="1">
      <c r="A742" s="20" t="s">
        <v>21</v>
      </c>
      <c r="B742" s="49">
        <f t="shared" si="22"/>
        <v>42214</v>
      </c>
      <c r="C742" s="49">
        <v>21914</v>
      </c>
      <c r="D742" s="49">
        <v>20300</v>
      </c>
      <c r="E742" s="49"/>
      <c r="F742" s="49">
        <v>5024</v>
      </c>
      <c r="G742" s="49" t="s">
        <v>88</v>
      </c>
      <c r="H742" s="49">
        <v>69</v>
      </c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42"/>
    </row>
    <row r="743" spans="1:21" s="18" customFormat="1" ht="9" customHeight="1">
      <c r="A743" s="20" t="s">
        <v>22</v>
      </c>
      <c r="B743" s="49">
        <f t="shared" si="22"/>
        <v>113190</v>
      </c>
      <c r="C743" s="49">
        <v>57840</v>
      </c>
      <c r="D743" s="49">
        <v>55350</v>
      </c>
      <c r="E743" s="49"/>
      <c r="F743" s="49">
        <v>12538</v>
      </c>
      <c r="G743" s="49" t="s">
        <v>88</v>
      </c>
      <c r="H743" s="49">
        <v>197</v>
      </c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42"/>
    </row>
    <row r="744" spans="1:21" s="18" customFormat="1" ht="9" customHeight="1">
      <c r="A744" s="22" t="s">
        <v>23</v>
      </c>
      <c r="B744" s="50">
        <f t="shared" si="22"/>
        <v>61921</v>
      </c>
      <c r="C744" s="50">
        <v>30225</v>
      </c>
      <c r="D744" s="50">
        <v>31696</v>
      </c>
      <c r="E744" s="50"/>
      <c r="F744" s="50">
        <v>4563</v>
      </c>
      <c r="G744" s="50" t="s">
        <v>88</v>
      </c>
      <c r="H744" s="50">
        <v>112</v>
      </c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42"/>
    </row>
    <row r="745" spans="1:21" s="18" customFormat="1" ht="9" customHeight="1">
      <c r="A745" s="20" t="s">
        <v>24</v>
      </c>
      <c r="B745" s="49">
        <f t="shared" si="22"/>
        <v>84769</v>
      </c>
      <c r="C745" s="49">
        <v>42680</v>
      </c>
      <c r="D745" s="49">
        <v>42089</v>
      </c>
      <c r="E745" s="49"/>
      <c r="F745" s="49">
        <v>8924</v>
      </c>
      <c r="G745" s="49" t="s">
        <v>88</v>
      </c>
      <c r="H745" s="49">
        <v>128</v>
      </c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42"/>
    </row>
    <row r="746" spans="1:21" s="18" customFormat="1" ht="9" customHeight="1">
      <c r="A746" s="20" t="s">
        <v>25</v>
      </c>
      <c r="B746" s="49">
        <f t="shared" si="22"/>
        <v>213443</v>
      </c>
      <c r="C746" s="49">
        <v>109153</v>
      </c>
      <c r="D746" s="49">
        <v>104290</v>
      </c>
      <c r="E746" s="49"/>
      <c r="F746" s="49">
        <v>23594</v>
      </c>
      <c r="G746" s="49" t="s">
        <v>88</v>
      </c>
      <c r="H746" s="49">
        <v>224</v>
      </c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42"/>
    </row>
    <row r="747" spans="1:21" s="18" customFormat="1" ht="9" customHeight="1">
      <c r="A747" s="20" t="s">
        <v>26</v>
      </c>
      <c r="B747" s="49">
        <f t="shared" si="22"/>
        <v>385118</v>
      </c>
      <c r="C747" s="49">
        <v>193729</v>
      </c>
      <c r="D747" s="49">
        <v>191389</v>
      </c>
      <c r="E747" s="49"/>
      <c r="F747" s="49">
        <v>35951</v>
      </c>
      <c r="G747" s="49" t="s">
        <v>88</v>
      </c>
      <c r="H747" s="49">
        <v>370</v>
      </c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42"/>
    </row>
    <row r="748" spans="1:21" s="18" customFormat="1" ht="9" customHeight="1">
      <c r="A748" s="22" t="s">
        <v>27</v>
      </c>
      <c r="B748" s="50">
        <f t="shared" si="22"/>
        <v>94364</v>
      </c>
      <c r="C748" s="50">
        <v>48569</v>
      </c>
      <c r="D748" s="50">
        <v>45795</v>
      </c>
      <c r="E748" s="50"/>
      <c r="F748" s="50">
        <v>8435</v>
      </c>
      <c r="G748" s="50" t="s">
        <v>88</v>
      </c>
      <c r="H748" s="50">
        <v>190</v>
      </c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42"/>
    </row>
    <row r="749" spans="1:21" s="18" customFormat="1" ht="9" customHeight="1">
      <c r="A749" s="20" t="s">
        <v>28</v>
      </c>
      <c r="B749" s="49">
        <f t="shared" si="22"/>
        <v>50802</v>
      </c>
      <c r="C749" s="49">
        <v>24987</v>
      </c>
      <c r="D749" s="49">
        <v>25815</v>
      </c>
      <c r="E749" s="49"/>
      <c r="F749" s="49">
        <v>6521</v>
      </c>
      <c r="G749" s="49" t="s">
        <v>88</v>
      </c>
      <c r="H749" s="49">
        <v>101</v>
      </c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42"/>
    </row>
    <row r="750" spans="1:21" s="18" customFormat="1" ht="9" customHeight="1">
      <c r="A750" s="20" t="s">
        <v>29</v>
      </c>
      <c r="B750" s="49">
        <f t="shared" si="22"/>
        <v>29954</v>
      </c>
      <c r="C750" s="49">
        <v>15558</v>
      </c>
      <c r="D750" s="49">
        <v>14396</v>
      </c>
      <c r="E750" s="49"/>
      <c r="F750" s="49">
        <v>3117</v>
      </c>
      <c r="G750" s="49" t="s">
        <v>88</v>
      </c>
      <c r="H750" s="49">
        <v>46</v>
      </c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42"/>
    </row>
    <row r="751" spans="1:21" s="18" customFormat="1" ht="9" customHeight="1">
      <c r="A751" s="20" t="s">
        <v>30</v>
      </c>
      <c r="B751" s="49">
        <f t="shared" si="22"/>
        <v>169014</v>
      </c>
      <c r="C751" s="49">
        <v>90644</v>
      </c>
      <c r="D751" s="49">
        <v>78370</v>
      </c>
      <c r="E751" s="49"/>
      <c r="F751" s="49">
        <v>14709</v>
      </c>
      <c r="G751" s="49" t="s">
        <v>88</v>
      </c>
      <c r="H751" s="49">
        <v>211</v>
      </c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42"/>
    </row>
    <row r="752" spans="1:21" s="18" customFormat="1" ht="9" customHeight="1">
      <c r="A752" s="22" t="s">
        <v>58</v>
      </c>
      <c r="B752" s="50">
        <f t="shared" si="22"/>
        <v>63854</v>
      </c>
      <c r="C752" s="50">
        <v>31917</v>
      </c>
      <c r="D752" s="50">
        <v>31937</v>
      </c>
      <c r="E752" s="50"/>
      <c r="F752" s="50">
        <v>6187</v>
      </c>
      <c r="G752" s="50" t="s">
        <v>88</v>
      </c>
      <c r="H752" s="50">
        <v>96</v>
      </c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42"/>
    </row>
    <row r="753" spans="1:21" s="18" customFormat="1" ht="9" customHeight="1">
      <c r="A753" s="20" t="s">
        <v>32</v>
      </c>
      <c r="B753" s="51">
        <f t="shared" si="22"/>
        <v>196742</v>
      </c>
      <c r="C753" s="51">
        <v>99531</v>
      </c>
      <c r="D753" s="51">
        <v>97211</v>
      </c>
      <c r="E753" s="51"/>
      <c r="F753" s="51">
        <v>16744</v>
      </c>
      <c r="G753" s="51" t="s">
        <v>88</v>
      </c>
      <c r="H753" s="51">
        <v>426</v>
      </c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42"/>
    </row>
    <row r="754" spans="1:21" s="18" customFormat="1" ht="9" customHeight="1">
      <c r="A754" s="20" t="s">
        <v>33</v>
      </c>
      <c r="B754" s="49">
        <f t="shared" si="22"/>
        <v>62328</v>
      </c>
      <c r="C754" s="49">
        <v>31772</v>
      </c>
      <c r="D754" s="49">
        <v>30556</v>
      </c>
      <c r="E754" s="49"/>
      <c r="F754" s="49">
        <v>8595</v>
      </c>
      <c r="G754" s="49" t="s">
        <v>88</v>
      </c>
      <c r="H754" s="49">
        <v>82</v>
      </c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42"/>
    </row>
    <row r="755" spans="1:21" s="18" customFormat="1" ht="9" customHeight="1">
      <c r="A755" s="20" t="s">
        <v>34</v>
      </c>
      <c r="B755" s="49">
        <f t="shared" si="22"/>
        <v>33012</v>
      </c>
      <c r="C755" s="49">
        <v>17190</v>
      </c>
      <c r="D755" s="49">
        <v>15822</v>
      </c>
      <c r="E755" s="49"/>
      <c r="F755" s="49">
        <v>4268</v>
      </c>
      <c r="G755" s="49" t="s">
        <v>88</v>
      </c>
      <c r="H755" s="49">
        <v>48</v>
      </c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42"/>
    </row>
    <row r="756" spans="1:21" s="18" customFormat="1" ht="9" customHeight="1">
      <c r="A756" s="22" t="s">
        <v>35</v>
      </c>
      <c r="B756" s="50">
        <f t="shared" si="22"/>
        <v>64977</v>
      </c>
      <c r="C756" s="50">
        <v>33434</v>
      </c>
      <c r="D756" s="50">
        <v>31543</v>
      </c>
      <c r="E756" s="50"/>
      <c r="F756" s="50">
        <v>5787</v>
      </c>
      <c r="G756" s="50" t="s">
        <v>88</v>
      </c>
      <c r="H756" s="50">
        <v>91</v>
      </c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42"/>
    </row>
    <row r="757" spans="1:21" s="18" customFormat="1" ht="9" customHeight="1">
      <c r="A757" s="20" t="s">
        <v>36</v>
      </c>
      <c r="B757" s="49">
        <f t="shared" si="22"/>
        <v>111311</v>
      </c>
      <c r="C757" s="49">
        <v>57726</v>
      </c>
      <c r="D757" s="49">
        <v>53585</v>
      </c>
      <c r="E757" s="49"/>
      <c r="F757" s="49">
        <v>9226</v>
      </c>
      <c r="G757" s="49" t="s">
        <v>88</v>
      </c>
      <c r="H757" s="49">
        <v>131</v>
      </c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42"/>
    </row>
    <row r="758" spans="1:21" s="18" customFormat="1" ht="9" customHeight="1">
      <c r="A758" s="20" t="s">
        <v>37</v>
      </c>
      <c r="B758" s="49">
        <f t="shared" si="22"/>
        <v>98031</v>
      </c>
      <c r="C758" s="49">
        <v>51266</v>
      </c>
      <c r="D758" s="49">
        <v>46765</v>
      </c>
      <c r="E758" s="49"/>
      <c r="F758" s="49">
        <v>9901</v>
      </c>
      <c r="G758" s="49" t="s">
        <v>88</v>
      </c>
      <c r="H758" s="49">
        <v>137</v>
      </c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42"/>
    </row>
    <row r="759" spans="1:21" s="18" customFormat="1" ht="9" customHeight="1">
      <c r="A759" s="20" t="s">
        <v>38</v>
      </c>
      <c r="B759" s="49">
        <f t="shared" si="22"/>
        <v>69536</v>
      </c>
      <c r="C759" s="49">
        <v>36564</v>
      </c>
      <c r="D759" s="49">
        <v>32972</v>
      </c>
      <c r="E759" s="49"/>
      <c r="F759" s="49">
        <v>6995</v>
      </c>
      <c r="G759" s="49" t="s">
        <v>88</v>
      </c>
      <c r="H759" s="49">
        <v>66</v>
      </c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42"/>
    </row>
    <row r="760" spans="1:21" s="18" customFormat="1" ht="9" customHeight="1">
      <c r="A760" s="22" t="s">
        <v>39</v>
      </c>
      <c r="B760" s="52">
        <f t="shared" si="22"/>
        <v>105298</v>
      </c>
      <c r="C760" s="52">
        <v>55039</v>
      </c>
      <c r="D760" s="52">
        <v>50259</v>
      </c>
      <c r="E760" s="52"/>
      <c r="F760" s="52">
        <v>10741</v>
      </c>
      <c r="G760" s="52" t="s">
        <v>88</v>
      </c>
      <c r="H760" s="52">
        <v>164</v>
      </c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42"/>
    </row>
    <row r="761" spans="1:21" s="18" customFormat="1" ht="9" customHeight="1">
      <c r="A761" s="20" t="s">
        <v>40</v>
      </c>
      <c r="B761" s="49">
        <f t="shared" si="22"/>
        <v>29962</v>
      </c>
      <c r="C761" s="49">
        <v>14613</v>
      </c>
      <c r="D761" s="49">
        <v>15349</v>
      </c>
      <c r="E761" s="49"/>
      <c r="F761" s="49">
        <v>2762</v>
      </c>
      <c r="G761" s="49" t="s">
        <v>88</v>
      </c>
      <c r="H761" s="49">
        <v>47</v>
      </c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42"/>
    </row>
    <row r="762" spans="1:21" s="18" customFormat="1" ht="9" customHeight="1">
      <c r="A762" s="20" t="s">
        <v>41</v>
      </c>
      <c r="B762" s="49">
        <f t="shared" si="22"/>
        <v>174730</v>
      </c>
      <c r="C762" s="49">
        <v>93322</v>
      </c>
      <c r="D762" s="49">
        <v>81408</v>
      </c>
      <c r="E762" s="49"/>
      <c r="F762" s="49">
        <v>14344</v>
      </c>
      <c r="G762" s="49" t="s">
        <v>88</v>
      </c>
      <c r="H762" s="49">
        <v>314</v>
      </c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42"/>
    </row>
    <row r="763" spans="1:21" s="18" customFormat="1" ht="9" customHeight="1">
      <c r="A763" s="20" t="s">
        <v>42</v>
      </c>
      <c r="B763" s="49">
        <f t="shared" si="22"/>
        <v>62980</v>
      </c>
      <c r="C763" s="49">
        <v>33156</v>
      </c>
      <c r="D763" s="49">
        <v>29824</v>
      </c>
      <c r="E763" s="49"/>
      <c r="F763" s="49">
        <v>5773</v>
      </c>
      <c r="G763" s="49" t="s">
        <v>88</v>
      </c>
      <c r="H763" s="49">
        <v>104</v>
      </c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42"/>
    </row>
    <row r="764" spans="1:21" s="18" customFormat="1" ht="9" customHeight="1">
      <c r="A764" s="22" t="s">
        <v>43</v>
      </c>
      <c r="B764" s="50">
        <f t="shared" si="22"/>
        <v>42602</v>
      </c>
      <c r="C764" s="50">
        <v>21363</v>
      </c>
      <c r="D764" s="50">
        <v>21239</v>
      </c>
      <c r="E764" s="50"/>
      <c r="F764" s="50">
        <v>3700</v>
      </c>
      <c r="G764" s="50" t="s">
        <v>88</v>
      </c>
      <c r="H764" s="50">
        <v>61</v>
      </c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42"/>
    </row>
    <row r="765" spans="1:21" s="18" customFormat="1" ht="9" customHeight="1">
      <c r="B765" s="41"/>
      <c r="C765" s="41"/>
      <c r="D765" s="41"/>
      <c r="E765" s="41"/>
      <c r="F765" s="41"/>
      <c r="G765" s="41"/>
      <c r="H765" s="41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</row>
    <row r="766" spans="1:21" s="18" customFormat="1" ht="9" customHeight="1">
      <c r="A766" s="15" t="s">
        <v>115</v>
      </c>
      <c r="B766" s="74"/>
      <c r="C766" s="41"/>
      <c r="D766" s="41"/>
      <c r="E766" s="41"/>
      <c r="F766" s="41"/>
      <c r="G766" s="41"/>
      <c r="H766" s="41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42"/>
    </row>
    <row r="767" spans="1:21" s="18" customFormat="1" ht="9" customHeight="1">
      <c r="A767" s="15" t="s">
        <v>11</v>
      </c>
      <c r="B767" s="74">
        <f>SUM(B769:B800)</f>
        <v>3429566</v>
      </c>
      <c r="C767" s="41">
        <f t="shared" ref="C767:D767" si="23">SUM(C769:C800)</f>
        <v>1760557</v>
      </c>
      <c r="D767" s="41">
        <f t="shared" si="23"/>
        <v>1669009</v>
      </c>
      <c r="E767" s="41"/>
      <c r="F767" s="41">
        <f>SUM(F769:F800)</f>
        <v>315839</v>
      </c>
      <c r="G767" s="72" t="s">
        <v>88</v>
      </c>
      <c r="H767" s="41">
        <f>SUM(H769:H800)</f>
        <v>4495</v>
      </c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42"/>
    </row>
    <row r="768" spans="1:21" s="18" customFormat="1" ht="3.95" customHeight="1">
      <c r="A768" s="15"/>
      <c r="B768" s="41"/>
      <c r="C768" s="81"/>
      <c r="D768" s="81"/>
      <c r="E768" s="41"/>
      <c r="F768" s="41"/>
      <c r="G768" s="81"/>
      <c r="H768" s="4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42"/>
    </row>
    <row r="769" spans="1:21" s="18" customFormat="1" ht="9" customHeight="1">
      <c r="A769" s="20" t="s">
        <v>12</v>
      </c>
      <c r="B769" s="49">
        <f t="shared" ref="B769:B800" si="24">SUM(C769:D769)</f>
        <v>47219</v>
      </c>
      <c r="C769" s="49">
        <v>24321</v>
      </c>
      <c r="D769" s="49">
        <v>22898</v>
      </c>
      <c r="E769" s="49"/>
      <c r="F769" s="49">
        <v>5009</v>
      </c>
      <c r="G769" s="49" t="s">
        <v>88</v>
      </c>
      <c r="H769" s="49">
        <v>50</v>
      </c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42"/>
    </row>
    <row r="770" spans="1:21" s="18" customFormat="1" ht="9" customHeight="1">
      <c r="A770" s="20" t="s">
        <v>13</v>
      </c>
      <c r="B770" s="49">
        <f t="shared" si="24"/>
        <v>108342</v>
      </c>
      <c r="C770" s="49">
        <v>54781</v>
      </c>
      <c r="D770" s="49">
        <v>53561</v>
      </c>
      <c r="E770" s="49"/>
      <c r="F770" s="49">
        <v>10821</v>
      </c>
      <c r="G770" s="49" t="s">
        <v>88</v>
      </c>
      <c r="H770" s="49">
        <v>112</v>
      </c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42"/>
    </row>
    <row r="771" spans="1:21" s="18" customFormat="1" ht="9" customHeight="1">
      <c r="A771" s="20" t="s">
        <v>14</v>
      </c>
      <c r="B771" s="49">
        <f t="shared" si="24"/>
        <v>20355</v>
      </c>
      <c r="C771" s="49">
        <v>10475</v>
      </c>
      <c r="D771" s="49">
        <v>9880</v>
      </c>
      <c r="E771" s="49"/>
      <c r="F771" s="49">
        <v>1793</v>
      </c>
      <c r="G771" s="49" t="s">
        <v>88</v>
      </c>
      <c r="H771" s="49">
        <v>29</v>
      </c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42"/>
    </row>
    <row r="772" spans="1:21" s="18" customFormat="1" ht="9" customHeight="1">
      <c r="A772" s="22" t="s">
        <v>15</v>
      </c>
      <c r="B772" s="50">
        <f t="shared" si="24"/>
        <v>26088</v>
      </c>
      <c r="C772" s="50">
        <v>13561</v>
      </c>
      <c r="D772" s="50">
        <v>12527</v>
      </c>
      <c r="E772" s="50"/>
      <c r="F772" s="50">
        <v>2075</v>
      </c>
      <c r="G772" s="50" t="s">
        <v>88</v>
      </c>
      <c r="H772" s="50">
        <v>56</v>
      </c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42"/>
    </row>
    <row r="773" spans="1:21" s="18" customFormat="1" ht="9" customHeight="1">
      <c r="A773" s="20" t="s">
        <v>16</v>
      </c>
      <c r="B773" s="49">
        <f t="shared" si="24"/>
        <v>91174</v>
      </c>
      <c r="C773" s="49">
        <v>49402</v>
      </c>
      <c r="D773" s="49">
        <v>41772</v>
      </c>
      <c r="E773" s="49"/>
      <c r="F773" s="49">
        <v>9202</v>
      </c>
      <c r="G773" s="49" t="s">
        <v>88</v>
      </c>
      <c r="H773" s="49">
        <v>151</v>
      </c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42"/>
    </row>
    <row r="774" spans="1:21" s="18" customFormat="1" ht="9" customHeight="1">
      <c r="A774" s="20" t="s">
        <v>17</v>
      </c>
      <c r="B774" s="49">
        <f t="shared" si="24"/>
        <v>19386</v>
      </c>
      <c r="C774" s="49">
        <v>9964</v>
      </c>
      <c r="D774" s="49">
        <v>9422</v>
      </c>
      <c r="E774" s="49"/>
      <c r="F774" s="49">
        <v>2397</v>
      </c>
      <c r="G774" s="49" t="s">
        <v>88</v>
      </c>
      <c r="H774" s="49">
        <v>51</v>
      </c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42"/>
    </row>
    <row r="775" spans="1:21" s="18" customFormat="1" ht="9" customHeight="1">
      <c r="A775" s="20" t="s">
        <v>18</v>
      </c>
      <c r="B775" s="49">
        <f t="shared" si="24"/>
        <v>72750</v>
      </c>
      <c r="C775" s="49">
        <v>39115</v>
      </c>
      <c r="D775" s="49">
        <v>33635</v>
      </c>
      <c r="E775" s="49"/>
      <c r="F775" s="49">
        <v>7938</v>
      </c>
      <c r="G775" s="49" t="s">
        <v>88</v>
      </c>
      <c r="H775" s="49">
        <v>183</v>
      </c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42"/>
    </row>
    <row r="776" spans="1:21" s="18" customFormat="1" ht="9" customHeight="1">
      <c r="A776" s="22" t="s">
        <v>19</v>
      </c>
      <c r="B776" s="50">
        <f t="shared" si="24"/>
        <v>119454</v>
      </c>
      <c r="C776" s="50">
        <v>62019</v>
      </c>
      <c r="D776" s="50">
        <v>57435</v>
      </c>
      <c r="E776" s="50"/>
      <c r="F776" s="50">
        <v>10812</v>
      </c>
      <c r="G776" s="50" t="s">
        <v>88</v>
      </c>
      <c r="H776" s="50">
        <v>137</v>
      </c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42"/>
    </row>
    <row r="777" spans="1:21" s="18" customFormat="1" ht="9" customHeight="1">
      <c r="A777" s="20" t="s">
        <v>20</v>
      </c>
      <c r="B777" s="49">
        <f t="shared" si="24"/>
        <v>474033</v>
      </c>
      <c r="C777" s="49">
        <v>245189</v>
      </c>
      <c r="D777" s="49">
        <v>228844</v>
      </c>
      <c r="E777" s="49"/>
      <c r="F777" s="49">
        <v>55641</v>
      </c>
      <c r="G777" s="49" t="s">
        <v>88</v>
      </c>
      <c r="H777" s="49">
        <v>346</v>
      </c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42"/>
    </row>
    <row r="778" spans="1:21" s="18" customFormat="1" ht="9" customHeight="1">
      <c r="A778" s="20" t="s">
        <v>21</v>
      </c>
      <c r="B778" s="49">
        <f t="shared" si="24"/>
        <v>43802</v>
      </c>
      <c r="C778" s="49">
        <v>22826</v>
      </c>
      <c r="D778" s="49">
        <v>20976</v>
      </c>
      <c r="E778" s="49"/>
      <c r="F778" s="49">
        <v>4666</v>
      </c>
      <c r="G778" s="49" t="s">
        <v>88</v>
      </c>
      <c r="H778" s="49">
        <v>73</v>
      </c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42"/>
    </row>
    <row r="779" spans="1:21" s="18" customFormat="1" ht="9" customHeight="1">
      <c r="A779" s="20" t="s">
        <v>22</v>
      </c>
      <c r="B779" s="49">
        <f t="shared" si="24"/>
        <v>125723</v>
      </c>
      <c r="C779" s="49">
        <v>64803</v>
      </c>
      <c r="D779" s="49">
        <v>60920</v>
      </c>
      <c r="E779" s="49"/>
      <c r="F779" s="49">
        <v>12909</v>
      </c>
      <c r="G779" s="49" t="s">
        <v>88</v>
      </c>
      <c r="H779" s="49">
        <v>178</v>
      </c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42"/>
    </row>
    <row r="780" spans="1:21" s="18" customFormat="1" ht="9" customHeight="1">
      <c r="A780" s="22" t="s">
        <v>23</v>
      </c>
      <c r="B780" s="50">
        <f t="shared" si="24"/>
        <v>65966</v>
      </c>
      <c r="C780" s="50">
        <v>32045</v>
      </c>
      <c r="D780" s="50">
        <v>33921</v>
      </c>
      <c r="E780" s="50"/>
      <c r="F780" s="50">
        <v>4215</v>
      </c>
      <c r="G780" s="50" t="s">
        <v>88</v>
      </c>
      <c r="H780" s="50">
        <v>127</v>
      </c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42"/>
    </row>
    <row r="781" spans="1:21" s="18" customFormat="1" ht="9" customHeight="1">
      <c r="A781" s="20" t="s">
        <v>24</v>
      </c>
      <c r="B781" s="49">
        <f t="shared" si="24"/>
        <v>88372</v>
      </c>
      <c r="C781" s="49">
        <v>44148</v>
      </c>
      <c r="D781" s="49">
        <v>44224</v>
      </c>
      <c r="E781" s="49"/>
      <c r="F781" s="49">
        <v>8573</v>
      </c>
      <c r="G781" s="49" t="s">
        <v>88</v>
      </c>
      <c r="H781" s="49">
        <v>130</v>
      </c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42"/>
    </row>
    <row r="782" spans="1:21" s="18" customFormat="1" ht="9" customHeight="1">
      <c r="A782" s="20" t="s">
        <v>25</v>
      </c>
      <c r="B782" s="49">
        <f t="shared" si="24"/>
        <v>216509</v>
      </c>
      <c r="C782" s="49">
        <v>109458</v>
      </c>
      <c r="D782" s="49">
        <v>107051</v>
      </c>
      <c r="E782" s="49"/>
      <c r="F782" s="49">
        <v>20777</v>
      </c>
      <c r="G782" s="49" t="s">
        <v>88</v>
      </c>
      <c r="H782" s="49">
        <v>229</v>
      </c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42"/>
    </row>
    <row r="783" spans="1:21" s="18" customFormat="1" ht="9" customHeight="1">
      <c r="A783" s="20" t="s">
        <v>26</v>
      </c>
      <c r="B783" s="49">
        <f t="shared" si="24"/>
        <v>401967</v>
      </c>
      <c r="C783" s="49">
        <v>202231</v>
      </c>
      <c r="D783" s="49">
        <v>199736</v>
      </c>
      <c r="E783" s="49"/>
      <c r="F783" s="49">
        <v>34753</v>
      </c>
      <c r="G783" s="49" t="s">
        <v>88</v>
      </c>
      <c r="H783" s="49">
        <v>391</v>
      </c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42"/>
    </row>
    <row r="784" spans="1:21" s="18" customFormat="1" ht="9" customHeight="1">
      <c r="A784" s="22" t="s">
        <v>27</v>
      </c>
      <c r="B784" s="50">
        <f t="shared" si="24"/>
        <v>95706</v>
      </c>
      <c r="C784" s="50">
        <v>49220</v>
      </c>
      <c r="D784" s="50">
        <v>46486</v>
      </c>
      <c r="E784" s="50"/>
      <c r="F784" s="50">
        <v>8344</v>
      </c>
      <c r="G784" s="50" t="s">
        <v>88</v>
      </c>
      <c r="H784" s="50">
        <v>190</v>
      </c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42"/>
    </row>
    <row r="785" spans="1:21" s="18" customFormat="1" ht="9" customHeight="1">
      <c r="A785" s="20" t="s">
        <v>28</v>
      </c>
      <c r="B785" s="49">
        <f t="shared" si="24"/>
        <v>54513</v>
      </c>
      <c r="C785" s="49">
        <v>26700</v>
      </c>
      <c r="D785" s="49">
        <v>27813</v>
      </c>
      <c r="E785" s="49"/>
      <c r="F785" s="49">
        <v>6443</v>
      </c>
      <c r="G785" s="49" t="s">
        <v>88</v>
      </c>
      <c r="H785" s="49">
        <v>115</v>
      </c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42"/>
    </row>
    <row r="786" spans="1:21" s="18" customFormat="1" ht="9" customHeight="1">
      <c r="A786" s="20" t="s">
        <v>29</v>
      </c>
      <c r="B786" s="49">
        <f t="shared" si="24"/>
        <v>31420</v>
      </c>
      <c r="C786" s="49">
        <v>16090</v>
      </c>
      <c r="D786" s="49">
        <v>15330</v>
      </c>
      <c r="E786" s="49"/>
      <c r="F786" s="49">
        <v>2537</v>
      </c>
      <c r="G786" s="49" t="s">
        <v>88</v>
      </c>
      <c r="H786" s="49">
        <v>47</v>
      </c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42"/>
    </row>
    <row r="787" spans="1:21" s="18" customFormat="1" ht="9" customHeight="1">
      <c r="A787" s="20" t="s">
        <v>30</v>
      </c>
      <c r="B787" s="49">
        <f t="shared" si="24"/>
        <v>177550</v>
      </c>
      <c r="C787" s="49">
        <v>93813</v>
      </c>
      <c r="D787" s="49">
        <v>83737</v>
      </c>
      <c r="E787" s="49"/>
      <c r="F787" s="49">
        <v>12538</v>
      </c>
      <c r="G787" s="49" t="s">
        <v>88</v>
      </c>
      <c r="H787" s="49">
        <v>212</v>
      </c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42"/>
    </row>
    <row r="788" spans="1:21" s="18" customFormat="1" ht="9" customHeight="1">
      <c r="A788" s="22" t="s">
        <v>58</v>
      </c>
      <c r="B788" s="50">
        <f t="shared" si="24"/>
        <v>64610</v>
      </c>
      <c r="C788" s="50">
        <v>32387</v>
      </c>
      <c r="D788" s="50">
        <v>32223</v>
      </c>
      <c r="E788" s="50"/>
      <c r="F788" s="50">
        <v>5796</v>
      </c>
      <c r="G788" s="50" t="s">
        <v>88</v>
      </c>
      <c r="H788" s="50">
        <v>99</v>
      </c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42"/>
    </row>
    <row r="789" spans="1:21" s="18" customFormat="1" ht="9" customHeight="1">
      <c r="A789" s="20" t="s">
        <v>32</v>
      </c>
      <c r="B789" s="51">
        <f t="shared" si="24"/>
        <v>208825</v>
      </c>
      <c r="C789" s="51">
        <v>104455</v>
      </c>
      <c r="D789" s="51">
        <v>104370</v>
      </c>
      <c r="E789" s="51"/>
      <c r="F789" s="51">
        <v>14750</v>
      </c>
      <c r="G789" s="51" t="s">
        <v>88</v>
      </c>
      <c r="H789" s="51">
        <v>359</v>
      </c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42"/>
    </row>
    <row r="790" spans="1:21" s="18" customFormat="1" ht="9" customHeight="1">
      <c r="A790" s="20" t="s">
        <v>33</v>
      </c>
      <c r="B790" s="49">
        <f t="shared" si="24"/>
        <v>64653</v>
      </c>
      <c r="C790" s="49">
        <v>33084</v>
      </c>
      <c r="D790" s="49">
        <v>31569</v>
      </c>
      <c r="E790" s="49"/>
      <c r="F790" s="49">
        <v>7742</v>
      </c>
      <c r="G790" s="49" t="s">
        <v>88</v>
      </c>
      <c r="H790" s="49">
        <v>86</v>
      </c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42"/>
    </row>
    <row r="791" spans="1:21" s="18" customFormat="1" ht="9" customHeight="1">
      <c r="A791" s="20" t="s">
        <v>34</v>
      </c>
      <c r="B791" s="49">
        <f t="shared" si="24"/>
        <v>33703</v>
      </c>
      <c r="C791" s="49">
        <v>17555</v>
      </c>
      <c r="D791" s="49">
        <v>16148</v>
      </c>
      <c r="E791" s="49"/>
      <c r="F791" s="49">
        <v>4107</v>
      </c>
      <c r="G791" s="49" t="s">
        <v>88</v>
      </c>
      <c r="H791" s="49">
        <v>49</v>
      </c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42"/>
    </row>
    <row r="792" spans="1:21" s="18" customFormat="1" ht="9" customHeight="1">
      <c r="A792" s="22" t="s">
        <v>35</v>
      </c>
      <c r="B792" s="50">
        <f t="shared" si="24"/>
        <v>67704</v>
      </c>
      <c r="C792" s="50">
        <v>34551</v>
      </c>
      <c r="D792" s="50">
        <v>33153</v>
      </c>
      <c r="E792" s="50"/>
      <c r="F792" s="50">
        <v>5347</v>
      </c>
      <c r="G792" s="50" t="s">
        <v>88</v>
      </c>
      <c r="H792" s="50">
        <v>88</v>
      </c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42"/>
    </row>
    <row r="793" spans="1:21" s="18" customFormat="1" ht="9" customHeight="1">
      <c r="A793" s="20" t="s">
        <v>36</v>
      </c>
      <c r="B793" s="49">
        <f t="shared" si="24"/>
        <v>116099</v>
      </c>
      <c r="C793" s="49">
        <v>59710</v>
      </c>
      <c r="D793" s="49">
        <v>56389</v>
      </c>
      <c r="E793" s="49"/>
      <c r="F793" s="49">
        <v>7708</v>
      </c>
      <c r="G793" s="49" t="s">
        <v>88</v>
      </c>
      <c r="H793" s="49">
        <v>132</v>
      </c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42"/>
    </row>
    <row r="794" spans="1:21" s="18" customFormat="1" ht="9" customHeight="1">
      <c r="A794" s="20" t="s">
        <v>37</v>
      </c>
      <c r="B794" s="49">
        <f t="shared" si="24"/>
        <v>100433</v>
      </c>
      <c r="C794" s="49">
        <v>52026</v>
      </c>
      <c r="D794" s="49">
        <v>48407</v>
      </c>
      <c r="E794" s="49"/>
      <c r="F794" s="49">
        <v>8254</v>
      </c>
      <c r="G794" s="49" t="s">
        <v>88</v>
      </c>
      <c r="H794" s="49">
        <v>132</v>
      </c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42"/>
    </row>
    <row r="795" spans="1:21" s="18" customFormat="1" ht="9" customHeight="1">
      <c r="A795" s="20" t="s">
        <v>38</v>
      </c>
      <c r="B795" s="49">
        <f t="shared" si="24"/>
        <v>68842</v>
      </c>
      <c r="C795" s="49">
        <v>36037</v>
      </c>
      <c r="D795" s="49">
        <v>32805</v>
      </c>
      <c r="E795" s="49"/>
      <c r="F795" s="49">
        <v>5986</v>
      </c>
      <c r="G795" s="49" t="s">
        <v>88</v>
      </c>
      <c r="H795" s="49">
        <v>66</v>
      </c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42"/>
    </row>
    <row r="796" spans="1:21" s="18" customFormat="1" ht="9" customHeight="1">
      <c r="A796" s="22" t="s">
        <v>39</v>
      </c>
      <c r="B796" s="52">
        <f t="shared" si="24"/>
        <v>107699</v>
      </c>
      <c r="C796" s="52">
        <v>55462</v>
      </c>
      <c r="D796" s="52">
        <v>52237</v>
      </c>
      <c r="E796" s="52"/>
      <c r="F796" s="52">
        <v>9367</v>
      </c>
      <c r="G796" s="52" t="s">
        <v>88</v>
      </c>
      <c r="H796" s="52">
        <v>165</v>
      </c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42"/>
    </row>
    <row r="797" spans="1:21" s="18" customFormat="1" ht="9" customHeight="1">
      <c r="A797" s="20" t="s">
        <v>40</v>
      </c>
      <c r="B797" s="49">
        <f t="shared" si="24"/>
        <v>31780</v>
      </c>
      <c r="C797" s="49">
        <v>15604</v>
      </c>
      <c r="D797" s="49">
        <v>16176</v>
      </c>
      <c r="E797" s="49"/>
      <c r="F797" s="49">
        <v>2813</v>
      </c>
      <c r="G797" s="49" t="s">
        <v>88</v>
      </c>
      <c r="H797" s="49">
        <v>47</v>
      </c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42"/>
    </row>
    <row r="798" spans="1:21" s="18" customFormat="1" ht="9" customHeight="1">
      <c r="A798" s="20" t="s">
        <v>41</v>
      </c>
      <c r="B798" s="49">
        <f t="shared" si="24"/>
        <v>177135</v>
      </c>
      <c r="C798" s="49">
        <v>94317</v>
      </c>
      <c r="D798" s="49">
        <v>82818</v>
      </c>
      <c r="E798" s="49"/>
      <c r="F798" s="49">
        <v>13494</v>
      </c>
      <c r="G798" s="49" t="s">
        <v>88</v>
      </c>
      <c r="H798" s="49">
        <v>302</v>
      </c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42"/>
    </row>
    <row r="799" spans="1:21" s="18" customFormat="1" ht="9" customHeight="1">
      <c r="A799" s="20" t="s">
        <v>42</v>
      </c>
      <c r="B799" s="49">
        <f t="shared" si="24"/>
        <v>63759</v>
      </c>
      <c r="C799" s="49">
        <v>33253</v>
      </c>
      <c r="D799" s="49">
        <v>30506</v>
      </c>
      <c r="E799" s="49"/>
      <c r="F799" s="49">
        <v>5694</v>
      </c>
      <c r="G799" s="49" t="s">
        <v>88</v>
      </c>
      <c r="H799" s="49">
        <v>102</v>
      </c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42"/>
    </row>
    <row r="800" spans="1:21" s="18" customFormat="1" ht="9" customHeight="1">
      <c r="A800" s="22" t="s">
        <v>43</v>
      </c>
      <c r="B800" s="50">
        <f t="shared" si="24"/>
        <v>43995</v>
      </c>
      <c r="C800" s="50">
        <v>21955</v>
      </c>
      <c r="D800" s="50">
        <v>22040</v>
      </c>
      <c r="E800" s="50"/>
      <c r="F800" s="50">
        <v>3338</v>
      </c>
      <c r="G800" s="50" t="s">
        <v>88</v>
      </c>
      <c r="H800" s="50">
        <v>61</v>
      </c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42"/>
    </row>
    <row r="801" spans="1:25" s="18" customFormat="1" ht="9" customHeight="1">
      <c r="B801" s="41"/>
      <c r="C801" s="41"/>
      <c r="D801" s="41"/>
      <c r="E801" s="41"/>
      <c r="F801" s="41"/>
      <c r="G801" s="41"/>
      <c r="H801" s="41"/>
      <c r="K801" s="73"/>
      <c r="L801" s="42"/>
      <c r="M801" s="42"/>
      <c r="N801" s="42"/>
      <c r="O801" s="42"/>
      <c r="P801" s="42"/>
      <c r="Q801" s="42"/>
      <c r="R801" s="42"/>
      <c r="S801" s="42"/>
      <c r="T801" s="42"/>
      <c r="U801" s="42"/>
    </row>
    <row r="802" spans="1:25" s="18" customFormat="1" ht="9" customHeight="1">
      <c r="A802" s="15" t="s">
        <v>116</v>
      </c>
      <c r="B802" s="74"/>
      <c r="C802" s="41"/>
      <c r="D802" s="41"/>
      <c r="E802" s="41"/>
      <c r="F802" s="41"/>
      <c r="G802" s="41"/>
      <c r="H802" s="41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42"/>
    </row>
    <row r="803" spans="1:25" s="18" customFormat="1" ht="9" customHeight="1">
      <c r="A803" s="15" t="s">
        <v>11</v>
      </c>
      <c r="B803" s="74">
        <f>SUM(B805:B836)</f>
        <v>3536340</v>
      </c>
      <c r="C803" s="41">
        <f t="shared" ref="C803:D803" si="25">SUM(C805:C836)</f>
        <v>1799586</v>
      </c>
      <c r="D803" s="41">
        <f t="shared" si="25"/>
        <v>1736754</v>
      </c>
      <c r="E803" s="41"/>
      <c r="F803" s="41">
        <f>SUM(F805:F836)</f>
        <v>325136</v>
      </c>
      <c r="G803" s="72" t="s">
        <v>88</v>
      </c>
      <c r="H803" s="41">
        <f>SUM(H805:H836)</f>
        <v>4626</v>
      </c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X803" s="21"/>
      <c r="Y803" s="21"/>
    </row>
    <row r="804" spans="1:25" s="18" customFormat="1" ht="3.95" customHeight="1">
      <c r="A804" s="15"/>
      <c r="B804" s="41"/>
      <c r="C804" s="81"/>
      <c r="D804" s="81"/>
      <c r="E804" s="41"/>
      <c r="F804" s="41"/>
      <c r="G804" s="81"/>
      <c r="H804" s="4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42"/>
    </row>
    <row r="805" spans="1:25" s="18" customFormat="1" ht="9" customHeight="1">
      <c r="A805" s="20" t="s">
        <v>12</v>
      </c>
      <c r="B805" s="49">
        <f t="shared" ref="B805:B836" si="26">SUM(C805:D805)</f>
        <v>48489</v>
      </c>
      <c r="C805" s="49">
        <v>24619</v>
      </c>
      <c r="D805" s="49">
        <v>23870</v>
      </c>
      <c r="E805" s="49"/>
      <c r="F805" s="49">
        <v>5104</v>
      </c>
      <c r="G805" s="49" t="s">
        <v>88</v>
      </c>
      <c r="H805" s="49">
        <v>54</v>
      </c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42"/>
    </row>
    <row r="806" spans="1:25" s="18" customFormat="1" ht="9" customHeight="1">
      <c r="A806" s="20" t="s">
        <v>13</v>
      </c>
      <c r="B806" s="49">
        <f t="shared" si="26"/>
        <v>113342</v>
      </c>
      <c r="C806" s="49">
        <v>56942</v>
      </c>
      <c r="D806" s="49">
        <v>56400</v>
      </c>
      <c r="E806" s="49"/>
      <c r="F806" s="49">
        <v>10987</v>
      </c>
      <c r="G806" s="49" t="s">
        <v>88</v>
      </c>
      <c r="H806" s="49">
        <v>121</v>
      </c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42"/>
    </row>
    <row r="807" spans="1:25" s="18" customFormat="1" ht="9" customHeight="1">
      <c r="A807" s="20" t="s">
        <v>14</v>
      </c>
      <c r="B807" s="49">
        <f t="shared" si="26"/>
        <v>20950</v>
      </c>
      <c r="C807" s="49">
        <v>10730</v>
      </c>
      <c r="D807" s="49">
        <v>10220</v>
      </c>
      <c r="E807" s="49"/>
      <c r="F807" s="49">
        <v>1961</v>
      </c>
      <c r="G807" s="49" t="s">
        <v>88</v>
      </c>
      <c r="H807" s="49">
        <v>32</v>
      </c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42"/>
    </row>
    <row r="808" spans="1:25" s="18" customFormat="1" ht="9" customHeight="1">
      <c r="A808" s="22" t="s">
        <v>15</v>
      </c>
      <c r="B808" s="50">
        <f t="shared" si="26"/>
        <v>25917</v>
      </c>
      <c r="C808" s="50">
        <v>13567</v>
      </c>
      <c r="D808" s="50">
        <v>12350</v>
      </c>
      <c r="E808" s="50"/>
      <c r="F808" s="50">
        <v>2174</v>
      </c>
      <c r="G808" s="50" t="s">
        <v>88</v>
      </c>
      <c r="H808" s="50">
        <v>54</v>
      </c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42"/>
    </row>
    <row r="809" spans="1:25" s="18" customFormat="1" ht="9" customHeight="1">
      <c r="A809" s="20" t="s">
        <v>16</v>
      </c>
      <c r="B809" s="49">
        <f t="shared" si="26"/>
        <v>94793</v>
      </c>
      <c r="C809" s="49">
        <v>50917</v>
      </c>
      <c r="D809" s="49">
        <v>43876</v>
      </c>
      <c r="E809" s="49"/>
      <c r="F809" s="49">
        <v>9438</v>
      </c>
      <c r="G809" s="49" t="s">
        <v>88</v>
      </c>
      <c r="H809" s="49">
        <v>163</v>
      </c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42"/>
    </row>
    <row r="810" spans="1:25" s="18" customFormat="1" ht="9" customHeight="1">
      <c r="A810" s="20" t="s">
        <v>17</v>
      </c>
      <c r="B810" s="49">
        <f t="shared" si="26"/>
        <v>19038</v>
      </c>
      <c r="C810" s="49">
        <v>9572</v>
      </c>
      <c r="D810" s="49">
        <v>9466</v>
      </c>
      <c r="E810" s="49"/>
      <c r="F810" s="49">
        <v>2324</v>
      </c>
      <c r="G810" s="49" t="s">
        <v>88</v>
      </c>
      <c r="H810" s="49">
        <v>51</v>
      </c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42"/>
    </row>
    <row r="811" spans="1:25" s="18" customFormat="1" ht="9" customHeight="1">
      <c r="A811" s="20" t="s">
        <v>18</v>
      </c>
      <c r="B811" s="49">
        <f t="shared" si="26"/>
        <v>72761</v>
      </c>
      <c r="C811" s="49">
        <v>38981</v>
      </c>
      <c r="D811" s="49">
        <v>33780</v>
      </c>
      <c r="E811" s="49"/>
      <c r="F811" s="49">
        <v>7928</v>
      </c>
      <c r="G811" s="49" t="s">
        <v>88</v>
      </c>
      <c r="H811" s="49">
        <v>181</v>
      </c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42"/>
    </row>
    <row r="812" spans="1:25" s="18" customFormat="1" ht="9" customHeight="1">
      <c r="A812" s="22" t="s">
        <v>19</v>
      </c>
      <c r="B812" s="50">
        <f t="shared" si="26"/>
        <v>121154</v>
      </c>
      <c r="C812" s="50">
        <v>61919</v>
      </c>
      <c r="D812" s="50">
        <v>59235</v>
      </c>
      <c r="E812" s="50"/>
      <c r="F812" s="50">
        <v>10880</v>
      </c>
      <c r="G812" s="50" t="s">
        <v>88</v>
      </c>
      <c r="H812" s="50">
        <v>139</v>
      </c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42"/>
    </row>
    <row r="813" spans="1:25" s="18" customFormat="1" ht="9" customHeight="1">
      <c r="A813" s="20" t="s">
        <v>20</v>
      </c>
      <c r="B813" s="49">
        <f t="shared" si="26"/>
        <v>481075</v>
      </c>
      <c r="C813" s="49">
        <v>246852</v>
      </c>
      <c r="D813" s="49">
        <v>234223</v>
      </c>
      <c r="E813" s="49"/>
      <c r="F813" s="49">
        <v>54632</v>
      </c>
      <c r="G813" s="49" t="s">
        <v>88</v>
      </c>
      <c r="H813" s="49">
        <v>365</v>
      </c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42"/>
    </row>
    <row r="814" spans="1:25" s="18" customFormat="1" ht="9" customHeight="1">
      <c r="A814" s="20" t="s">
        <v>21</v>
      </c>
      <c r="B814" s="49">
        <f t="shared" si="26"/>
        <v>45068</v>
      </c>
      <c r="C814" s="49">
        <v>23412</v>
      </c>
      <c r="D814" s="49">
        <v>21656</v>
      </c>
      <c r="E814" s="49"/>
      <c r="F814" s="49">
        <v>5028</v>
      </c>
      <c r="G814" s="49" t="s">
        <v>88</v>
      </c>
      <c r="H814" s="49">
        <v>78</v>
      </c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42"/>
    </row>
    <row r="815" spans="1:25" s="18" customFormat="1" ht="9" customHeight="1">
      <c r="A815" s="20" t="s">
        <v>22</v>
      </c>
      <c r="B815" s="49">
        <f t="shared" si="26"/>
        <v>133581</v>
      </c>
      <c r="C815" s="49">
        <v>68407</v>
      </c>
      <c r="D815" s="49">
        <v>65174</v>
      </c>
      <c r="E815" s="49"/>
      <c r="F815" s="49">
        <v>14002</v>
      </c>
      <c r="G815" s="49" t="s">
        <v>88</v>
      </c>
      <c r="H815" s="49">
        <v>186</v>
      </c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42"/>
    </row>
    <row r="816" spans="1:25" s="18" customFormat="1" ht="9" customHeight="1">
      <c r="A816" s="22" t="s">
        <v>23</v>
      </c>
      <c r="B816" s="50">
        <f t="shared" si="26"/>
        <v>67740</v>
      </c>
      <c r="C816" s="50">
        <v>32791</v>
      </c>
      <c r="D816" s="50">
        <v>34949</v>
      </c>
      <c r="E816" s="50"/>
      <c r="F816" s="50">
        <v>4094</v>
      </c>
      <c r="G816" s="50" t="s">
        <v>88</v>
      </c>
      <c r="H816" s="50">
        <v>133</v>
      </c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42"/>
    </row>
    <row r="817" spans="1:21" s="18" customFormat="1" ht="9" customHeight="1">
      <c r="A817" s="20" t="s">
        <v>24</v>
      </c>
      <c r="B817" s="49">
        <f>SUM(C817:D817)</f>
        <v>92537</v>
      </c>
      <c r="C817" s="49">
        <v>46243</v>
      </c>
      <c r="D817" s="49">
        <v>46294</v>
      </c>
      <c r="E817" s="49"/>
      <c r="F817" s="49">
        <v>8796</v>
      </c>
      <c r="G817" s="49" t="s">
        <v>88</v>
      </c>
      <c r="H817" s="49">
        <v>130</v>
      </c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42"/>
    </row>
    <row r="818" spans="1:21" s="18" customFormat="1" ht="9" customHeight="1">
      <c r="A818" s="20" t="s">
        <v>25</v>
      </c>
      <c r="B818" s="49">
        <f t="shared" si="26"/>
        <v>223021</v>
      </c>
      <c r="C818" s="49">
        <v>111833</v>
      </c>
      <c r="D818" s="49">
        <v>111188</v>
      </c>
      <c r="E818" s="49"/>
      <c r="F818" s="49">
        <v>22391</v>
      </c>
      <c r="G818" s="49" t="s">
        <v>88</v>
      </c>
      <c r="H818" s="49">
        <v>239</v>
      </c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42"/>
    </row>
    <row r="819" spans="1:21" s="18" customFormat="1" ht="9" customHeight="1">
      <c r="A819" s="20" t="s">
        <v>26</v>
      </c>
      <c r="B819" s="49">
        <f t="shared" si="26"/>
        <v>415010</v>
      </c>
      <c r="C819" s="49">
        <v>206733</v>
      </c>
      <c r="D819" s="49">
        <v>208277</v>
      </c>
      <c r="E819" s="49"/>
      <c r="F819" s="49">
        <v>35080</v>
      </c>
      <c r="G819" s="49" t="s">
        <v>88</v>
      </c>
      <c r="H819" s="49">
        <v>413</v>
      </c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42"/>
    </row>
    <row r="820" spans="1:21" s="18" customFormat="1" ht="9" customHeight="1">
      <c r="A820" s="22" t="s">
        <v>27</v>
      </c>
      <c r="B820" s="50">
        <f t="shared" si="26"/>
        <v>99674</v>
      </c>
      <c r="C820" s="50">
        <v>50900</v>
      </c>
      <c r="D820" s="50">
        <v>48774</v>
      </c>
      <c r="E820" s="50"/>
      <c r="F820" s="50">
        <v>9461</v>
      </c>
      <c r="G820" s="50" t="s">
        <v>88</v>
      </c>
      <c r="H820" s="50">
        <v>193</v>
      </c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42"/>
    </row>
    <row r="821" spans="1:21" s="18" customFormat="1" ht="9" customHeight="1">
      <c r="A821" s="20" t="s">
        <v>28</v>
      </c>
      <c r="B821" s="49">
        <f t="shared" si="26"/>
        <v>56107</v>
      </c>
      <c r="C821" s="49">
        <v>27547</v>
      </c>
      <c r="D821" s="49">
        <v>28560</v>
      </c>
      <c r="E821" s="49"/>
      <c r="F821" s="49">
        <v>6602</v>
      </c>
      <c r="G821" s="49" t="s">
        <v>88</v>
      </c>
      <c r="H821" s="49">
        <v>128</v>
      </c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42"/>
    </row>
    <row r="822" spans="1:21" s="18" customFormat="1" ht="9" customHeight="1">
      <c r="A822" s="20" t="s">
        <v>29</v>
      </c>
      <c r="B822" s="49">
        <f t="shared" si="26"/>
        <v>31759</v>
      </c>
      <c r="C822" s="49">
        <v>16083</v>
      </c>
      <c r="D822" s="49">
        <v>15676</v>
      </c>
      <c r="E822" s="49"/>
      <c r="F822" s="49">
        <v>2845</v>
      </c>
      <c r="G822" s="49" t="s">
        <v>88</v>
      </c>
      <c r="H822" s="49">
        <v>46</v>
      </c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42"/>
    </row>
    <row r="823" spans="1:21" s="18" customFormat="1" ht="9" customHeight="1">
      <c r="A823" s="20" t="s">
        <v>30</v>
      </c>
      <c r="B823" s="49">
        <f t="shared" si="26"/>
        <v>184590</v>
      </c>
      <c r="C823" s="49">
        <v>96608</v>
      </c>
      <c r="D823" s="49">
        <v>87982</v>
      </c>
      <c r="E823" s="49"/>
      <c r="F823" s="49">
        <v>12946</v>
      </c>
      <c r="G823" s="49" t="s">
        <v>88</v>
      </c>
      <c r="H823" s="49">
        <v>207</v>
      </c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42"/>
    </row>
    <row r="824" spans="1:21" s="18" customFormat="1" ht="9" customHeight="1">
      <c r="A824" s="22" t="s">
        <v>58</v>
      </c>
      <c r="B824" s="50">
        <f t="shared" si="26"/>
        <v>66763</v>
      </c>
      <c r="C824" s="50">
        <v>33057</v>
      </c>
      <c r="D824" s="50">
        <v>33706</v>
      </c>
      <c r="E824" s="50"/>
      <c r="F824" s="50">
        <v>5830</v>
      </c>
      <c r="G824" s="50" t="s">
        <v>88</v>
      </c>
      <c r="H824" s="50">
        <v>99</v>
      </c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42"/>
    </row>
    <row r="825" spans="1:21" s="18" customFormat="1" ht="9" customHeight="1">
      <c r="A825" s="20" t="s">
        <v>32</v>
      </c>
      <c r="B825" s="51">
        <f t="shared" si="26"/>
        <v>224732</v>
      </c>
      <c r="C825" s="51">
        <v>110784</v>
      </c>
      <c r="D825" s="51">
        <v>113948</v>
      </c>
      <c r="E825" s="51"/>
      <c r="F825" s="51">
        <v>17530</v>
      </c>
      <c r="G825" s="51" t="s">
        <v>88</v>
      </c>
      <c r="H825" s="51">
        <v>371</v>
      </c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42"/>
    </row>
    <row r="826" spans="1:21" s="18" customFormat="1" ht="9" customHeight="1">
      <c r="A826" s="20" t="s">
        <v>33</v>
      </c>
      <c r="B826" s="49">
        <f t="shared" si="26"/>
        <v>68433</v>
      </c>
      <c r="C826" s="49">
        <v>34510</v>
      </c>
      <c r="D826" s="49">
        <v>33923</v>
      </c>
      <c r="E826" s="49"/>
      <c r="F826" s="49">
        <v>7642</v>
      </c>
      <c r="G826" s="49" t="s">
        <v>88</v>
      </c>
      <c r="H826" s="49">
        <v>82</v>
      </c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42"/>
    </row>
    <row r="827" spans="1:21" s="18" customFormat="1" ht="9" customHeight="1">
      <c r="A827" s="20" t="s">
        <v>34</v>
      </c>
      <c r="B827" s="49">
        <f t="shared" si="26"/>
        <v>34541</v>
      </c>
      <c r="C827" s="49">
        <v>17969</v>
      </c>
      <c r="D827" s="49">
        <v>16572</v>
      </c>
      <c r="E827" s="49"/>
      <c r="F827" s="49">
        <v>4040</v>
      </c>
      <c r="G827" s="49" t="s">
        <v>88</v>
      </c>
      <c r="H827" s="49">
        <v>51</v>
      </c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42"/>
    </row>
    <row r="828" spans="1:21" s="18" customFormat="1" ht="9" customHeight="1">
      <c r="A828" s="22" t="s">
        <v>35</v>
      </c>
      <c r="B828" s="50">
        <f t="shared" si="26"/>
        <v>69311</v>
      </c>
      <c r="C828" s="50">
        <v>35061</v>
      </c>
      <c r="D828" s="50">
        <v>34250</v>
      </c>
      <c r="E828" s="50"/>
      <c r="F828" s="50">
        <v>5847</v>
      </c>
      <c r="G828" s="50" t="s">
        <v>88</v>
      </c>
      <c r="H828" s="50">
        <v>91</v>
      </c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42"/>
    </row>
    <row r="829" spans="1:21" s="18" customFormat="1" ht="9" customHeight="1">
      <c r="A829" s="20" t="s">
        <v>36</v>
      </c>
      <c r="B829" s="49">
        <f t="shared" si="26"/>
        <v>117415</v>
      </c>
      <c r="C829" s="49">
        <v>59304</v>
      </c>
      <c r="D829" s="49">
        <v>58111</v>
      </c>
      <c r="E829" s="49"/>
      <c r="F829" s="49">
        <v>7985</v>
      </c>
      <c r="G829" s="49" t="s">
        <v>88</v>
      </c>
      <c r="H829" s="49">
        <v>126</v>
      </c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42"/>
    </row>
    <row r="830" spans="1:21" s="18" customFormat="1" ht="9" customHeight="1">
      <c r="A830" s="20" t="s">
        <v>37</v>
      </c>
      <c r="B830" s="49">
        <f t="shared" si="26"/>
        <v>102139</v>
      </c>
      <c r="C830" s="49">
        <v>52758</v>
      </c>
      <c r="D830" s="49">
        <v>49381</v>
      </c>
      <c r="E830" s="49"/>
      <c r="F830" s="49">
        <v>8224</v>
      </c>
      <c r="G830" s="49" t="s">
        <v>88</v>
      </c>
      <c r="H830" s="49">
        <v>135</v>
      </c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42"/>
    </row>
    <row r="831" spans="1:21" s="18" customFormat="1" ht="9" customHeight="1">
      <c r="A831" s="20" t="s">
        <v>38</v>
      </c>
      <c r="B831" s="49">
        <f t="shared" si="26"/>
        <v>68115</v>
      </c>
      <c r="C831" s="49">
        <v>35343</v>
      </c>
      <c r="D831" s="49">
        <v>32772</v>
      </c>
      <c r="E831" s="49"/>
      <c r="F831" s="49">
        <v>5685</v>
      </c>
      <c r="G831" s="49" t="s">
        <v>88</v>
      </c>
      <c r="H831" s="49">
        <v>67</v>
      </c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42"/>
    </row>
    <row r="832" spans="1:21" s="18" customFormat="1" ht="9" customHeight="1">
      <c r="A832" s="22" t="s">
        <v>39</v>
      </c>
      <c r="B832" s="52">
        <f t="shared" si="26"/>
        <v>114494</v>
      </c>
      <c r="C832" s="52">
        <v>58823</v>
      </c>
      <c r="D832" s="52">
        <v>55671</v>
      </c>
      <c r="E832" s="52"/>
      <c r="F832" s="52">
        <v>9672</v>
      </c>
      <c r="G832" s="52" t="s">
        <v>88</v>
      </c>
      <c r="H832" s="52">
        <v>167</v>
      </c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42"/>
    </row>
    <row r="833" spans="1:21" s="18" customFormat="1" ht="9" customHeight="1">
      <c r="A833" s="20" t="s">
        <v>40</v>
      </c>
      <c r="B833" s="49">
        <f t="shared" si="26"/>
        <v>32749</v>
      </c>
      <c r="C833" s="49">
        <v>15882</v>
      </c>
      <c r="D833" s="49">
        <v>16867</v>
      </c>
      <c r="E833" s="49"/>
      <c r="F833" s="49">
        <v>2662</v>
      </c>
      <c r="G833" s="49" t="s">
        <v>88</v>
      </c>
      <c r="H833" s="49">
        <v>46</v>
      </c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42"/>
    </row>
    <row r="834" spans="1:21" s="18" customFormat="1" ht="9" customHeight="1">
      <c r="A834" s="20" t="s">
        <v>41</v>
      </c>
      <c r="B834" s="49">
        <f t="shared" si="26"/>
        <v>180011</v>
      </c>
      <c r="C834" s="49">
        <v>95224</v>
      </c>
      <c r="D834" s="49">
        <v>84787</v>
      </c>
      <c r="E834" s="49"/>
      <c r="F834" s="49">
        <v>14047</v>
      </c>
      <c r="G834" s="49" t="s">
        <v>88</v>
      </c>
      <c r="H834" s="49">
        <v>306</v>
      </c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42"/>
    </row>
    <row r="835" spans="1:21" s="18" customFormat="1" ht="9" customHeight="1">
      <c r="A835" s="20" t="s">
        <v>42</v>
      </c>
      <c r="B835" s="49">
        <f t="shared" si="26"/>
        <v>65022</v>
      </c>
      <c r="C835" s="49">
        <v>33675</v>
      </c>
      <c r="D835" s="49">
        <v>31347</v>
      </c>
      <c r="E835" s="49"/>
      <c r="F835" s="49">
        <v>6019</v>
      </c>
      <c r="G835" s="49" t="s">
        <v>88</v>
      </c>
      <c r="H835" s="49">
        <v>106</v>
      </c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42"/>
    </row>
    <row r="836" spans="1:21" s="18" customFormat="1" ht="9" customHeight="1">
      <c r="A836" s="22" t="s">
        <v>43</v>
      </c>
      <c r="B836" s="50">
        <f t="shared" si="26"/>
        <v>46009</v>
      </c>
      <c r="C836" s="50">
        <v>22540</v>
      </c>
      <c r="D836" s="50">
        <v>23469</v>
      </c>
      <c r="E836" s="50"/>
      <c r="F836" s="50">
        <v>3280</v>
      </c>
      <c r="G836" s="50" t="s">
        <v>88</v>
      </c>
      <c r="H836" s="50">
        <v>66</v>
      </c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42"/>
    </row>
    <row r="837" spans="1:21" ht="3" customHeight="1">
      <c r="A837" s="6"/>
      <c r="B837" s="6"/>
      <c r="C837" s="6"/>
      <c r="D837" s="6"/>
      <c r="E837" s="6"/>
      <c r="F837" s="6"/>
      <c r="G837" s="6"/>
      <c r="H837" s="6"/>
    </row>
    <row r="838" spans="1:21" ht="3" customHeight="1">
      <c r="H838" s="16"/>
    </row>
    <row r="839" spans="1:21" ht="9" customHeight="1">
      <c r="A839" s="12" t="s">
        <v>101</v>
      </c>
      <c r="H839" s="16"/>
    </row>
    <row r="840" spans="1:21" ht="9" customHeight="1">
      <c r="A840" s="83" t="s">
        <v>102</v>
      </c>
      <c r="H840" s="16"/>
    </row>
    <row r="841" spans="1:21" ht="9" customHeight="1">
      <c r="A841" s="83" t="s">
        <v>103</v>
      </c>
      <c r="H841" s="16"/>
    </row>
    <row r="842" spans="1:21" ht="9" customHeight="1">
      <c r="A842" s="75" t="s">
        <v>104</v>
      </c>
      <c r="H842" s="16"/>
    </row>
    <row r="843" spans="1:21" ht="9" customHeight="1">
      <c r="A843" s="12" t="s">
        <v>72</v>
      </c>
      <c r="H843" s="16"/>
    </row>
    <row r="844" spans="1:21" ht="9" customHeight="1">
      <c r="A844" s="12" t="s">
        <v>73</v>
      </c>
      <c r="H844" s="16"/>
    </row>
    <row r="845" spans="1:21" ht="9" customHeight="1">
      <c r="A845" s="12" t="s">
        <v>105</v>
      </c>
      <c r="H845" s="16"/>
    </row>
    <row r="846" spans="1:21" ht="9" customHeight="1">
      <c r="A846" s="62" t="s">
        <v>119</v>
      </c>
      <c r="H846" s="16"/>
    </row>
    <row r="847" spans="1:21" ht="8.65" hidden="1" customHeight="1">
      <c r="A847" s="62"/>
      <c r="B847" s="62"/>
      <c r="C847" s="62"/>
      <c r="D847" s="62"/>
      <c r="E847" s="62"/>
      <c r="F847" s="62"/>
      <c r="G847" s="62"/>
      <c r="H847" s="16"/>
    </row>
    <row r="848" spans="1:21" ht="11.25" hidden="1" customHeight="1">
      <c r="I848" s="7" t="s">
        <v>75</v>
      </c>
    </row>
    <row r="849" spans="1:1" ht="11.25" hidden="1" customHeight="1"/>
    <row r="850" spans="1:1" ht="11.25" hidden="1" customHeight="1">
      <c r="A850" s="83"/>
    </row>
    <row r="851" spans="1:1" ht="11.25" hidden="1" customHeight="1">
      <c r="A851" s="83"/>
    </row>
    <row r="852" spans="1:1" ht="11.25" hidden="1" customHeight="1">
      <c r="A852" s="75"/>
    </row>
    <row r="853" spans="1:1" ht="11.25" hidden="1" customHeight="1">
      <c r="A853" s="75"/>
    </row>
  </sheetData>
  <sheetProtection sheet="1" objects="1" scenarios="1"/>
  <mergeCells count="4">
    <mergeCell ref="A6:A7"/>
    <mergeCell ref="F6:F7"/>
    <mergeCell ref="G6:G7"/>
    <mergeCell ref="H6:H7"/>
  </mergeCells>
  <hyperlinks>
    <hyperlink ref="H1" location="Índice!A1" tooltip="Ir a Índice" display="Índice!A1"/>
    <hyperlink ref="A846" r:id="rId1" display="             Para 2003/2004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1" max="6" man="1"/>
    <brk id="153" max="6" man="1"/>
    <brk id="225" max="6" man="1"/>
    <brk id="297" max="6" man="1"/>
    <brk id="369" max="6" man="1"/>
    <brk id="441" max="7" man="1"/>
    <brk id="513" max="7" man="1"/>
    <brk id="585" max="7" man="1"/>
    <brk id="657" max="7" man="1"/>
    <brk id="729" max="7" man="1"/>
    <brk id="801" max="7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6"/>
  <sheetViews>
    <sheetView showGridLines="0" showRowColHeaders="0" zoomScale="130" zoomScaleNormal="130" workbookViewId="0">
      <pane xSplit="1" ySplit="8" topLeftCell="B9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0" defaultRowHeight="11.25" customHeight="1" zeroHeight="1"/>
  <cols>
    <col min="1" max="1" width="22.28515625" style="7" customWidth="1"/>
    <col min="2" max="2" width="7.85546875" style="7" customWidth="1"/>
    <col min="3" max="7" width="12.28515625" style="7" customWidth="1"/>
    <col min="8" max="8" width="0.85546875" style="7" customWidth="1"/>
    <col min="9" max="9" width="6.5703125" style="7" hidden="1" customWidth="1"/>
    <col min="10" max="10" width="9.7109375" style="7" hidden="1" customWidth="1"/>
    <col min="11" max="11" width="5.42578125" style="7" hidden="1" customWidth="1"/>
    <col min="12" max="15" width="3.7109375" style="7" hidden="1" customWidth="1"/>
    <col min="16" max="18" width="4.140625" style="7" hidden="1" customWidth="1"/>
    <col min="19" max="16384" width="11.28515625" style="7" hidden="1"/>
  </cols>
  <sheetData>
    <row r="1" spans="1:15" s="4" customFormat="1" ht="12" customHeight="1">
      <c r="A1" s="40" t="s">
        <v>106</v>
      </c>
      <c r="B1" s="2"/>
      <c r="C1" s="2"/>
      <c r="D1" s="2"/>
      <c r="E1" s="2"/>
      <c r="F1" s="2"/>
      <c r="G1" s="3" t="s">
        <v>107</v>
      </c>
    </row>
    <row r="2" spans="1:15" s="4" customFormat="1" ht="12" customHeight="1">
      <c r="A2" s="40" t="s">
        <v>87</v>
      </c>
      <c r="B2" s="2"/>
      <c r="C2" s="2"/>
      <c r="D2" s="2"/>
      <c r="E2" s="2"/>
      <c r="F2" s="2"/>
    </row>
    <row r="3" spans="1:15" s="4" customFormat="1" ht="12" customHeight="1">
      <c r="A3" s="5" t="s">
        <v>114</v>
      </c>
      <c r="B3" s="2"/>
      <c r="C3" s="2"/>
      <c r="D3" s="2"/>
      <c r="E3" s="2"/>
      <c r="F3" s="2"/>
      <c r="G3" s="2"/>
    </row>
    <row r="4" spans="1:15" ht="3" customHeight="1">
      <c r="A4" s="6"/>
      <c r="B4" s="6"/>
      <c r="C4" s="6"/>
      <c r="D4" s="6"/>
      <c r="E4" s="6"/>
      <c r="F4" s="6"/>
      <c r="G4" s="6"/>
    </row>
    <row r="5" spans="1:15" ht="3" customHeight="1">
      <c r="A5" s="8"/>
      <c r="B5" s="8"/>
      <c r="C5" s="9"/>
      <c r="D5" s="9"/>
      <c r="E5" s="9"/>
      <c r="F5" s="9"/>
      <c r="G5" s="9"/>
    </row>
    <row r="6" spans="1:15" s="12" customFormat="1" ht="8.65" customHeight="1">
      <c r="A6" s="741" t="s">
        <v>3</v>
      </c>
      <c r="B6" s="10" t="s">
        <v>4</v>
      </c>
      <c r="C6" s="10"/>
      <c r="D6" s="10"/>
      <c r="E6" s="743" t="s">
        <v>108</v>
      </c>
      <c r="F6" s="743" t="s">
        <v>109</v>
      </c>
      <c r="G6" s="743" t="s">
        <v>110</v>
      </c>
    </row>
    <row r="7" spans="1:15" s="12" customFormat="1" ht="8.65" customHeight="1">
      <c r="A7" s="742"/>
      <c r="B7" s="265" t="s">
        <v>7</v>
      </c>
      <c r="C7" s="265" t="s">
        <v>8</v>
      </c>
      <c r="D7" s="265" t="s">
        <v>9</v>
      </c>
      <c r="E7" s="744"/>
      <c r="F7" s="743"/>
      <c r="G7" s="744"/>
    </row>
    <row r="8" spans="1:15" ht="3" customHeight="1">
      <c r="A8" s="6"/>
      <c r="B8" s="6"/>
      <c r="C8" s="6"/>
      <c r="D8" s="6"/>
      <c r="E8" s="6"/>
      <c r="F8" s="6"/>
      <c r="G8" s="6"/>
    </row>
    <row r="9" spans="1:15" ht="3" customHeight="1">
      <c r="A9" s="8"/>
      <c r="B9" s="8"/>
      <c r="C9" s="8"/>
      <c r="D9" s="8"/>
      <c r="E9" s="8"/>
      <c r="F9" s="8"/>
      <c r="G9" s="8"/>
    </row>
    <row r="10" spans="1:15" s="18" customFormat="1" ht="9" customHeight="1">
      <c r="A10" s="15" t="s">
        <v>10</v>
      </c>
      <c r="B10" s="17"/>
      <c r="C10" s="17"/>
      <c r="D10" s="17"/>
      <c r="E10" s="17"/>
      <c r="F10" s="17"/>
      <c r="G10" s="17"/>
    </row>
    <row r="11" spans="1:15" s="18" customFormat="1" ht="9" customHeight="1">
      <c r="A11" s="15" t="s">
        <v>11</v>
      </c>
      <c r="B11" s="17">
        <f t="shared" ref="B11:G11" si="0">SUM(B13:B44)</f>
        <v>77764</v>
      </c>
      <c r="C11" s="17">
        <f t="shared" si="0"/>
        <v>46607</v>
      </c>
      <c r="D11" s="17">
        <f t="shared" si="0"/>
        <v>31157</v>
      </c>
      <c r="E11" s="17">
        <f t="shared" si="0"/>
        <v>11088</v>
      </c>
      <c r="F11" s="17">
        <f t="shared" si="0"/>
        <v>266</v>
      </c>
      <c r="G11" s="17">
        <f t="shared" si="0"/>
        <v>780</v>
      </c>
      <c r="J11" s="19"/>
      <c r="M11" s="19"/>
      <c r="O11" s="19"/>
    </row>
    <row r="12" spans="1:15" s="18" customFormat="1" ht="3.95" customHeight="1">
      <c r="A12" s="15"/>
      <c r="B12" s="17"/>
      <c r="C12" s="17"/>
      <c r="D12" s="17"/>
      <c r="E12" s="17"/>
      <c r="F12" s="17"/>
      <c r="G12" s="17"/>
      <c r="J12" s="19"/>
      <c r="M12" s="19"/>
      <c r="O12" s="19"/>
    </row>
    <row r="13" spans="1:15" s="18" customFormat="1" ht="9" customHeight="1">
      <c r="A13" s="20" t="s">
        <v>12</v>
      </c>
      <c r="B13" s="19">
        <f t="shared" ref="B13:B34" si="1">SUM(C13:D13)</f>
        <v>886</v>
      </c>
      <c r="C13" s="19">
        <v>473</v>
      </c>
      <c r="D13" s="19">
        <v>413</v>
      </c>
      <c r="E13" s="19">
        <v>8</v>
      </c>
      <c r="F13" s="19">
        <v>4</v>
      </c>
      <c r="G13" s="19">
        <v>9</v>
      </c>
      <c r="J13" s="19"/>
      <c r="M13" s="19"/>
      <c r="O13" s="19"/>
    </row>
    <row r="14" spans="1:15" s="18" customFormat="1" ht="9" customHeight="1">
      <c r="A14" s="20" t="s">
        <v>13</v>
      </c>
      <c r="B14" s="19">
        <f t="shared" si="1"/>
        <v>1419</v>
      </c>
      <c r="C14" s="19">
        <v>916</v>
      </c>
      <c r="D14" s="19">
        <v>503</v>
      </c>
      <c r="E14" s="19">
        <v>412</v>
      </c>
      <c r="F14" s="19">
        <v>7</v>
      </c>
      <c r="G14" s="19">
        <v>29</v>
      </c>
      <c r="J14" s="19"/>
      <c r="M14" s="19"/>
      <c r="O14" s="19"/>
    </row>
    <row r="15" spans="1:15" s="18" customFormat="1" ht="9" customHeight="1">
      <c r="A15" s="20" t="s">
        <v>14</v>
      </c>
      <c r="B15" s="19">
        <f t="shared" si="1"/>
        <v>176</v>
      </c>
      <c r="C15" s="19">
        <v>105</v>
      </c>
      <c r="D15" s="19">
        <v>71</v>
      </c>
      <c r="E15" s="19">
        <v>128</v>
      </c>
      <c r="F15" s="19">
        <v>3</v>
      </c>
      <c r="G15" s="19">
        <v>5</v>
      </c>
      <c r="J15" s="19"/>
      <c r="M15" s="19"/>
      <c r="O15" s="19"/>
    </row>
    <row r="16" spans="1:15" s="18" customFormat="1" ht="9" customHeight="1">
      <c r="A16" s="22" t="s">
        <v>15</v>
      </c>
      <c r="B16" s="23">
        <f t="shared" si="1"/>
        <v>304</v>
      </c>
      <c r="C16" s="23">
        <v>180</v>
      </c>
      <c r="D16" s="23">
        <v>124</v>
      </c>
      <c r="E16" s="23">
        <v>78</v>
      </c>
      <c r="F16" s="23">
        <v>2</v>
      </c>
      <c r="G16" s="23">
        <v>10</v>
      </c>
      <c r="J16" s="19"/>
      <c r="M16" s="19"/>
      <c r="O16" s="19"/>
    </row>
    <row r="17" spans="1:15" s="18" customFormat="1" ht="9" customHeight="1">
      <c r="A17" s="20" t="s">
        <v>16</v>
      </c>
      <c r="B17" s="19">
        <f t="shared" si="1"/>
        <v>2736</v>
      </c>
      <c r="C17" s="19">
        <v>1518</v>
      </c>
      <c r="D17" s="19">
        <v>1218</v>
      </c>
      <c r="E17" s="19">
        <v>302</v>
      </c>
      <c r="F17" s="19">
        <v>12</v>
      </c>
      <c r="G17" s="19">
        <v>29</v>
      </c>
      <c r="J17" s="19"/>
      <c r="M17" s="19"/>
      <c r="O17" s="19"/>
    </row>
    <row r="18" spans="1:15" s="18" customFormat="1" ht="9" customHeight="1">
      <c r="A18" s="20" t="s">
        <v>17</v>
      </c>
      <c r="B18" s="19">
        <f t="shared" si="1"/>
        <v>472</v>
      </c>
      <c r="C18" s="19">
        <v>315</v>
      </c>
      <c r="D18" s="19">
        <v>157</v>
      </c>
      <c r="E18" s="19">
        <v>184</v>
      </c>
      <c r="F18" s="19">
        <v>1</v>
      </c>
      <c r="G18" s="19">
        <v>18</v>
      </c>
      <c r="J18" s="19"/>
      <c r="M18" s="19"/>
      <c r="O18" s="19"/>
    </row>
    <row r="19" spans="1:15" s="18" customFormat="1" ht="9" customHeight="1">
      <c r="A19" s="20" t="s">
        <v>18</v>
      </c>
      <c r="B19" s="19">
        <f t="shared" si="1"/>
        <v>496</v>
      </c>
      <c r="C19" s="19">
        <v>322</v>
      </c>
      <c r="D19" s="19">
        <v>174</v>
      </c>
      <c r="E19" s="84" t="s">
        <v>88</v>
      </c>
      <c r="F19" s="84">
        <v>2</v>
      </c>
      <c r="G19" s="19">
        <v>10</v>
      </c>
      <c r="J19" s="19"/>
      <c r="M19" s="19"/>
      <c r="O19" s="19"/>
    </row>
    <row r="20" spans="1:15" s="18" customFormat="1" ht="9" customHeight="1">
      <c r="A20" s="22" t="s">
        <v>19</v>
      </c>
      <c r="B20" s="23">
        <f t="shared" si="1"/>
        <v>2268</v>
      </c>
      <c r="C20" s="23">
        <v>1441</v>
      </c>
      <c r="D20" s="23">
        <v>827</v>
      </c>
      <c r="E20" s="23">
        <v>401</v>
      </c>
      <c r="F20" s="23">
        <v>11</v>
      </c>
      <c r="G20" s="23">
        <v>24</v>
      </c>
      <c r="J20" s="19"/>
      <c r="M20" s="19"/>
      <c r="O20" s="19"/>
    </row>
    <row r="21" spans="1:15" s="18" customFormat="1" ht="9" customHeight="1">
      <c r="A21" s="20" t="s">
        <v>20</v>
      </c>
      <c r="B21" s="19">
        <f t="shared" si="1"/>
        <v>26770</v>
      </c>
      <c r="C21" s="19">
        <v>16012</v>
      </c>
      <c r="D21" s="19">
        <v>10758</v>
      </c>
      <c r="E21" s="19">
        <v>3461</v>
      </c>
      <c r="F21" s="19">
        <v>63</v>
      </c>
      <c r="G21" s="19">
        <v>154</v>
      </c>
      <c r="J21" s="19"/>
      <c r="M21" s="19"/>
      <c r="O21" s="19"/>
    </row>
    <row r="22" spans="1:15" s="18" customFormat="1" ht="9" customHeight="1">
      <c r="A22" s="20" t="s">
        <v>21</v>
      </c>
      <c r="B22" s="19">
        <f t="shared" si="1"/>
        <v>643</v>
      </c>
      <c r="C22" s="19">
        <v>388</v>
      </c>
      <c r="D22" s="19">
        <v>255</v>
      </c>
      <c r="E22" s="19">
        <v>95</v>
      </c>
      <c r="F22" s="19">
        <v>9</v>
      </c>
      <c r="G22" s="19">
        <v>16</v>
      </c>
      <c r="J22" s="19"/>
      <c r="M22" s="19"/>
      <c r="O22" s="19"/>
    </row>
    <row r="23" spans="1:15" s="18" customFormat="1" ht="9" customHeight="1">
      <c r="A23" s="20" t="s">
        <v>22</v>
      </c>
      <c r="B23" s="19">
        <f t="shared" si="1"/>
        <v>2513</v>
      </c>
      <c r="C23" s="19">
        <v>1548</v>
      </c>
      <c r="D23" s="19">
        <v>965</v>
      </c>
      <c r="E23" s="19">
        <v>514</v>
      </c>
      <c r="F23" s="19">
        <v>10</v>
      </c>
      <c r="G23" s="19">
        <v>28</v>
      </c>
      <c r="J23" s="19"/>
      <c r="M23" s="19"/>
      <c r="O23" s="19"/>
    </row>
    <row r="24" spans="1:15" s="18" customFormat="1" ht="9" customHeight="1">
      <c r="A24" s="22" t="s">
        <v>23</v>
      </c>
      <c r="B24" s="23">
        <f t="shared" si="1"/>
        <v>521</v>
      </c>
      <c r="C24" s="23">
        <v>377</v>
      </c>
      <c r="D24" s="23">
        <v>144</v>
      </c>
      <c r="E24" s="23">
        <v>37</v>
      </c>
      <c r="F24" s="23">
        <v>1</v>
      </c>
      <c r="G24" s="23">
        <v>10</v>
      </c>
      <c r="J24" s="19"/>
      <c r="M24" s="19"/>
      <c r="O24" s="19"/>
    </row>
    <row r="25" spans="1:15" s="18" customFormat="1" ht="9" customHeight="1">
      <c r="A25" s="20" t="s">
        <v>24</v>
      </c>
      <c r="B25" s="19">
        <f t="shared" si="1"/>
        <v>239</v>
      </c>
      <c r="C25" s="19">
        <v>147</v>
      </c>
      <c r="D25" s="19">
        <v>92</v>
      </c>
      <c r="E25" s="19">
        <v>67</v>
      </c>
      <c r="F25" s="19">
        <v>3</v>
      </c>
      <c r="G25" s="19">
        <v>7</v>
      </c>
      <c r="J25" s="19"/>
      <c r="M25" s="19"/>
      <c r="O25" s="19"/>
    </row>
    <row r="26" spans="1:15" s="18" customFormat="1" ht="9" customHeight="1">
      <c r="A26" s="20" t="s">
        <v>25</v>
      </c>
      <c r="B26" s="19">
        <f t="shared" si="1"/>
        <v>4034</v>
      </c>
      <c r="C26" s="19">
        <v>2421</v>
      </c>
      <c r="D26" s="19">
        <v>1613</v>
      </c>
      <c r="E26" s="19">
        <v>747</v>
      </c>
      <c r="F26" s="19">
        <v>12</v>
      </c>
      <c r="G26" s="19">
        <v>32</v>
      </c>
      <c r="J26" s="19"/>
      <c r="M26" s="19"/>
      <c r="O26" s="19"/>
    </row>
    <row r="27" spans="1:15" s="18" customFormat="1" ht="9" customHeight="1">
      <c r="A27" s="20" t="s">
        <v>26</v>
      </c>
      <c r="B27" s="19">
        <f t="shared" si="1"/>
        <v>5260</v>
      </c>
      <c r="C27" s="19">
        <v>3257</v>
      </c>
      <c r="D27" s="19">
        <v>2003</v>
      </c>
      <c r="E27" s="19">
        <v>984</v>
      </c>
      <c r="F27" s="19">
        <v>20</v>
      </c>
      <c r="G27" s="19">
        <v>61</v>
      </c>
      <c r="J27" s="19"/>
      <c r="M27" s="19"/>
      <c r="O27" s="19"/>
    </row>
    <row r="28" spans="1:15" s="18" customFormat="1" ht="9" customHeight="1">
      <c r="A28" s="22" t="s">
        <v>27</v>
      </c>
      <c r="B28" s="23">
        <f t="shared" si="1"/>
        <v>1507</v>
      </c>
      <c r="C28" s="23">
        <v>898</v>
      </c>
      <c r="D28" s="23">
        <v>609</v>
      </c>
      <c r="E28" s="23">
        <v>157</v>
      </c>
      <c r="F28" s="23">
        <v>7</v>
      </c>
      <c r="G28" s="23">
        <v>22</v>
      </c>
      <c r="J28" s="19"/>
      <c r="M28" s="19"/>
      <c r="O28" s="19"/>
    </row>
    <row r="29" spans="1:15" s="18" customFormat="1" ht="9" customHeight="1">
      <c r="A29" s="20" t="s">
        <v>28</v>
      </c>
      <c r="B29" s="19">
        <f t="shared" si="1"/>
        <v>1346</v>
      </c>
      <c r="C29" s="19">
        <v>843</v>
      </c>
      <c r="D29" s="19">
        <v>503</v>
      </c>
      <c r="E29" s="19">
        <v>348</v>
      </c>
      <c r="F29" s="19">
        <v>3</v>
      </c>
      <c r="G29" s="19">
        <v>13</v>
      </c>
      <c r="J29" s="19"/>
      <c r="M29" s="19"/>
      <c r="O29" s="19"/>
    </row>
    <row r="30" spans="1:15" s="18" customFormat="1" ht="9" customHeight="1">
      <c r="A30" s="20" t="s">
        <v>29</v>
      </c>
      <c r="B30" s="19">
        <f t="shared" si="1"/>
        <v>2528</v>
      </c>
      <c r="C30" s="19">
        <v>1288</v>
      </c>
      <c r="D30" s="19">
        <v>1240</v>
      </c>
      <c r="E30" s="19">
        <v>39</v>
      </c>
      <c r="F30" s="19">
        <v>3</v>
      </c>
      <c r="G30" s="19">
        <v>7</v>
      </c>
      <c r="J30" s="19"/>
      <c r="M30" s="19"/>
      <c r="O30" s="19"/>
    </row>
    <row r="31" spans="1:15" s="18" customFormat="1" ht="9" customHeight="1">
      <c r="A31" s="20" t="s">
        <v>30</v>
      </c>
      <c r="B31" s="19">
        <f t="shared" si="1"/>
        <v>7655</v>
      </c>
      <c r="C31" s="19">
        <v>4767</v>
      </c>
      <c r="D31" s="19">
        <v>2888</v>
      </c>
      <c r="E31" s="19">
        <v>979</v>
      </c>
      <c r="F31" s="19">
        <v>12</v>
      </c>
      <c r="G31" s="19">
        <v>36</v>
      </c>
      <c r="J31" s="19"/>
      <c r="M31" s="19"/>
      <c r="O31" s="19"/>
    </row>
    <row r="32" spans="1:15" s="18" customFormat="1" ht="9" customHeight="1">
      <c r="A32" s="22" t="s">
        <v>31</v>
      </c>
      <c r="B32" s="23">
        <f t="shared" si="1"/>
        <v>561</v>
      </c>
      <c r="C32" s="23">
        <v>348</v>
      </c>
      <c r="D32" s="23">
        <v>213</v>
      </c>
      <c r="E32" s="23">
        <v>56</v>
      </c>
      <c r="F32" s="23">
        <v>6</v>
      </c>
      <c r="G32" s="23">
        <v>11</v>
      </c>
      <c r="J32" s="19"/>
      <c r="M32" s="19"/>
      <c r="O32" s="19"/>
    </row>
    <row r="33" spans="1:15" s="18" customFormat="1" ht="9" customHeight="1">
      <c r="A33" s="20" t="s">
        <v>32</v>
      </c>
      <c r="B33" s="19">
        <f t="shared" si="1"/>
        <v>3692</v>
      </c>
      <c r="C33" s="19">
        <v>2205</v>
      </c>
      <c r="D33" s="19">
        <v>1487</v>
      </c>
      <c r="E33" s="19">
        <v>658</v>
      </c>
      <c r="F33" s="19">
        <v>17</v>
      </c>
      <c r="G33" s="19">
        <v>44</v>
      </c>
      <c r="J33" s="19"/>
      <c r="M33" s="19"/>
      <c r="O33" s="19"/>
    </row>
    <row r="34" spans="1:15" s="18" customFormat="1" ht="9" customHeight="1">
      <c r="A34" s="20" t="s">
        <v>33</v>
      </c>
      <c r="B34" s="19">
        <f t="shared" si="1"/>
        <v>1174</v>
      </c>
      <c r="C34" s="19">
        <v>701</v>
      </c>
      <c r="D34" s="19">
        <v>473</v>
      </c>
      <c r="E34" s="19">
        <v>30</v>
      </c>
      <c r="F34" s="19">
        <v>6</v>
      </c>
      <c r="G34" s="19">
        <v>13</v>
      </c>
      <c r="J34" s="19"/>
      <c r="M34" s="19"/>
      <c r="O34" s="19"/>
    </row>
    <row r="35" spans="1:15" s="18" customFormat="1" ht="9" customHeight="1">
      <c r="A35" s="20" t="s">
        <v>34</v>
      </c>
      <c r="B35" s="84" t="s">
        <v>88</v>
      </c>
      <c r="C35" s="84" t="s">
        <v>88</v>
      </c>
      <c r="D35" s="84" t="s">
        <v>88</v>
      </c>
      <c r="E35" s="84" t="s">
        <v>88</v>
      </c>
      <c r="F35" s="84" t="s">
        <v>88</v>
      </c>
      <c r="G35" s="84" t="s">
        <v>88</v>
      </c>
      <c r="J35" s="19"/>
      <c r="M35" s="19"/>
      <c r="O35" s="19"/>
    </row>
    <row r="36" spans="1:15" s="18" customFormat="1" ht="9" customHeight="1">
      <c r="A36" s="22" t="s">
        <v>35</v>
      </c>
      <c r="B36" s="23">
        <f t="shared" ref="B36:B44" si="2">SUM(C36:D36)</f>
        <v>720</v>
      </c>
      <c r="C36" s="23">
        <v>420</v>
      </c>
      <c r="D36" s="23">
        <v>300</v>
      </c>
      <c r="E36" s="23">
        <v>5</v>
      </c>
      <c r="F36" s="23">
        <v>2</v>
      </c>
      <c r="G36" s="23">
        <v>11</v>
      </c>
      <c r="J36" s="19"/>
      <c r="M36" s="19"/>
      <c r="O36" s="19"/>
    </row>
    <row r="37" spans="1:15" s="18" customFormat="1" ht="9" customHeight="1">
      <c r="A37" s="20" t="s">
        <v>36</v>
      </c>
      <c r="B37" s="19">
        <f t="shared" si="2"/>
        <v>605</v>
      </c>
      <c r="C37" s="19">
        <v>407</v>
      </c>
      <c r="D37" s="19">
        <v>198</v>
      </c>
      <c r="E37" s="19">
        <v>102</v>
      </c>
      <c r="F37" s="19">
        <v>5</v>
      </c>
      <c r="G37" s="19">
        <v>23</v>
      </c>
      <c r="J37" s="19"/>
      <c r="M37" s="19"/>
      <c r="O37" s="19"/>
    </row>
    <row r="38" spans="1:15" s="18" customFormat="1" ht="9" customHeight="1">
      <c r="A38" s="20" t="s">
        <v>37</v>
      </c>
      <c r="B38" s="19">
        <f t="shared" si="2"/>
        <v>1539</v>
      </c>
      <c r="C38" s="19">
        <v>938</v>
      </c>
      <c r="D38" s="19">
        <v>601</v>
      </c>
      <c r="E38" s="19">
        <v>238</v>
      </c>
      <c r="F38" s="19">
        <v>11</v>
      </c>
      <c r="G38" s="19">
        <v>28</v>
      </c>
      <c r="J38" s="19"/>
      <c r="M38" s="19"/>
      <c r="O38" s="19"/>
    </row>
    <row r="39" spans="1:15" s="18" customFormat="1" ht="9" customHeight="1">
      <c r="A39" s="20" t="s">
        <v>38</v>
      </c>
      <c r="B39" s="19">
        <f t="shared" si="2"/>
        <v>386</v>
      </c>
      <c r="C39" s="19">
        <v>265</v>
      </c>
      <c r="D39" s="19">
        <v>121</v>
      </c>
      <c r="E39" s="19">
        <v>12</v>
      </c>
      <c r="F39" s="19">
        <v>3</v>
      </c>
      <c r="G39" s="19">
        <v>7</v>
      </c>
      <c r="J39" s="19"/>
      <c r="M39" s="19"/>
      <c r="O39" s="19"/>
    </row>
    <row r="40" spans="1:15" s="18" customFormat="1" ht="9" customHeight="1">
      <c r="A40" s="22" t="s">
        <v>39</v>
      </c>
      <c r="B40" s="23">
        <f t="shared" si="2"/>
        <v>2399</v>
      </c>
      <c r="C40" s="23">
        <v>1313</v>
      </c>
      <c r="D40" s="23">
        <v>1086</v>
      </c>
      <c r="E40" s="23">
        <v>310</v>
      </c>
      <c r="F40" s="23">
        <v>11</v>
      </c>
      <c r="G40" s="23">
        <v>30</v>
      </c>
      <c r="J40" s="19"/>
      <c r="M40" s="19"/>
      <c r="O40" s="19"/>
    </row>
    <row r="41" spans="1:15" s="18" customFormat="1" ht="9" customHeight="1">
      <c r="A41" s="20" t="s">
        <v>40</v>
      </c>
      <c r="B41" s="19">
        <f t="shared" si="2"/>
        <v>382</v>
      </c>
      <c r="C41" s="19">
        <v>201</v>
      </c>
      <c r="D41" s="19">
        <v>181</v>
      </c>
      <c r="E41" s="19">
        <v>129</v>
      </c>
      <c r="F41" s="19">
        <v>3</v>
      </c>
      <c r="G41" s="19">
        <v>10</v>
      </c>
      <c r="J41" s="19"/>
      <c r="M41" s="19"/>
      <c r="O41" s="19"/>
    </row>
    <row r="42" spans="1:15" s="18" customFormat="1" ht="9" customHeight="1">
      <c r="A42" s="20" t="s">
        <v>41</v>
      </c>
      <c r="B42" s="19">
        <f t="shared" si="2"/>
        <v>1244</v>
      </c>
      <c r="C42" s="19">
        <v>703</v>
      </c>
      <c r="D42" s="19">
        <v>541</v>
      </c>
      <c r="E42" s="19">
        <v>249</v>
      </c>
      <c r="F42" s="19">
        <v>8</v>
      </c>
      <c r="G42" s="19">
        <v>47</v>
      </c>
      <c r="J42" s="19"/>
      <c r="M42" s="19"/>
      <c r="O42" s="19"/>
    </row>
    <row r="43" spans="1:15" s="18" customFormat="1" ht="9" customHeight="1">
      <c r="A43" s="20" t="s">
        <v>42</v>
      </c>
      <c r="B43" s="19">
        <f t="shared" si="2"/>
        <v>2751</v>
      </c>
      <c r="C43" s="19">
        <v>1591</v>
      </c>
      <c r="D43" s="19">
        <v>1160</v>
      </c>
      <c r="E43" s="19">
        <v>214</v>
      </c>
      <c r="F43" s="19">
        <v>6</v>
      </c>
      <c r="G43" s="19">
        <v>21</v>
      </c>
      <c r="J43" s="19"/>
      <c r="M43" s="19"/>
      <c r="O43" s="19"/>
    </row>
    <row r="44" spans="1:15" s="18" customFormat="1" ht="9" customHeight="1">
      <c r="A44" s="22" t="s">
        <v>43</v>
      </c>
      <c r="B44" s="23">
        <f t="shared" si="2"/>
        <v>538</v>
      </c>
      <c r="C44" s="23">
        <v>299</v>
      </c>
      <c r="D44" s="23">
        <v>239</v>
      </c>
      <c r="E44" s="23">
        <v>144</v>
      </c>
      <c r="F44" s="23">
        <v>3</v>
      </c>
      <c r="G44" s="23">
        <v>15</v>
      </c>
      <c r="J44" s="19"/>
      <c r="M44" s="19"/>
      <c r="O44" s="19"/>
    </row>
    <row r="45" spans="1:15" s="16" customFormat="1" ht="9" customHeight="1"/>
    <row r="46" spans="1:15" s="18" customFormat="1" ht="9" customHeight="1">
      <c r="A46" s="15" t="s">
        <v>44</v>
      </c>
      <c r="B46" s="17"/>
      <c r="C46" s="17"/>
      <c r="D46" s="17"/>
      <c r="E46" s="17"/>
      <c r="F46" s="17"/>
      <c r="G46" s="17"/>
    </row>
    <row r="47" spans="1:15" s="18" customFormat="1" ht="9" customHeight="1">
      <c r="A47" s="15" t="s">
        <v>11</v>
      </c>
      <c r="B47" s="41">
        <f t="shared" ref="B47:G47" si="3">SUM(B49:B80)</f>
        <v>94297</v>
      </c>
      <c r="C47" s="41">
        <f t="shared" si="3"/>
        <v>55682</v>
      </c>
      <c r="D47" s="41">
        <f t="shared" si="3"/>
        <v>38615</v>
      </c>
      <c r="E47" s="41">
        <f t="shared" si="3"/>
        <v>12674</v>
      </c>
      <c r="F47" s="41">
        <f t="shared" si="3"/>
        <v>303</v>
      </c>
      <c r="G47" s="41">
        <f t="shared" si="3"/>
        <v>860</v>
      </c>
    </row>
    <row r="48" spans="1:15" s="18" customFormat="1" ht="3.95" customHeight="1">
      <c r="A48" s="15"/>
      <c r="B48" s="41"/>
      <c r="C48" s="41"/>
      <c r="D48" s="41"/>
      <c r="E48" s="41"/>
      <c r="F48" s="41"/>
      <c r="G48" s="41"/>
    </row>
    <row r="49" spans="1:7" s="18" customFormat="1" ht="9" customHeight="1">
      <c r="A49" s="20" t="s">
        <v>12</v>
      </c>
      <c r="B49" s="21">
        <f t="shared" ref="B49:B80" si="4">SUM(C49:D49)</f>
        <v>1193</v>
      </c>
      <c r="C49" s="19">
        <v>683</v>
      </c>
      <c r="D49" s="19">
        <v>510</v>
      </c>
      <c r="E49" s="19">
        <v>22</v>
      </c>
      <c r="F49" s="19">
        <v>5</v>
      </c>
      <c r="G49" s="21">
        <v>10</v>
      </c>
    </row>
    <row r="50" spans="1:7" s="18" customFormat="1" ht="9" customHeight="1">
      <c r="A50" s="20" t="s">
        <v>13</v>
      </c>
      <c r="B50" s="21">
        <f t="shared" si="4"/>
        <v>2800</v>
      </c>
      <c r="C50" s="19">
        <v>1528</v>
      </c>
      <c r="D50" s="19">
        <v>1272</v>
      </c>
      <c r="E50" s="19">
        <v>462</v>
      </c>
      <c r="F50" s="19">
        <v>12</v>
      </c>
      <c r="G50" s="21">
        <v>40</v>
      </c>
    </row>
    <row r="51" spans="1:7" s="18" customFormat="1" ht="9" customHeight="1">
      <c r="A51" s="20" t="s">
        <v>14</v>
      </c>
      <c r="B51" s="21">
        <f t="shared" si="4"/>
        <v>230</v>
      </c>
      <c r="C51" s="19">
        <v>148</v>
      </c>
      <c r="D51" s="19">
        <v>82</v>
      </c>
      <c r="E51" s="19">
        <v>36</v>
      </c>
      <c r="F51" s="19">
        <v>3</v>
      </c>
      <c r="G51" s="21">
        <v>6</v>
      </c>
    </row>
    <row r="52" spans="1:7" s="18" customFormat="1" ht="9" customHeight="1">
      <c r="A52" s="22" t="s">
        <v>15</v>
      </c>
      <c r="B52" s="24">
        <f t="shared" si="4"/>
        <v>440</v>
      </c>
      <c r="C52" s="23">
        <v>251</v>
      </c>
      <c r="D52" s="23">
        <v>189</v>
      </c>
      <c r="E52" s="23">
        <v>126</v>
      </c>
      <c r="F52" s="23">
        <v>3</v>
      </c>
      <c r="G52" s="24">
        <v>12</v>
      </c>
    </row>
    <row r="53" spans="1:7" s="18" customFormat="1" ht="9" customHeight="1">
      <c r="A53" s="20" t="s">
        <v>16</v>
      </c>
      <c r="B53" s="21">
        <f t="shared" si="4"/>
        <v>2604</v>
      </c>
      <c r="C53" s="19">
        <v>1536</v>
      </c>
      <c r="D53" s="19">
        <v>1068</v>
      </c>
      <c r="E53" s="19">
        <v>329</v>
      </c>
      <c r="F53" s="19">
        <v>14</v>
      </c>
      <c r="G53" s="21">
        <v>30</v>
      </c>
    </row>
    <row r="54" spans="1:7" s="18" customFormat="1" ht="9" customHeight="1">
      <c r="A54" s="20" t="s">
        <v>17</v>
      </c>
      <c r="B54" s="21">
        <f t="shared" si="4"/>
        <v>614</v>
      </c>
      <c r="C54" s="19">
        <v>400</v>
      </c>
      <c r="D54" s="19">
        <v>214</v>
      </c>
      <c r="E54" s="19">
        <v>214</v>
      </c>
      <c r="F54" s="19">
        <v>1</v>
      </c>
      <c r="G54" s="21">
        <v>19</v>
      </c>
    </row>
    <row r="55" spans="1:7" s="18" customFormat="1" ht="9" customHeight="1">
      <c r="A55" s="20" t="s">
        <v>18</v>
      </c>
      <c r="B55" s="21">
        <f t="shared" si="4"/>
        <v>867</v>
      </c>
      <c r="C55" s="19">
        <v>562</v>
      </c>
      <c r="D55" s="19">
        <v>305</v>
      </c>
      <c r="E55" s="19">
        <v>26</v>
      </c>
      <c r="F55" s="19">
        <v>5</v>
      </c>
      <c r="G55" s="21">
        <v>13</v>
      </c>
    </row>
    <row r="56" spans="1:7" s="18" customFormat="1" ht="9" customHeight="1">
      <c r="A56" s="22" t="s">
        <v>19</v>
      </c>
      <c r="B56" s="24">
        <f t="shared" si="4"/>
        <v>2831</v>
      </c>
      <c r="C56" s="23">
        <v>1743</v>
      </c>
      <c r="D56" s="23">
        <v>1088</v>
      </c>
      <c r="E56" s="23">
        <v>350</v>
      </c>
      <c r="F56" s="23">
        <v>11</v>
      </c>
      <c r="G56" s="24">
        <v>25</v>
      </c>
    </row>
    <row r="57" spans="1:7" s="18" customFormat="1" ht="9" customHeight="1">
      <c r="A57" s="20" t="s">
        <v>20</v>
      </c>
      <c r="B57" s="21">
        <f t="shared" si="4"/>
        <v>32370</v>
      </c>
      <c r="C57" s="19">
        <v>19142</v>
      </c>
      <c r="D57" s="19">
        <v>13228</v>
      </c>
      <c r="E57" s="19">
        <v>3758</v>
      </c>
      <c r="F57" s="19">
        <v>68</v>
      </c>
      <c r="G57" s="21">
        <v>161</v>
      </c>
    </row>
    <row r="58" spans="1:7" s="18" customFormat="1" ht="9" customHeight="1">
      <c r="A58" s="20" t="s">
        <v>21</v>
      </c>
      <c r="B58" s="21">
        <f t="shared" si="4"/>
        <v>900</v>
      </c>
      <c r="C58" s="19">
        <v>558</v>
      </c>
      <c r="D58" s="19">
        <v>342</v>
      </c>
      <c r="E58" s="19">
        <v>90</v>
      </c>
      <c r="F58" s="19">
        <v>8</v>
      </c>
      <c r="G58" s="21">
        <v>14</v>
      </c>
    </row>
    <row r="59" spans="1:7" s="18" customFormat="1" ht="9" customHeight="1">
      <c r="A59" s="20" t="s">
        <v>22</v>
      </c>
      <c r="B59" s="21">
        <f t="shared" si="4"/>
        <v>2897</v>
      </c>
      <c r="C59" s="42">
        <v>1801</v>
      </c>
      <c r="D59" s="19">
        <v>1096</v>
      </c>
      <c r="E59" s="19">
        <v>436</v>
      </c>
      <c r="F59" s="19">
        <v>10</v>
      </c>
      <c r="G59" s="21">
        <v>28</v>
      </c>
    </row>
    <row r="60" spans="1:7" s="18" customFormat="1" ht="9" customHeight="1">
      <c r="A60" s="22" t="s">
        <v>23</v>
      </c>
      <c r="B60" s="24">
        <f t="shared" si="4"/>
        <v>577</v>
      </c>
      <c r="C60" s="43">
        <v>392</v>
      </c>
      <c r="D60" s="23">
        <v>185</v>
      </c>
      <c r="E60" s="23">
        <v>92</v>
      </c>
      <c r="F60" s="23">
        <v>1</v>
      </c>
      <c r="G60" s="24">
        <v>10</v>
      </c>
    </row>
    <row r="61" spans="1:7" s="18" customFormat="1" ht="9" customHeight="1">
      <c r="A61" s="20" t="s">
        <v>24</v>
      </c>
      <c r="B61" s="21">
        <f t="shared" si="4"/>
        <v>252</v>
      </c>
      <c r="C61" s="19">
        <v>156</v>
      </c>
      <c r="D61" s="19">
        <v>96</v>
      </c>
      <c r="E61" s="19">
        <v>112</v>
      </c>
      <c r="F61" s="19">
        <v>3</v>
      </c>
      <c r="G61" s="21">
        <v>6</v>
      </c>
    </row>
    <row r="62" spans="1:7" s="18" customFormat="1" ht="9" customHeight="1">
      <c r="A62" s="20" t="s">
        <v>25</v>
      </c>
      <c r="B62" s="21">
        <f t="shared" si="4"/>
        <v>6168</v>
      </c>
      <c r="C62" s="19">
        <v>3382</v>
      </c>
      <c r="D62" s="19">
        <v>2786</v>
      </c>
      <c r="E62" s="19">
        <v>981</v>
      </c>
      <c r="F62" s="19">
        <v>14</v>
      </c>
      <c r="G62" s="21">
        <v>47</v>
      </c>
    </row>
    <row r="63" spans="1:7" s="18" customFormat="1" ht="9" customHeight="1">
      <c r="A63" s="20" t="s">
        <v>26</v>
      </c>
      <c r="B63" s="21">
        <f t="shared" si="4"/>
        <v>5763</v>
      </c>
      <c r="C63" s="19">
        <v>3544</v>
      </c>
      <c r="D63" s="19">
        <v>2219</v>
      </c>
      <c r="E63" s="19">
        <v>1014</v>
      </c>
      <c r="F63" s="19">
        <v>19</v>
      </c>
      <c r="G63" s="21">
        <v>56</v>
      </c>
    </row>
    <row r="64" spans="1:7" s="18" customFormat="1" ht="9" customHeight="1">
      <c r="A64" s="22" t="s">
        <v>27</v>
      </c>
      <c r="B64" s="24">
        <f t="shared" si="4"/>
        <v>1759</v>
      </c>
      <c r="C64" s="23">
        <v>971</v>
      </c>
      <c r="D64" s="23">
        <v>788</v>
      </c>
      <c r="E64" s="23">
        <v>144</v>
      </c>
      <c r="F64" s="23">
        <v>7</v>
      </c>
      <c r="G64" s="24">
        <v>22</v>
      </c>
    </row>
    <row r="65" spans="1:7" s="18" customFormat="1" ht="9" customHeight="1">
      <c r="A65" s="20" t="s">
        <v>28</v>
      </c>
      <c r="B65" s="21">
        <f t="shared" si="4"/>
        <v>1496</v>
      </c>
      <c r="C65" s="19">
        <v>920</v>
      </c>
      <c r="D65" s="19">
        <v>576</v>
      </c>
      <c r="E65" s="19">
        <v>699</v>
      </c>
      <c r="F65" s="19">
        <v>4</v>
      </c>
      <c r="G65" s="21">
        <v>14</v>
      </c>
    </row>
    <row r="66" spans="1:7" s="18" customFormat="1" ht="9" customHeight="1">
      <c r="A66" s="20" t="s">
        <v>29</v>
      </c>
      <c r="B66" s="21">
        <f t="shared" si="4"/>
        <v>1717</v>
      </c>
      <c r="C66" s="19">
        <v>922</v>
      </c>
      <c r="D66" s="19">
        <v>795</v>
      </c>
      <c r="E66" s="19">
        <v>34</v>
      </c>
      <c r="F66" s="19">
        <v>3</v>
      </c>
      <c r="G66" s="21">
        <v>11</v>
      </c>
    </row>
    <row r="67" spans="1:7" s="18" customFormat="1" ht="9" customHeight="1">
      <c r="A67" s="20" t="s">
        <v>30</v>
      </c>
      <c r="B67" s="21">
        <f t="shared" si="4"/>
        <v>7604</v>
      </c>
      <c r="C67" s="19">
        <v>4745</v>
      </c>
      <c r="D67" s="19">
        <v>2859</v>
      </c>
      <c r="E67" s="19">
        <v>1050</v>
      </c>
      <c r="F67" s="19">
        <v>14</v>
      </c>
      <c r="G67" s="21">
        <v>37</v>
      </c>
    </row>
    <row r="68" spans="1:7" s="18" customFormat="1" ht="9" customHeight="1">
      <c r="A68" s="22" t="s">
        <v>31</v>
      </c>
      <c r="B68" s="24">
        <f t="shared" si="4"/>
        <v>854</v>
      </c>
      <c r="C68" s="24">
        <v>567</v>
      </c>
      <c r="D68" s="23">
        <v>287</v>
      </c>
      <c r="E68" s="23">
        <v>78</v>
      </c>
      <c r="F68" s="23">
        <v>6</v>
      </c>
      <c r="G68" s="24">
        <v>11</v>
      </c>
    </row>
    <row r="69" spans="1:7" s="18" customFormat="1" ht="9" customHeight="1">
      <c r="A69" s="20" t="s">
        <v>32</v>
      </c>
      <c r="B69" s="21">
        <f t="shared" si="4"/>
        <v>5223</v>
      </c>
      <c r="C69" s="19">
        <v>3078</v>
      </c>
      <c r="D69" s="21">
        <v>2145</v>
      </c>
      <c r="E69" s="21">
        <v>569</v>
      </c>
      <c r="F69" s="21">
        <v>21</v>
      </c>
      <c r="G69" s="21">
        <v>53</v>
      </c>
    </row>
    <row r="70" spans="1:7" s="18" customFormat="1" ht="9" customHeight="1">
      <c r="A70" s="20" t="s">
        <v>33</v>
      </c>
      <c r="B70" s="21">
        <f t="shared" si="4"/>
        <v>1391</v>
      </c>
      <c r="C70" s="19">
        <v>850</v>
      </c>
      <c r="D70" s="19">
        <v>541</v>
      </c>
      <c r="E70" s="19">
        <v>175</v>
      </c>
      <c r="F70" s="19">
        <v>5</v>
      </c>
      <c r="G70" s="21">
        <v>14</v>
      </c>
    </row>
    <row r="71" spans="1:7" s="18" customFormat="1" ht="9" customHeight="1">
      <c r="A71" s="20" t="s">
        <v>34</v>
      </c>
      <c r="B71" s="21">
        <f t="shared" si="4"/>
        <v>344</v>
      </c>
      <c r="C71" s="19">
        <v>189</v>
      </c>
      <c r="D71" s="19">
        <v>155</v>
      </c>
      <c r="E71" s="19">
        <v>59</v>
      </c>
      <c r="F71" s="19">
        <v>1</v>
      </c>
      <c r="G71" s="21">
        <v>3</v>
      </c>
    </row>
    <row r="72" spans="1:7" s="18" customFormat="1" ht="9" customHeight="1">
      <c r="A72" s="22" t="s">
        <v>35</v>
      </c>
      <c r="B72" s="24">
        <f t="shared" si="4"/>
        <v>992</v>
      </c>
      <c r="C72" s="23">
        <v>543</v>
      </c>
      <c r="D72" s="23">
        <v>449</v>
      </c>
      <c r="E72" s="23">
        <v>15</v>
      </c>
      <c r="F72" s="23">
        <v>4</v>
      </c>
      <c r="G72" s="24">
        <v>14</v>
      </c>
    </row>
    <row r="73" spans="1:7" s="18" customFormat="1" ht="9" customHeight="1">
      <c r="A73" s="20" t="s">
        <v>36</v>
      </c>
      <c r="B73" s="21">
        <f t="shared" si="4"/>
        <v>1070</v>
      </c>
      <c r="C73" s="19">
        <v>672</v>
      </c>
      <c r="D73" s="19">
        <v>398</v>
      </c>
      <c r="E73" s="19">
        <v>194</v>
      </c>
      <c r="F73" s="19">
        <v>6</v>
      </c>
      <c r="G73" s="21">
        <v>31</v>
      </c>
    </row>
    <row r="74" spans="1:7" s="18" customFormat="1" ht="9" customHeight="1">
      <c r="A74" s="20" t="s">
        <v>37</v>
      </c>
      <c r="B74" s="21">
        <f t="shared" si="4"/>
        <v>1525</v>
      </c>
      <c r="C74" s="19">
        <v>938</v>
      </c>
      <c r="D74" s="19">
        <v>587</v>
      </c>
      <c r="E74" s="19">
        <v>255</v>
      </c>
      <c r="F74" s="19">
        <v>14</v>
      </c>
      <c r="G74" s="21">
        <v>25</v>
      </c>
    </row>
    <row r="75" spans="1:7" s="18" customFormat="1" ht="9" customHeight="1">
      <c r="A75" s="20" t="s">
        <v>38</v>
      </c>
      <c r="B75" s="21">
        <f t="shared" si="4"/>
        <v>436</v>
      </c>
      <c r="C75" s="21">
        <v>294</v>
      </c>
      <c r="D75" s="19">
        <v>142</v>
      </c>
      <c r="E75" s="19">
        <v>207</v>
      </c>
      <c r="F75" s="19">
        <v>2</v>
      </c>
      <c r="G75" s="21">
        <v>7</v>
      </c>
    </row>
    <row r="76" spans="1:7" s="18" customFormat="1" ht="9" customHeight="1">
      <c r="A76" s="22" t="s">
        <v>39</v>
      </c>
      <c r="B76" s="24">
        <f t="shared" si="4"/>
        <v>3433</v>
      </c>
      <c r="C76" s="23">
        <v>1853</v>
      </c>
      <c r="D76" s="24">
        <v>1580</v>
      </c>
      <c r="E76" s="24">
        <v>239</v>
      </c>
      <c r="F76" s="24">
        <v>15</v>
      </c>
      <c r="G76" s="23">
        <v>35</v>
      </c>
    </row>
    <row r="77" spans="1:7" s="18" customFormat="1" ht="9" customHeight="1">
      <c r="A77" s="20" t="s">
        <v>40</v>
      </c>
      <c r="B77" s="21">
        <f t="shared" si="4"/>
        <v>565</v>
      </c>
      <c r="C77" s="19">
        <v>331</v>
      </c>
      <c r="D77" s="19">
        <v>234</v>
      </c>
      <c r="E77" s="19">
        <v>146</v>
      </c>
      <c r="F77" s="19">
        <v>3</v>
      </c>
      <c r="G77" s="19">
        <v>11</v>
      </c>
    </row>
    <row r="78" spans="1:7" s="18" customFormat="1" ht="9" customHeight="1">
      <c r="A78" s="20" t="s">
        <v>41</v>
      </c>
      <c r="B78" s="21">
        <f t="shared" si="4"/>
        <v>1966</v>
      </c>
      <c r="C78" s="19">
        <v>1056</v>
      </c>
      <c r="D78" s="19">
        <v>910</v>
      </c>
      <c r="E78" s="19">
        <v>406</v>
      </c>
      <c r="F78" s="19">
        <v>11</v>
      </c>
      <c r="G78" s="19">
        <v>58</v>
      </c>
    </row>
    <row r="79" spans="1:7" s="18" customFormat="1" ht="9" customHeight="1">
      <c r="A79" s="20" t="s">
        <v>42</v>
      </c>
      <c r="B79" s="21">
        <f t="shared" si="4"/>
        <v>2943</v>
      </c>
      <c r="C79" s="19">
        <v>1665</v>
      </c>
      <c r="D79" s="19">
        <v>1278</v>
      </c>
      <c r="E79" s="19">
        <v>271</v>
      </c>
      <c r="F79" s="19">
        <v>7</v>
      </c>
      <c r="G79" s="19">
        <v>22</v>
      </c>
    </row>
    <row r="80" spans="1:7" s="18" customFormat="1" ht="9" customHeight="1">
      <c r="A80" s="22" t="s">
        <v>43</v>
      </c>
      <c r="B80" s="24">
        <f t="shared" si="4"/>
        <v>473</v>
      </c>
      <c r="C80" s="79">
        <v>262</v>
      </c>
      <c r="D80" s="23">
        <v>211</v>
      </c>
      <c r="E80" s="23">
        <v>85</v>
      </c>
      <c r="F80" s="23">
        <v>3</v>
      </c>
      <c r="G80" s="43">
        <v>15</v>
      </c>
    </row>
    <row r="81" spans="1:7" s="16" customFormat="1" ht="9" customHeight="1"/>
    <row r="82" spans="1:7" s="18" customFormat="1" ht="9" customHeight="1">
      <c r="A82" s="15" t="s">
        <v>45</v>
      </c>
      <c r="B82" s="17"/>
      <c r="C82" s="17"/>
      <c r="D82" s="17"/>
      <c r="E82" s="17"/>
      <c r="F82" s="17"/>
      <c r="G82" s="17"/>
    </row>
    <row r="83" spans="1:7" s="18" customFormat="1" ht="9" customHeight="1">
      <c r="A83" s="15" t="s">
        <v>11</v>
      </c>
      <c r="B83" s="41">
        <f t="shared" ref="B83:G83" si="5">SUM(B85:B116)</f>
        <v>107149</v>
      </c>
      <c r="C83" s="41">
        <f t="shared" si="5"/>
        <v>62560</v>
      </c>
      <c r="D83" s="41">
        <f t="shared" si="5"/>
        <v>44589</v>
      </c>
      <c r="E83" s="41">
        <f t="shared" si="5"/>
        <v>18304</v>
      </c>
      <c r="F83" s="41">
        <f t="shared" si="5"/>
        <v>344</v>
      </c>
      <c r="G83" s="41">
        <f t="shared" si="5"/>
        <v>945</v>
      </c>
    </row>
    <row r="84" spans="1:7" s="18" customFormat="1" ht="3.95" customHeight="1">
      <c r="A84" s="15"/>
      <c r="B84" s="41"/>
      <c r="C84" s="41"/>
      <c r="D84" s="41"/>
      <c r="E84" s="41"/>
      <c r="F84" s="41"/>
      <c r="G84" s="41"/>
    </row>
    <row r="85" spans="1:7" s="18" customFormat="1" ht="9" customHeight="1">
      <c r="A85" s="20" t="s">
        <v>12</v>
      </c>
      <c r="B85" s="21">
        <f t="shared" ref="B85:B116" si="6">SUM(C85:D85)</f>
        <v>737</v>
      </c>
      <c r="C85" s="19">
        <v>374</v>
      </c>
      <c r="D85" s="19">
        <v>363</v>
      </c>
      <c r="E85" s="19">
        <v>40</v>
      </c>
      <c r="F85" s="19">
        <v>4</v>
      </c>
      <c r="G85" s="21">
        <v>9</v>
      </c>
    </row>
    <row r="86" spans="1:7" s="18" customFormat="1" ht="9" customHeight="1">
      <c r="A86" s="20" t="s">
        <v>13</v>
      </c>
      <c r="B86" s="21">
        <f t="shared" si="6"/>
        <v>3720</v>
      </c>
      <c r="C86" s="19">
        <v>2003</v>
      </c>
      <c r="D86" s="19">
        <v>1717</v>
      </c>
      <c r="E86" s="19">
        <v>450</v>
      </c>
      <c r="F86" s="19">
        <v>13</v>
      </c>
      <c r="G86" s="21">
        <v>38</v>
      </c>
    </row>
    <row r="87" spans="1:7" s="18" customFormat="1" ht="9" customHeight="1">
      <c r="A87" s="20" t="s">
        <v>14</v>
      </c>
      <c r="B87" s="21">
        <f t="shared" si="6"/>
        <v>223</v>
      </c>
      <c r="C87" s="19">
        <v>153</v>
      </c>
      <c r="D87" s="19">
        <v>70</v>
      </c>
      <c r="E87" s="19">
        <v>109</v>
      </c>
      <c r="F87" s="19">
        <v>4</v>
      </c>
      <c r="G87" s="21">
        <v>6</v>
      </c>
    </row>
    <row r="88" spans="1:7" s="18" customFormat="1" ht="9" customHeight="1">
      <c r="A88" s="22" t="s">
        <v>15</v>
      </c>
      <c r="B88" s="24">
        <f t="shared" si="6"/>
        <v>600</v>
      </c>
      <c r="C88" s="23">
        <v>361</v>
      </c>
      <c r="D88" s="23">
        <v>239</v>
      </c>
      <c r="E88" s="23">
        <v>178</v>
      </c>
      <c r="F88" s="23">
        <v>3</v>
      </c>
      <c r="G88" s="24">
        <v>11</v>
      </c>
    </row>
    <row r="89" spans="1:7" s="18" customFormat="1" ht="9" customHeight="1">
      <c r="A89" s="20" t="s">
        <v>16</v>
      </c>
      <c r="B89" s="21">
        <f t="shared" si="6"/>
        <v>2871</v>
      </c>
      <c r="C89" s="19">
        <v>1697</v>
      </c>
      <c r="D89" s="19">
        <v>1174</v>
      </c>
      <c r="E89" s="19">
        <v>135</v>
      </c>
      <c r="F89" s="19">
        <v>14</v>
      </c>
      <c r="G89" s="21">
        <v>31</v>
      </c>
    </row>
    <row r="90" spans="1:7" s="18" customFormat="1" ht="9" customHeight="1">
      <c r="A90" s="20" t="s">
        <v>17</v>
      </c>
      <c r="B90" s="21">
        <f t="shared" si="6"/>
        <v>647</v>
      </c>
      <c r="C90" s="19">
        <v>438</v>
      </c>
      <c r="D90" s="19">
        <v>209</v>
      </c>
      <c r="E90" s="19">
        <v>235</v>
      </c>
      <c r="F90" s="19">
        <v>2</v>
      </c>
      <c r="G90" s="21">
        <v>20</v>
      </c>
    </row>
    <row r="91" spans="1:7" s="18" customFormat="1" ht="9" customHeight="1">
      <c r="A91" s="20" t="s">
        <v>18</v>
      </c>
      <c r="B91" s="21">
        <f t="shared" si="6"/>
        <v>1866</v>
      </c>
      <c r="C91" s="19">
        <v>1165</v>
      </c>
      <c r="D91" s="19">
        <v>701</v>
      </c>
      <c r="E91" s="19">
        <v>88</v>
      </c>
      <c r="F91" s="19">
        <v>8</v>
      </c>
      <c r="G91" s="21">
        <v>16</v>
      </c>
    </row>
    <row r="92" spans="1:7" s="18" customFormat="1" ht="9" customHeight="1">
      <c r="A92" s="22" t="s">
        <v>19</v>
      </c>
      <c r="B92" s="24">
        <f t="shared" si="6"/>
        <v>2989</v>
      </c>
      <c r="C92" s="23">
        <v>1755</v>
      </c>
      <c r="D92" s="23">
        <v>1234</v>
      </c>
      <c r="E92" s="23">
        <v>411</v>
      </c>
      <c r="F92" s="23">
        <v>11</v>
      </c>
      <c r="G92" s="24">
        <v>25</v>
      </c>
    </row>
    <row r="93" spans="1:7" s="18" customFormat="1" ht="9" customHeight="1">
      <c r="A93" s="20" t="s">
        <v>20</v>
      </c>
      <c r="B93" s="21">
        <f t="shared" si="6"/>
        <v>36505</v>
      </c>
      <c r="C93" s="19">
        <v>21457</v>
      </c>
      <c r="D93" s="19">
        <v>15048</v>
      </c>
      <c r="E93" s="19">
        <v>6313</v>
      </c>
      <c r="F93" s="19">
        <v>71</v>
      </c>
      <c r="G93" s="21">
        <v>178</v>
      </c>
    </row>
    <row r="94" spans="1:7" s="18" customFormat="1" ht="9" customHeight="1">
      <c r="A94" s="20" t="s">
        <v>21</v>
      </c>
      <c r="B94" s="21">
        <f t="shared" si="6"/>
        <v>973</v>
      </c>
      <c r="C94" s="19">
        <v>615</v>
      </c>
      <c r="D94" s="19">
        <v>358</v>
      </c>
      <c r="E94" s="19">
        <v>119</v>
      </c>
      <c r="F94" s="19">
        <v>7</v>
      </c>
      <c r="G94" s="21">
        <v>14</v>
      </c>
    </row>
    <row r="95" spans="1:7" s="18" customFormat="1" ht="9" customHeight="1">
      <c r="A95" s="20" t="s">
        <v>22</v>
      </c>
      <c r="B95" s="21">
        <f t="shared" si="6"/>
        <v>3404</v>
      </c>
      <c r="C95" s="42">
        <v>2070</v>
      </c>
      <c r="D95" s="19">
        <v>1334</v>
      </c>
      <c r="E95" s="19">
        <v>847</v>
      </c>
      <c r="F95" s="19">
        <v>15</v>
      </c>
      <c r="G95" s="21">
        <v>32</v>
      </c>
    </row>
    <row r="96" spans="1:7" s="18" customFormat="1" ht="9" customHeight="1">
      <c r="A96" s="22" t="s">
        <v>23</v>
      </c>
      <c r="B96" s="24">
        <f t="shared" si="6"/>
        <v>1106</v>
      </c>
      <c r="C96" s="43">
        <v>682</v>
      </c>
      <c r="D96" s="23">
        <v>424</v>
      </c>
      <c r="E96" s="23">
        <v>72</v>
      </c>
      <c r="F96" s="23">
        <v>4</v>
      </c>
      <c r="G96" s="24">
        <v>14</v>
      </c>
    </row>
    <row r="97" spans="1:7" s="18" customFormat="1" ht="9" customHeight="1">
      <c r="A97" s="20" t="s">
        <v>24</v>
      </c>
      <c r="B97" s="21">
        <f t="shared" si="6"/>
        <v>342</v>
      </c>
      <c r="C97" s="19">
        <v>189</v>
      </c>
      <c r="D97" s="19">
        <v>153</v>
      </c>
      <c r="E97" s="19">
        <v>113</v>
      </c>
      <c r="F97" s="19">
        <v>4</v>
      </c>
      <c r="G97" s="21">
        <v>7</v>
      </c>
    </row>
    <row r="98" spans="1:7" s="18" customFormat="1" ht="9" customHeight="1">
      <c r="A98" s="20" t="s">
        <v>25</v>
      </c>
      <c r="B98" s="21">
        <f t="shared" si="6"/>
        <v>6535</v>
      </c>
      <c r="C98" s="19">
        <v>3586</v>
      </c>
      <c r="D98" s="19">
        <v>2949</v>
      </c>
      <c r="E98" s="19">
        <v>1739</v>
      </c>
      <c r="F98" s="19">
        <v>13</v>
      </c>
      <c r="G98" s="21">
        <v>53</v>
      </c>
    </row>
    <row r="99" spans="1:7" s="18" customFormat="1" ht="9" customHeight="1">
      <c r="A99" s="20" t="s">
        <v>26</v>
      </c>
      <c r="B99" s="21">
        <f t="shared" si="6"/>
        <v>6313</v>
      </c>
      <c r="C99" s="19">
        <v>3995</v>
      </c>
      <c r="D99" s="19">
        <v>2318</v>
      </c>
      <c r="E99" s="19">
        <v>1058</v>
      </c>
      <c r="F99" s="19">
        <v>18</v>
      </c>
      <c r="G99" s="21">
        <v>55</v>
      </c>
    </row>
    <row r="100" spans="1:7" s="18" customFormat="1" ht="9" customHeight="1">
      <c r="A100" s="22" t="s">
        <v>27</v>
      </c>
      <c r="B100" s="24">
        <f t="shared" si="6"/>
        <v>1711</v>
      </c>
      <c r="C100" s="23">
        <v>947</v>
      </c>
      <c r="D100" s="23">
        <v>764</v>
      </c>
      <c r="E100" s="23">
        <v>157</v>
      </c>
      <c r="F100" s="23">
        <v>5</v>
      </c>
      <c r="G100" s="24">
        <v>19</v>
      </c>
    </row>
    <row r="101" spans="1:7" s="18" customFormat="1" ht="9" customHeight="1">
      <c r="A101" s="20" t="s">
        <v>28</v>
      </c>
      <c r="B101" s="21">
        <f t="shared" si="6"/>
        <v>1267</v>
      </c>
      <c r="C101" s="19">
        <v>773</v>
      </c>
      <c r="D101" s="19">
        <v>494</v>
      </c>
      <c r="E101" s="19">
        <v>360</v>
      </c>
      <c r="F101" s="19">
        <v>4</v>
      </c>
      <c r="G101" s="21">
        <v>13</v>
      </c>
    </row>
    <row r="102" spans="1:7" s="18" customFormat="1" ht="9" customHeight="1">
      <c r="A102" s="20" t="s">
        <v>29</v>
      </c>
      <c r="B102" s="21">
        <f t="shared" si="6"/>
        <v>236</v>
      </c>
      <c r="C102" s="19">
        <v>144</v>
      </c>
      <c r="D102" s="19">
        <v>92</v>
      </c>
      <c r="E102" s="19">
        <v>22</v>
      </c>
      <c r="F102" s="19">
        <v>2</v>
      </c>
      <c r="G102" s="21">
        <v>9</v>
      </c>
    </row>
    <row r="103" spans="1:7" s="18" customFormat="1" ht="9" customHeight="1">
      <c r="A103" s="20" t="s">
        <v>30</v>
      </c>
      <c r="B103" s="21">
        <f t="shared" si="6"/>
        <v>9190</v>
      </c>
      <c r="C103" s="19">
        <v>5331</v>
      </c>
      <c r="D103" s="19">
        <v>3859</v>
      </c>
      <c r="E103" s="19">
        <v>1168</v>
      </c>
      <c r="F103" s="19">
        <v>17</v>
      </c>
      <c r="G103" s="21">
        <v>48</v>
      </c>
    </row>
    <row r="104" spans="1:7" s="18" customFormat="1" ht="9" customHeight="1">
      <c r="A104" s="22" t="s">
        <v>31</v>
      </c>
      <c r="B104" s="24">
        <f t="shared" si="6"/>
        <v>669</v>
      </c>
      <c r="C104" s="24">
        <v>430</v>
      </c>
      <c r="D104" s="23">
        <v>239</v>
      </c>
      <c r="E104" s="23">
        <v>114</v>
      </c>
      <c r="F104" s="23">
        <v>7</v>
      </c>
      <c r="G104" s="24">
        <v>13</v>
      </c>
    </row>
    <row r="105" spans="1:7" s="18" customFormat="1" ht="9" customHeight="1">
      <c r="A105" s="20" t="s">
        <v>32</v>
      </c>
      <c r="B105" s="21">
        <f t="shared" si="6"/>
        <v>7225</v>
      </c>
      <c r="C105" s="19">
        <v>4031</v>
      </c>
      <c r="D105" s="21">
        <v>3194</v>
      </c>
      <c r="E105" s="21">
        <v>1547</v>
      </c>
      <c r="F105" s="21">
        <v>35</v>
      </c>
      <c r="G105" s="21">
        <v>72</v>
      </c>
    </row>
    <row r="106" spans="1:7" s="18" customFormat="1" ht="9" customHeight="1">
      <c r="A106" s="20" t="s">
        <v>33</v>
      </c>
      <c r="B106" s="21">
        <f t="shared" si="6"/>
        <v>1629</v>
      </c>
      <c r="C106" s="19">
        <v>978</v>
      </c>
      <c r="D106" s="19">
        <v>651</v>
      </c>
      <c r="E106" s="19">
        <v>261</v>
      </c>
      <c r="F106" s="19">
        <v>5</v>
      </c>
      <c r="G106" s="21">
        <v>16</v>
      </c>
    </row>
    <row r="107" spans="1:7" s="18" customFormat="1" ht="9" customHeight="1">
      <c r="A107" s="20" t="s">
        <v>34</v>
      </c>
      <c r="B107" s="21">
        <f t="shared" si="6"/>
        <v>565</v>
      </c>
      <c r="C107" s="19">
        <v>322</v>
      </c>
      <c r="D107" s="19">
        <v>243</v>
      </c>
      <c r="E107" s="19">
        <v>161</v>
      </c>
      <c r="F107" s="19">
        <v>3</v>
      </c>
      <c r="G107" s="21">
        <v>6</v>
      </c>
    </row>
    <row r="108" spans="1:7" s="18" customFormat="1" ht="9" customHeight="1">
      <c r="A108" s="22" t="s">
        <v>35</v>
      </c>
      <c r="B108" s="24">
        <f t="shared" si="6"/>
        <v>1292</v>
      </c>
      <c r="C108" s="23">
        <v>745</v>
      </c>
      <c r="D108" s="23">
        <v>547</v>
      </c>
      <c r="E108" s="23">
        <v>428</v>
      </c>
      <c r="F108" s="23">
        <v>7</v>
      </c>
      <c r="G108" s="24">
        <v>17</v>
      </c>
    </row>
    <row r="109" spans="1:7" s="18" customFormat="1" ht="9" customHeight="1">
      <c r="A109" s="20" t="s">
        <v>36</v>
      </c>
      <c r="B109" s="21">
        <f t="shared" si="6"/>
        <v>1095</v>
      </c>
      <c r="C109" s="19">
        <v>712</v>
      </c>
      <c r="D109" s="19">
        <v>383</v>
      </c>
      <c r="E109" s="19">
        <v>251</v>
      </c>
      <c r="F109" s="19">
        <v>8</v>
      </c>
      <c r="G109" s="21">
        <v>34</v>
      </c>
    </row>
    <row r="110" spans="1:7" s="18" customFormat="1" ht="9" customHeight="1">
      <c r="A110" s="20" t="s">
        <v>37</v>
      </c>
      <c r="B110" s="21">
        <f t="shared" si="6"/>
        <v>1299</v>
      </c>
      <c r="C110" s="19">
        <v>781</v>
      </c>
      <c r="D110" s="19">
        <v>518</v>
      </c>
      <c r="E110" s="19">
        <v>320</v>
      </c>
      <c r="F110" s="19">
        <v>12</v>
      </c>
      <c r="G110" s="21">
        <v>21</v>
      </c>
    </row>
    <row r="111" spans="1:7" s="18" customFormat="1" ht="9" customHeight="1">
      <c r="A111" s="20" t="s">
        <v>38</v>
      </c>
      <c r="B111" s="21">
        <f t="shared" si="6"/>
        <v>508</v>
      </c>
      <c r="C111" s="21">
        <v>324</v>
      </c>
      <c r="D111" s="19">
        <v>184</v>
      </c>
      <c r="E111" s="19">
        <v>117</v>
      </c>
      <c r="F111" s="19">
        <v>2</v>
      </c>
      <c r="G111" s="21">
        <v>7</v>
      </c>
    </row>
    <row r="112" spans="1:7" s="18" customFormat="1" ht="9" customHeight="1">
      <c r="A112" s="22" t="s">
        <v>39</v>
      </c>
      <c r="B112" s="24">
        <f t="shared" si="6"/>
        <v>5134</v>
      </c>
      <c r="C112" s="23">
        <v>2729</v>
      </c>
      <c r="D112" s="24">
        <v>2405</v>
      </c>
      <c r="E112" s="24">
        <v>234</v>
      </c>
      <c r="F112" s="24">
        <v>18</v>
      </c>
      <c r="G112" s="23">
        <v>41</v>
      </c>
    </row>
    <row r="113" spans="1:7" s="18" customFormat="1" ht="9" customHeight="1">
      <c r="A113" s="20" t="s">
        <v>40</v>
      </c>
      <c r="B113" s="21">
        <f t="shared" si="6"/>
        <v>524</v>
      </c>
      <c r="C113" s="19">
        <v>312</v>
      </c>
      <c r="D113" s="19">
        <v>212</v>
      </c>
      <c r="E113" s="19">
        <v>81</v>
      </c>
      <c r="F113" s="19">
        <v>3</v>
      </c>
      <c r="G113" s="19">
        <v>12</v>
      </c>
    </row>
    <row r="114" spans="1:7" s="18" customFormat="1" ht="9" customHeight="1">
      <c r="A114" s="20" t="s">
        <v>41</v>
      </c>
      <c r="B114" s="21">
        <f t="shared" si="6"/>
        <v>2544</v>
      </c>
      <c r="C114" s="19">
        <v>1447</v>
      </c>
      <c r="D114" s="19">
        <v>1097</v>
      </c>
      <c r="E114" s="19">
        <v>817</v>
      </c>
      <c r="F114" s="19">
        <v>16</v>
      </c>
      <c r="G114" s="19">
        <v>72</v>
      </c>
    </row>
    <row r="115" spans="1:7" s="18" customFormat="1" ht="9" customHeight="1">
      <c r="A115" s="20" t="s">
        <v>42</v>
      </c>
      <c r="B115" s="21">
        <f t="shared" si="6"/>
        <v>2666</v>
      </c>
      <c r="C115" s="19">
        <v>1511</v>
      </c>
      <c r="D115" s="19">
        <v>1155</v>
      </c>
      <c r="E115" s="19">
        <v>271</v>
      </c>
      <c r="F115" s="19">
        <v>7</v>
      </c>
      <c r="G115" s="19">
        <v>23</v>
      </c>
    </row>
    <row r="116" spans="1:7" s="18" customFormat="1" ht="9" customHeight="1">
      <c r="A116" s="22" t="s">
        <v>43</v>
      </c>
      <c r="B116" s="24">
        <f t="shared" si="6"/>
        <v>764</v>
      </c>
      <c r="C116" s="79">
        <v>503</v>
      </c>
      <c r="D116" s="23">
        <v>261</v>
      </c>
      <c r="E116" s="23">
        <v>88</v>
      </c>
      <c r="F116" s="23">
        <v>2</v>
      </c>
      <c r="G116" s="43">
        <v>13</v>
      </c>
    </row>
    <row r="117" spans="1:7" s="16" customFormat="1" ht="9" customHeight="1"/>
    <row r="118" spans="1:7" s="18" customFormat="1" ht="9" customHeight="1">
      <c r="A118" s="15" t="s">
        <v>46</v>
      </c>
      <c r="B118" s="17"/>
      <c r="C118" s="17"/>
      <c r="D118" s="17"/>
      <c r="E118" s="17"/>
      <c r="F118" s="17"/>
      <c r="G118" s="17"/>
    </row>
    <row r="119" spans="1:7" s="18" customFormat="1" ht="9" customHeight="1">
      <c r="A119" s="15" t="s">
        <v>11</v>
      </c>
      <c r="B119" s="41">
        <f t="shared" ref="B119:G119" si="7">SUM(B121:B152)</f>
        <v>111247</v>
      </c>
      <c r="C119" s="41">
        <f t="shared" si="7"/>
        <v>64369</v>
      </c>
      <c r="D119" s="41">
        <f t="shared" si="7"/>
        <v>46878</v>
      </c>
      <c r="E119" s="41">
        <f t="shared" si="7"/>
        <v>17031</v>
      </c>
      <c r="F119" s="41">
        <f t="shared" si="7"/>
        <v>371</v>
      </c>
      <c r="G119" s="41">
        <f t="shared" si="7"/>
        <v>972</v>
      </c>
    </row>
    <row r="120" spans="1:7" s="18" customFormat="1" ht="3.95" customHeight="1">
      <c r="A120" s="15"/>
      <c r="B120" s="41"/>
      <c r="C120" s="41"/>
      <c r="D120" s="41"/>
      <c r="E120" s="41"/>
      <c r="F120" s="41"/>
      <c r="G120" s="41"/>
    </row>
    <row r="121" spans="1:7" s="18" customFormat="1" ht="9" customHeight="1">
      <c r="A121" s="20" t="s">
        <v>12</v>
      </c>
      <c r="B121" s="21">
        <f t="shared" ref="B121:B152" si="8">SUM(C121:D121)</f>
        <v>928</v>
      </c>
      <c r="C121" s="19">
        <v>506</v>
      </c>
      <c r="D121" s="19">
        <v>422</v>
      </c>
      <c r="E121" s="19">
        <v>16</v>
      </c>
      <c r="F121" s="19">
        <v>4</v>
      </c>
      <c r="G121" s="21">
        <v>10</v>
      </c>
    </row>
    <row r="122" spans="1:7" s="18" customFormat="1" ht="9" customHeight="1">
      <c r="A122" s="20" t="s">
        <v>13</v>
      </c>
      <c r="B122" s="21">
        <f t="shared" si="8"/>
        <v>3691</v>
      </c>
      <c r="C122" s="19">
        <v>1953</v>
      </c>
      <c r="D122" s="19">
        <v>1738</v>
      </c>
      <c r="E122" s="19">
        <v>613</v>
      </c>
      <c r="F122" s="19">
        <v>15</v>
      </c>
      <c r="G122" s="21">
        <v>41</v>
      </c>
    </row>
    <row r="123" spans="1:7" s="18" customFormat="1" ht="9" customHeight="1">
      <c r="A123" s="20" t="s">
        <v>14</v>
      </c>
      <c r="B123" s="21">
        <f t="shared" si="8"/>
        <v>253</v>
      </c>
      <c r="C123" s="19">
        <v>154</v>
      </c>
      <c r="D123" s="19">
        <v>99</v>
      </c>
      <c r="E123" s="19">
        <v>122</v>
      </c>
      <c r="F123" s="19">
        <v>4</v>
      </c>
      <c r="G123" s="21">
        <v>6</v>
      </c>
    </row>
    <row r="124" spans="1:7" s="18" customFormat="1" ht="9" customHeight="1">
      <c r="A124" s="22" t="s">
        <v>15</v>
      </c>
      <c r="B124" s="24">
        <f t="shared" si="8"/>
        <v>563</v>
      </c>
      <c r="C124" s="23">
        <v>323</v>
      </c>
      <c r="D124" s="23">
        <v>240</v>
      </c>
      <c r="E124" s="23">
        <v>184</v>
      </c>
      <c r="F124" s="23">
        <v>3</v>
      </c>
      <c r="G124" s="24">
        <v>14</v>
      </c>
    </row>
    <row r="125" spans="1:7" s="18" customFormat="1" ht="9" customHeight="1">
      <c r="A125" s="20" t="s">
        <v>16</v>
      </c>
      <c r="B125" s="21">
        <f t="shared" si="8"/>
        <v>2614</v>
      </c>
      <c r="C125" s="19">
        <v>1628</v>
      </c>
      <c r="D125" s="19">
        <v>986</v>
      </c>
      <c r="E125" s="19">
        <v>319</v>
      </c>
      <c r="F125" s="19">
        <v>12</v>
      </c>
      <c r="G125" s="21">
        <v>32</v>
      </c>
    </row>
    <row r="126" spans="1:7" s="18" customFormat="1" ht="9" customHeight="1">
      <c r="A126" s="20" t="s">
        <v>17</v>
      </c>
      <c r="B126" s="21">
        <f t="shared" si="8"/>
        <v>628</v>
      </c>
      <c r="C126" s="19">
        <v>399</v>
      </c>
      <c r="D126" s="19">
        <v>229</v>
      </c>
      <c r="E126" s="19">
        <v>209</v>
      </c>
      <c r="F126" s="19">
        <v>2</v>
      </c>
      <c r="G126" s="21">
        <v>21</v>
      </c>
    </row>
    <row r="127" spans="1:7" s="18" customFormat="1" ht="9" customHeight="1">
      <c r="A127" s="20" t="s">
        <v>18</v>
      </c>
      <c r="B127" s="21">
        <f t="shared" si="8"/>
        <v>1744</v>
      </c>
      <c r="C127" s="19">
        <v>1091</v>
      </c>
      <c r="D127" s="19">
        <v>653</v>
      </c>
      <c r="E127" s="19">
        <v>99</v>
      </c>
      <c r="F127" s="19">
        <v>7</v>
      </c>
      <c r="G127" s="21">
        <v>18</v>
      </c>
    </row>
    <row r="128" spans="1:7" s="18" customFormat="1" ht="9" customHeight="1">
      <c r="A128" s="22" t="s">
        <v>19</v>
      </c>
      <c r="B128" s="24">
        <f t="shared" si="8"/>
        <v>3270</v>
      </c>
      <c r="C128" s="23">
        <v>1849</v>
      </c>
      <c r="D128" s="23">
        <v>1421</v>
      </c>
      <c r="E128" s="23">
        <v>365</v>
      </c>
      <c r="F128" s="23">
        <v>12</v>
      </c>
      <c r="G128" s="24">
        <v>27</v>
      </c>
    </row>
    <row r="129" spans="1:7" s="18" customFormat="1" ht="9" customHeight="1">
      <c r="A129" s="20" t="s">
        <v>20</v>
      </c>
      <c r="B129" s="21">
        <f t="shared" si="8"/>
        <v>37855</v>
      </c>
      <c r="C129" s="19">
        <v>21933</v>
      </c>
      <c r="D129" s="19">
        <v>15922</v>
      </c>
      <c r="E129" s="19">
        <v>4517</v>
      </c>
      <c r="F129" s="19">
        <v>79</v>
      </c>
      <c r="G129" s="21">
        <v>175</v>
      </c>
    </row>
    <row r="130" spans="1:7" s="18" customFormat="1" ht="9" customHeight="1">
      <c r="A130" s="20" t="s">
        <v>21</v>
      </c>
      <c r="B130" s="21">
        <f t="shared" si="8"/>
        <v>1052</v>
      </c>
      <c r="C130" s="19">
        <v>638</v>
      </c>
      <c r="D130" s="19">
        <v>414</v>
      </c>
      <c r="E130" s="19">
        <v>170</v>
      </c>
      <c r="F130" s="19">
        <v>7</v>
      </c>
      <c r="G130" s="21">
        <v>14</v>
      </c>
    </row>
    <row r="131" spans="1:7" s="18" customFormat="1" ht="9" customHeight="1">
      <c r="A131" s="20" t="s">
        <v>22</v>
      </c>
      <c r="B131" s="21">
        <f t="shared" si="8"/>
        <v>3930</v>
      </c>
      <c r="C131" s="42">
        <v>2321</v>
      </c>
      <c r="D131" s="19">
        <v>1609</v>
      </c>
      <c r="E131" s="19">
        <v>791</v>
      </c>
      <c r="F131" s="19">
        <v>22</v>
      </c>
      <c r="G131" s="21">
        <v>41</v>
      </c>
    </row>
    <row r="132" spans="1:7" s="18" customFormat="1" ht="9" customHeight="1">
      <c r="A132" s="22" t="s">
        <v>23</v>
      </c>
      <c r="B132" s="24">
        <f t="shared" si="8"/>
        <v>1186</v>
      </c>
      <c r="C132" s="43">
        <v>727</v>
      </c>
      <c r="D132" s="23">
        <v>459</v>
      </c>
      <c r="E132" s="23">
        <v>124</v>
      </c>
      <c r="F132" s="23">
        <v>5</v>
      </c>
      <c r="G132" s="24">
        <v>16</v>
      </c>
    </row>
    <row r="133" spans="1:7" s="18" customFormat="1" ht="9" customHeight="1">
      <c r="A133" s="20" t="s">
        <v>24</v>
      </c>
      <c r="B133" s="21">
        <f t="shared" si="8"/>
        <v>794</v>
      </c>
      <c r="C133" s="19">
        <v>427</v>
      </c>
      <c r="D133" s="19">
        <v>367</v>
      </c>
      <c r="E133" s="19">
        <v>135</v>
      </c>
      <c r="F133" s="19">
        <v>4</v>
      </c>
      <c r="G133" s="21">
        <v>6</v>
      </c>
    </row>
    <row r="134" spans="1:7" s="18" customFormat="1" ht="9" customHeight="1">
      <c r="A134" s="20" t="s">
        <v>25</v>
      </c>
      <c r="B134" s="21">
        <f t="shared" si="8"/>
        <v>8003</v>
      </c>
      <c r="C134" s="19">
        <v>4479</v>
      </c>
      <c r="D134" s="19">
        <v>3524</v>
      </c>
      <c r="E134" s="19">
        <v>1050</v>
      </c>
      <c r="F134" s="19">
        <v>13</v>
      </c>
      <c r="G134" s="21">
        <v>50</v>
      </c>
    </row>
    <row r="135" spans="1:7" s="18" customFormat="1" ht="9" customHeight="1">
      <c r="A135" s="20" t="s">
        <v>26</v>
      </c>
      <c r="B135" s="21">
        <f t="shared" si="8"/>
        <v>8200</v>
      </c>
      <c r="C135" s="19">
        <v>5014</v>
      </c>
      <c r="D135" s="19">
        <v>3186</v>
      </c>
      <c r="E135" s="19">
        <v>1691</v>
      </c>
      <c r="F135" s="19">
        <v>21</v>
      </c>
      <c r="G135" s="21">
        <v>58</v>
      </c>
    </row>
    <row r="136" spans="1:7" s="18" customFormat="1" ht="9" customHeight="1">
      <c r="A136" s="22" t="s">
        <v>27</v>
      </c>
      <c r="B136" s="24">
        <f t="shared" si="8"/>
        <v>1462</v>
      </c>
      <c r="C136" s="23">
        <v>745</v>
      </c>
      <c r="D136" s="23">
        <v>717</v>
      </c>
      <c r="E136" s="23">
        <v>280</v>
      </c>
      <c r="F136" s="23">
        <v>6</v>
      </c>
      <c r="G136" s="24">
        <v>23</v>
      </c>
    </row>
    <row r="137" spans="1:7" s="18" customFormat="1" ht="9" customHeight="1">
      <c r="A137" s="20" t="s">
        <v>28</v>
      </c>
      <c r="B137" s="21">
        <f t="shared" si="8"/>
        <v>1479</v>
      </c>
      <c r="C137" s="19">
        <v>897</v>
      </c>
      <c r="D137" s="19">
        <v>582</v>
      </c>
      <c r="E137" s="19">
        <v>263</v>
      </c>
      <c r="F137" s="19">
        <v>4</v>
      </c>
      <c r="G137" s="21">
        <v>14</v>
      </c>
    </row>
    <row r="138" spans="1:7" s="18" customFormat="1" ht="9" customHeight="1">
      <c r="A138" s="20" t="s">
        <v>29</v>
      </c>
      <c r="B138" s="21">
        <f t="shared" si="8"/>
        <v>273</v>
      </c>
      <c r="C138" s="19">
        <v>173</v>
      </c>
      <c r="D138" s="19">
        <v>100</v>
      </c>
      <c r="E138" s="19">
        <v>36</v>
      </c>
      <c r="F138" s="19">
        <v>2</v>
      </c>
      <c r="G138" s="21">
        <v>8</v>
      </c>
    </row>
    <row r="139" spans="1:7" s="18" customFormat="1" ht="9" customHeight="1">
      <c r="A139" s="20" t="s">
        <v>30</v>
      </c>
      <c r="B139" s="21">
        <f t="shared" si="8"/>
        <v>9898</v>
      </c>
      <c r="C139" s="19">
        <v>5822</v>
      </c>
      <c r="D139" s="19">
        <v>4076</v>
      </c>
      <c r="E139" s="19">
        <v>1291</v>
      </c>
      <c r="F139" s="19">
        <v>21</v>
      </c>
      <c r="G139" s="21">
        <v>54</v>
      </c>
    </row>
    <row r="140" spans="1:7" s="18" customFormat="1" ht="9" customHeight="1">
      <c r="A140" s="22" t="s">
        <v>31</v>
      </c>
      <c r="B140" s="24">
        <f t="shared" si="8"/>
        <v>611</v>
      </c>
      <c r="C140" s="24">
        <v>384</v>
      </c>
      <c r="D140" s="23">
        <v>227</v>
      </c>
      <c r="E140" s="23">
        <v>319</v>
      </c>
      <c r="F140" s="23">
        <v>8</v>
      </c>
      <c r="G140" s="24">
        <v>14</v>
      </c>
    </row>
    <row r="141" spans="1:7" s="18" customFormat="1" ht="9" customHeight="1">
      <c r="A141" s="20" t="s">
        <v>32</v>
      </c>
      <c r="B141" s="21">
        <f t="shared" si="8"/>
        <v>8312</v>
      </c>
      <c r="C141" s="19">
        <v>4579</v>
      </c>
      <c r="D141" s="21">
        <v>3733</v>
      </c>
      <c r="E141" s="21">
        <v>1632</v>
      </c>
      <c r="F141" s="21">
        <v>42</v>
      </c>
      <c r="G141" s="21">
        <v>83</v>
      </c>
    </row>
    <row r="142" spans="1:7" s="18" customFormat="1" ht="9" customHeight="1">
      <c r="A142" s="20" t="s">
        <v>33</v>
      </c>
      <c r="B142" s="21">
        <f t="shared" si="8"/>
        <v>1693</v>
      </c>
      <c r="C142" s="19">
        <v>948</v>
      </c>
      <c r="D142" s="19">
        <v>745</v>
      </c>
      <c r="E142" s="19">
        <v>221</v>
      </c>
      <c r="F142" s="19">
        <v>8</v>
      </c>
      <c r="G142" s="21">
        <v>20</v>
      </c>
    </row>
    <row r="143" spans="1:7" s="18" customFormat="1" ht="9" customHeight="1">
      <c r="A143" s="20" t="s">
        <v>34</v>
      </c>
      <c r="B143" s="21">
        <f t="shared" si="8"/>
        <v>300</v>
      </c>
      <c r="C143" s="19">
        <v>162</v>
      </c>
      <c r="D143" s="19">
        <v>138</v>
      </c>
      <c r="E143" s="19">
        <v>103</v>
      </c>
      <c r="F143" s="19">
        <v>2</v>
      </c>
      <c r="G143" s="21">
        <v>5</v>
      </c>
    </row>
    <row r="144" spans="1:7" s="18" customFormat="1" ht="9" customHeight="1">
      <c r="A144" s="22" t="s">
        <v>35</v>
      </c>
      <c r="B144" s="24">
        <f t="shared" si="8"/>
        <v>1264</v>
      </c>
      <c r="C144" s="23">
        <v>726</v>
      </c>
      <c r="D144" s="23">
        <v>538</v>
      </c>
      <c r="E144" s="23">
        <v>86</v>
      </c>
      <c r="F144" s="23">
        <v>8</v>
      </c>
      <c r="G144" s="24">
        <v>17</v>
      </c>
    </row>
    <row r="145" spans="1:7" s="18" customFormat="1" ht="9" customHeight="1">
      <c r="A145" s="20" t="s">
        <v>36</v>
      </c>
      <c r="B145" s="21">
        <f t="shared" si="8"/>
        <v>1166</v>
      </c>
      <c r="C145" s="19">
        <v>764</v>
      </c>
      <c r="D145" s="19">
        <v>402</v>
      </c>
      <c r="E145" s="19">
        <v>313</v>
      </c>
      <c r="F145" s="19">
        <v>8</v>
      </c>
      <c r="G145" s="21">
        <v>31</v>
      </c>
    </row>
    <row r="146" spans="1:7" s="18" customFormat="1" ht="9" customHeight="1">
      <c r="A146" s="20" t="s">
        <v>37</v>
      </c>
      <c r="B146" s="21">
        <f t="shared" si="8"/>
        <v>1176</v>
      </c>
      <c r="C146" s="19">
        <v>680</v>
      </c>
      <c r="D146" s="19">
        <v>496</v>
      </c>
      <c r="E146" s="19">
        <v>373</v>
      </c>
      <c r="F146" s="19">
        <v>10</v>
      </c>
      <c r="G146" s="21">
        <v>28</v>
      </c>
    </row>
    <row r="147" spans="1:7" s="18" customFormat="1" ht="9" customHeight="1">
      <c r="A147" s="20" t="s">
        <v>38</v>
      </c>
      <c r="B147" s="21">
        <f t="shared" si="8"/>
        <v>601</v>
      </c>
      <c r="C147" s="21">
        <v>326</v>
      </c>
      <c r="D147" s="19">
        <v>275</v>
      </c>
      <c r="E147" s="19">
        <v>141</v>
      </c>
      <c r="F147" s="19">
        <v>3</v>
      </c>
      <c r="G147" s="21">
        <v>8</v>
      </c>
    </row>
    <row r="148" spans="1:7" s="18" customFormat="1" ht="9" customHeight="1">
      <c r="A148" s="22" t="s">
        <v>39</v>
      </c>
      <c r="B148" s="24">
        <f t="shared" si="8"/>
        <v>3122</v>
      </c>
      <c r="C148" s="23">
        <v>1743</v>
      </c>
      <c r="D148" s="24">
        <v>1379</v>
      </c>
      <c r="E148" s="24">
        <v>178</v>
      </c>
      <c r="F148" s="24">
        <v>15</v>
      </c>
      <c r="G148" s="23">
        <v>36</v>
      </c>
    </row>
    <row r="149" spans="1:7" s="18" customFormat="1" ht="9" customHeight="1">
      <c r="A149" s="20" t="s">
        <v>40</v>
      </c>
      <c r="B149" s="21">
        <f t="shared" si="8"/>
        <v>779</v>
      </c>
      <c r="C149" s="19">
        <v>455</v>
      </c>
      <c r="D149" s="19">
        <v>324</v>
      </c>
      <c r="E149" s="19">
        <v>164</v>
      </c>
      <c r="F149" s="19">
        <v>2</v>
      </c>
      <c r="G149" s="19">
        <v>12</v>
      </c>
    </row>
    <row r="150" spans="1:7" s="18" customFormat="1" ht="9" customHeight="1">
      <c r="A150" s="20" t="s">
        <v>41</v>
      </c>
      <c r="B150" s="21">
        <f t="shared" si="8"/>
        <v>2094</v>
      </c>
      <c r="C150" s="19">
        <v>1121</v>
      </c>
      <c r="D150" s="19">
        <v>973</v>
      </c>
      <c r="E150" s="19">
        <v>824</v>
      </c>
      <c r="F150" s="19">
        <v>14</v>
      </c>
      <c r="G150" s="19">
        <v>56</v>
      </c>
    </row>
    <row r="151" spans="1:7" s="18" customFormat="1" ht="9" customHeight="1">
      <c r="A151" s="20" t="s">
        <v>42</v>
      </c>
      <c r="B151" s="21">
        <f t="shared" si="8"/>
        <v>1479</v>
      </c>
      <c r="C151" s="19">
        <v>850</v>
      </c>
      <c r="D151" s="19">
        <v>629</v>
      </c>
      <c r="E151" s="19">
        <v>95</v>
      </c>
      <c r="F151" s="19">
        <v>6</v>
      </c>
      <c r="G151" s="19">
        <v>20</v>
      </c>
    </row>
    <row r="152" spans="1:7" s="18" customFormat="1" ht="9" customHeight="1">
      <c r="A152" s="22" t="s">
        <v>43</v>
      </c>
      <c r="B152" s="24">
        <f t="shared" si="8"/>
        <v>827</v>
      </c>
      <c r="C152" s="79">
        <v>552</v>
      </c>
      <c r="D152" s="23">
        <v>275</v>
      </c>
      <c r="E152" s="23">
        <v>307</v>
      </c>
      <c r="F152" s="23">
        <v>2</v>
      </c>
      <c r="G152" s="43">
        <v>14</v>
      </c>
    </row>
    <row r="153" spans="1:7" s="16" customFormat="1" ht="9" customHeight="1"/>
    <row r="154" spans="1:7" s="18" customFormat="1" ht="9" customHeight="1">
      <c r="A154" s="15" t="s">
        <v>47</v>
      </c>
      <c r="B154" s="17"/>
      <c r="C154" s="17"/>
      <c r="D154" s="17"/>
      <c r="E154" s="17"/>
      <c r="F154" s="17"/>
      <c r="G154" s="17"/>
    </row>
    <row r="155" spans="1:7" s="18" customFormat="1" ht="9" customHeight="1">
      <c r="A155" s="15" t="s">
        <v>11</v>
      </c>
      <c r="B155" s="41">
        <f t="shared" ref="B155:G155" si="9">SUM(B157:B188)</f>
        <v>118099</v>
      </c>
      <c r="C155" s="41">
        <f t="shared" si="9"/>
        <v>67550</v>
      </c>
      <c r="D155" s="41">
        <f t="shared" si="9"/>
        <v>50549</v>
      </c>
      <c r="E155" s="41">
        <f t="shared" si="9"/>
        <v>17004</v>
      </c>
      <c r="F155" s="41">
        <f t="shared" si="9"/>
        <v>431</v>
      </c>
      <c r="G155" s="41">
        <f t="shared" si="9"/>
        <v>1036</v>
      </c>
    </row>
    <row r="156" spans="1:7" s="18" customFormat="1" ht="3.95" customHeight="1">
      <c r="A156" s="15"/>
      <c r="B156" s="41"/>
      <c r="C156" s="41"/>
      <c r="D156" s="41"/>
      <c r="E156" s="41"/>
      <c r="F156" s="41"/>
      <c r="G156" s="41"/>
    </row>
    <row r="157" spans="1:7" s="18" customFormat="1" ht="9" customHeight="1">
      <c r="A157" s="20" t="s">
        <v>12</v>
      </c>
      <c r="B157" s="21">
        <f t="shared" ref="B157:B188" si="10">SUM(C157:D157)</f>
        <v>1225</v>
      </c>
      <c r="C157" s="19">
        <v>666</v>
      </c>
      <c r="D157" s="19">
        <v>559</v>
      </c>
      <c r="E157" s="19">
        <v>72</v>
      </c>
      <c r="F157" s="19">
        <v>4</v>
      </c>
      <c r="G157" s="21">
        <v>11</v>
      </c>
    </row>
    <row r="158" spans="1:7" s="18" customFormat="1" ht="9" customHeight="1">
      <c r="A158" s="20" t="s">
        <v>13</v>
      </c>
      <c r="B158" s="21">
        <f t="shared" si="10"/>
        <v>3341</v>
      </c>
      <c r="C158" s="19">
        <v>1798</v>
      </c>
      <c r="D158" s="19">
        <v>1543</v>
      </c>
      <c r="E158" s="19">
        <v>510</v>
      </c>
      <c r="F158" s="19">
        <v>16</v>
      </c>
      <c r="G158" s="21">
        <v>40</v>
      </c>
    </row>
    <row r="159" spans="1:7" s="18" customFormat="1" ht="9" customHeight="1">
      <c r="A159" s="20" t="s">
        <v>14</v>
      </c>
      <c r="B159" s="21">
        <f t="shared" si="10"/>
        <v>256</v>
      </c>
      <c r="C159" s="19">
        <v>160</v>
      </c>
      <c r="D159" s="19">
        <v>96</v>
      </c>
      <c r="E159" s="19">
        <v>118</v>
      </c>
      <c r="F159" s="19">
        <v>5</v>
      </c>
      <c r="G159" s="21">
        <v>7</v>
      </c>
    </row>
    <row r="160" spans="1:7" s="18" customFormat="1" ht="9" customHeight="1">
      <c r="A160" s="22" t="s">
        <v>15</v>
      </c>
      <c r="B160" s="24">
        <f t="shared" si="10"/>
        <v>538</v>
      </c>
      <c r="C160" s="23">
        <v>308</v>
      </c>
      <c r="D160" s="23">
        <v>230</v>
      </c>
      <c r="E160" s="23">
        <v>169</v>
      </c>
      <c r="F160" s="23">
        <v>3</v>
      </c>
      <c r="G160" s="24">
        <v>14</v>
      </c>
    </row>
    <row r="161" spans="1:7" s="18" customFormat="1" ht="9" customHeight="1">
      <c r="A161" s="20" t="s">
        <v>16</v>
      </c>
      <c r="B161" s="21">
        <f t="shared" si="10"/>
        <v>2917</v>
      </c>
      <c r="C161" s="19">
        <v>1837</v>
      </c>
      <c r="D161" s="19">
        <v>1080</v>
      </c>
      <c r="E161" s="19">
        <v>323</v>
      </c>
      <c r="F161" s="19">
        <v>13</v>
      </c>
      <c r="G161" s="21">
        <v>36</v>
      </c>
    </row>
    <row r="162" spans="1:7" s="18" customFormat="1" ht="9" customHeight="1">
      <c r="A162" s="20" t="s">
        <v>17</v>
      </c>
      <c r="B162" s="21">
        <f t="shared" si="10"/>
        <v>751</v>
      </c>
      <c r="C162" s="19">
        <v>495</v>
      </c>
      <c r="D162" s="19">
        <v>256</v>
      </c>
      <c r="E162" s="19">
        <v>176</v>
      </c>
      <c r="F162" s="19">
        <v>2</v>
      </c>
      <c r="G162" s="21">
        <v>20</v>
      </c>
    </row>
    <row r="163" spans="1:7" s="18" customFormat="1" ht="9" customHeight="1">
      <c r="A163" s="20" t="s">
        <v>18</v>
      </c>
      <c r="B163" s="21">
        <f t="shared" si="10"/>
        <v>1693</v>
      </c>
      <c r="C163" s="19">
        <v>1022</v>
      </c>
      <c r="D163" s="19">
        <v>671</v>
      </c>
      <c r="E163" s="19">
        <v>100</v>
      </c>
      <c r="F163" s="19">
        <v>8</v>
      </c>
      <c r="G163" s="21">
        <v>19</v>
      </c>
    </row>
    <row r="164" spans="1:7" s="18" customFormat="1" ht="9" customHeight="1">
      <c r="A164" s="22" t="s">
        <v>19</v>
      </c>
      <c r="B164" s="24">
        <f t="shared" si="10"/>
        <v>2992</v>
      </c>
      <c r="C164" s="23">
        <v>1653</v>
      </c>
      <c r="D164" s="23">
        <v>1339</v>
      </c>
      <c r="E164" s="23">
        <v>185</v>
      </c>
      <c r="F164" s="23">
        <v>13</v>
      </c>
      <c r="G164" s="24">
        <v>26</v>
      </c>
    </row>
    <row r="165" spans="1:7" s="18" customFormat="1" ht="9" customHeight="1">
      <c r="A165" s="20" t="s">
        <v>20</v>
      </c>
      <c r="B165" s="21">
        <f t="shared" si="10"/>
        <v>41510</v>
      </c>
      <c r="C165" s="19">
        <v>23962</v>
      </c>
      <c r="D165" s="19">
        <v>17548</v>
      </c>
      <c r="E165" s="19">
        <v>4504</v>
      </c>
      <c r="F165" s="19">
        <v>90</v>
      </c>
      <c r="G165" s="21">
        <v>189</v>
      </c>
    </row>
    <row r="166" spans="1:7" s="18" customFormat="1" ht="9" customHeight="1">
      <c r="A166" s="20" t="s">
        <v>21</v>
      </c>
      <c r="B166" s="21">
        <f t="shared" si="10"/>
        <v>937</v>
      </c>
      <c r="C166" s="19">
        <v>542</v>
      </c>
      <c r="D166" s="19">
        <v>395</v>
      </c>
      <c r="E166" s="19">
        <v>270</v>
      </c>
      <c r="F166" s="19">
        <v>8</v>
      </c>
      <c r="G166" s="21">
        <v>17</v>
      </c>
    </row>
    <row r="167" spans="1:7" s="18" customFormat="1" ht="9" customHeight="1">
      <c r="A167" s="20" t="s">
        <v>22</v>
      </c>
      <c r="B167" s="21">
        <f t="shared" si="10"/>
        <v>4708</v>
      </c>
      <c r="C167" s="19">
        <v>2746</v>
      </c>
      <c r="D167" s="19">
        <v>1962</v>
      </c>
      <c r="E167" s="19">
        <v>808</v>
      </c>
      <c r="F167" s="19">
        <v>27</v>
      </c>
      <c r="G167" s="21">
        <v>50</v>
      </c>
    </row>
    <row r="168" spans="1:7" s="18" customFormat="1" ht="9" customHeight="1">
      <c r="A168" s="22" t="s">
        <v>23</v>
      </c>
      <c r="B168" s="24">
        <f t="shared" si="10"/>
        <v>1460</v>
      </c>
      <c r="C168" s="43">
        <v>866</v>
      </c>
      <c r="D168" s="23">
        <v>594</v>
      </c>
      <c r="E168" s="23">
        <v>126</v>
      </c>
      <c r="F168" s="23">
        <v>5</v>
      </c>
      <c r="G168" s="24">
        <v>16</v>
      </c>
    </row>
    <row r="169" spans="1:7" s="18" customFormat="1" ht="9" customHeight="1">
      <c r="A169" s="20" t="s">
        <v>24</v>
      </c>
      <c r="B169" s="21">
        <f t="shared" si="10"/>
        <v>966</v>
      </c>
      <c r="C169" s="19">
        <v>496</v>
      </c>
      <c r="D169" s="19">
        <v>470</v>
      </c>
      <c r="E169" s="19">
        <v>124</v>
      </c>
      <c r="F169" s="19">
        <v>4</v>
      </c>
      <c r="G169" s="21">
        <v>7</v>
      </c>
    </row>
    <row r="170" spans="1:7" s="18" customFormat="1" ht="9" customHeight="1">
      <c r="A170" s="20" t="s">
        <v>25</v>
      </c>
      <c r="B170" s="21">
        <f t="shared" si="10"/>
        <v>9362</v>
      </c>
      <c r="C170" s="19">
        <v>5215</v>
      </c>
      <c r="D170" s="19">
        <v>4147</v>
      </c>
      <c r="E170" s="19">
        <v>1386</v>
      </c>
      <c r="F170" s="19">
        <v>20</v>
      </c>
      <c r="G170" s="21">
        <v>57</v>
      </c>
    </row>
    <row r="171" spans="1:7" s="18" customFormat="1" ht="9" customHeight="1">
      <c r="A171" s="20" t="s">
        <v>26</v>
      </c>
      <c r="B171" s="21">
        <f t="shared" si="10"/>
        <v>7972</v>
      </c>
      <c r="C171" s="19">
        <v>4727</v>
      </c>
      <c r="D171" s="19">
        <v>3245</v>
      </c>
      <c r="E171" s="19">
        <v>1556</v>
      </c>
      <c r="F171" s="19">
        <v>23</v>
      </c>
      <c r="G171" s="21">
        <v>59</v>
      </c>
    </row>
    <row r="172" spans="1:7" s="18" customFormat="1" ht="9" customHeight="1">
      <c r="A172" s="22" t="s">
        <v>27</v>
      </c>
      <c r="B172" s="24">
        <f t="shared" si="10"/>
        <v>1666</v>
      </c>
      <c r="C172" s="23">
        <v>916</v>
      </c>
      <c r="D172" s="23">
        <v>750</v>
      </c>
      <c r="E172" s="23">
        <v>331</v>
      </c>
      <c r="F172" s="23">
        <v>9</v>
      </c>
      <c r="G172" s="24">
        <v>26</v>
      </c>
    </row>
    <row r="173" spans="1:7" s="18" customFormat="1" ht="9" customHeight="1">
      <c r="A173" s="20" t="s">
        <v>28</v>
      </c>
      <c r="B173" s="21">
        <f t="shared" si="10"/>
        <v>2000</v>
      </c>
      <c r="C173" s="19">
        <v>1154</v>
      </c>
      <c r="D173" s="19">
        <v>846</v>
      </c>
      <c r="E173" s="19">
        <v>470</v>
      </c>
      <c r="F173" s="19">
        <v>5</v>
      </c>
      <c r="G173" s="21">
        <v>17</v>
      </c>
    </row>
    <row r="174" spans="1:7" s="18" customFormat="1" ht="9" customHeight="1">
      <c r="A174" s="20" t="s">
        <v>29</v>
      </c>
      <c r="B174" s="21">
        <f t="shared" si="10"/>
        <v>92</v>
      </c>
      <c r="C174" s="19">
        <v>45</v>
      </c>
      <c r="D174" s="19">
        <v>47</v>
      </c>
      <c r="E174" s="19">
        <v>7</v>
      </c>
      <c r="F174" s="19">
        <v>2</v>
      </c>
      <c r="G174" s="21">
        <v>5</v>
      </c>
    </row>
    <row r="175" spans="1:7" s="18" customFormat="1" ht="9" customHeight="1">
      <c r="A175" s="20" t="s">
        <v>30</v>
      </c>
      <c r="B175" s="21">
        <f t="shared" si="10"/>
        <v>9657</v>
      </c>
      <c r="C175" s="19">
        <v>5775</v>
      </c>
      <c r="D175" s="19">
        <v>3882</v>
      </c>
      <c r="E175" s="19">
        <v>1453</v>
      </c>
      <c r="F175" s="19">
        <v>22</v>
      </c>
      <c r="G175" s="21">
        <v>54</v>
      </c>
    </row>
    <row r="176" spans="1:7" s="18" customFormat="1" ht="9" customHeight="1">
      <c r="A176" s="22" t="s">
        <v>31</v>
      </c>
      <c r="B176" s="24">
        <f t="shared" si="10"/>
        <v>676</v>
      </c>
      <c r="C176" s="24">
        <v>397</v>
      </c>
      <c r="D176" s="23">
        <v>279</v>
      </c>
      <c r="E176" s="23">
        <v>292</v>
      </c>
      <c r="F176" s="23">
        <v>9</v>
      </c>
      <c r="G176" s="24">
        <v>16</v>
      </c>
    </row>
    <row r="177" spans="1:7" s="18" customFormat="1" ht="9" customHeight="1">
      <c r="A177" s="20" t="s">
        <v>32</v>
      </c>
      <c r="B177" s="21">
        <f t="shared" si="10"/>
        <v>8149</v>
      </c>
      <c r="C177" s="19">
        <v>4330</v>
      </c>
      <c r="D177" s="21">
        <v>3819</v>
      </c>
      <c r="E177" s="21">
        <v>1206</v>
      </c>
      <c r="F177" s="21">
        <v>53</v>
      </c>
      <c r="G177" s="21">
        <v>94</v>
      </c>
    </row>
    <row r="178" spans="1:7" s="18" customFormat="1" ht="9" customHeight="1">
      <c r="A178" s="20" t="s">
        <v>33</v>
      </c>
      <c r="B178" s="21">
        <f t="shared" si="10"/>
        <v>1852</v>
      </c>
      <c r="C178" s="19">
        <v>968</v>
      </c>
      <c r="D178" s="19">
        <v>884</v>
      </c>
      <c r="E178" s="19">
        <v>244</v>
      </c>
      <c r="F178" s="19">
        <v>11</v>
      </c>
      <c r="G178" s="21">
        <v>23</v>
      </c>
    </row>
    <row r="179" spans="1:7" s="18" customFormat="1" ht="9" customHeight="1">
      <c r="A179" s="20" t="s">
        <v>34</v>
      </c>
      <c r="B179" s="21">
        <f t="shared" si="10"/>
        <v>371</v>
      </c>
      <c r="C179" s="19">
        <v>167</v>
      </c>
      <c r="D179" s="19">
        <v>204</v>
      </c>
      <c r="E179" s="19">
        <v>117</v>
      </c>
      <c r="F179" s="19">
        <v>2</v>
      </c>
      <c r="G179" s="21">
        <v>5</v>
      </c>
    </row>
    <row r="180" spans="1:7" s="18" customFormat="1" ht="9" customHeight="1">
      <c r="A180" s="22" t="s">
        <v>35</v>
      </c>
      <c r="B180" s="24">
        <f t="shared" si="10"/>
        <v>1350</v>
      </c>
      <c r="C180" s="23">
        <v>718</v>
      </c>
      <c r="D180" s="23">
        <v>632</v>
      </c>
      <c r="E180" s="23">
        <v>94</v>
      </c>
      <c r="F180" s="23">
        <v>10</v>
      </c>
      <c r="G180" s="24">
        <v>20</v>
      </c>
    </row>
    <row r="181" spans="1:7" s="18" customFormat="1" ht="9" customHeight="1">
      <c r="A181" s="20" t="s">
        <v>36</v>
      </c>
      <c r="B181" s="21">
        <f t="shared" si="10"/>
        <v>1053</v>
      </c>
      <c r="C181" s="19">
        <v>736</v>
      </c>
      <c r="D181" s="19">
        <v>317</v>
      </c>
      <c r="E181" s="19">
        <v>255</v>
      </c>
      <c r="F181" s="19">
        <v>8</v>
      </c>
      <c r="G181" s="21">
        <v>30</v>
      </c>
    </row>
    <row r="182" spans="1:7" s="18" customFormat="1" ht="9" customHeight="1">
      <c r="A182" s="20" t="s">
        <v>37</v>
      </c>
      <c r="B182" s="21">
        <f t="shared" si="10"/>
        <v>1150</v>
      </c>
      <c r="C182" s="19">
        <v>675</v>
      </c>
      <c r="D182" s="19">
        <v>475</v>
      </c>
      <c r="E182" s="19">
        <v>440</v>
      </c>
      <c r="F182" s="19">
        <v>11</v>
      </c>
      <c r="G182" s="21">
        <v>29</v>
      </c>
    </row>
    <row r="183" spans="1:7" s="18" customFormat="1" ht="9" customHeight="1">
      <c r="A183" s="20" t="s">
        <v>38</v>
      </c>
      <c r="B183" s="21">
        <f t="shared" si="10"/>
        <v>617</v>
      </c>
      <c r="C183" s="21">
        <v>358</v>
      </c>
      <c r="D183" s="19">
        <v>259</v>
      </c>
      <c r="E183" s="19">
        <v>34</v>
      </c>
      <c r="F183" s="19">
        <v>3</v>
      </c>
      <c r="G183" s="21">
        <v>8</v>
      </c>
    </row>
    <row r="184" spans="1:7" s="18" customFormat="1" ht="9" customHeight="1">
      <c r="A184" s="22" t="s">
        <v>39</v>
      </c>
      <c r="B184" s="24">
        <f t="shared" si="10"/>
        <v>3053</v>
      </c>
      <c r="C184" s="23">
        <v>1631</v>
      </c>
      <c r="D184" s="24">
        <v>1422</v>
      </c>
      <c r="E184" s="24">
        <v>206</v>
      </c>
      <c r="F184" s="24">
        <v>17</v>
      </c>
      <c r="G184" s="23">
        <v>39</v>
      </c>
    </row>
    <row r="185" spans="1:7" s="18" customFormat="1" ht="9" customHeight="1">
      <c r="A185" s="20" t="s">
        <v>40</v>
      </c>
      <c r="B185" s="21">
        <f t="shared" si="10"/>
        <v>754</v>
      </c>
      <c r="C185" s="19">
        <v>411</v>
      </c>
      <c r="D185" s="19">
        <v>343</v>
      </c>
      <c r="E185" s="19">
        <v>198</v>
      </c>
      <c r="F185" s="19">
        <v>2</v>
      </c>
      <c r="G185" s="19">
        <v>12</v>
      </c>
    </row>
    <row r="186" spans="1:7" s="18" customFormat="1" ht="9" customHeight="1">
      <c r="A186" s="20" t="s">
        <v>41</v>
      </c>
      <c r="B186" s="21">
        <f t="shared" si="10"/>
        <v>3046</v>
      </c>
      <c r="C186" s="19">
        <v>1655</v>
      </c>
      <c r="D186" s="19">
        <v>1391</v>
      </c>
      <c r="E186" s="19">
        <v>694</v>
      </c>
      <c r="F186" s="19">
        <v>16</v>
      </c>
      <c r="G186" s="19">
        <v>55</v>
      </c>
    </row>
    <row r="187" spans="1:7" s="18" customFormat="1" ht="9" customHeight="1">
      <c r="A187" s="20" t="s">
        <v>42</v>
      </c>
      <c r="B187" s="21">
        <f t="shared" si="10"/>
        <v>1586</v>
      </c>
      <c r="C187" s="19">
        <v>890</v>
      </c>
      <c r="D187" s="19">
        <v>696</v>
      </c>
      <c r="E187" s="19">
        <v>323</v>
      </c>
      <c r="F187" s="19">
        <v>8</v>
      </c>
      <c r="G187" s="19">
        <v>22</v>
      </c>
    </row>
    <row r="188" spans="1:7" s="18" customFormat="1" ht="9" customHeight="1">
      <c r="A188" s="22" t="s">
        <v>43</v>
      </c>
      <c r="B188" s="24">
        <f t="shared" si="10"/>
        <v>399</v>
      </c>
      <c r="C188" s="79">
        <v>231</v>
      </c>
      <c r="D188" s="23">
        <v>168</v>
      </c>
      <c r="E188" s="23">
        <v>213</v>
      </c>
      <c r="F188" s="23">
        <v>2</v>
      </c>
      <c r="G188" s="43">
        <v>13</v>
      </c>
    </row>
    <row r="189" spans="1:7" s="16" customFormat="1" ht="9" customHeight="1"/>
    <row r="190" spans="1:7" s="18" customFormat="1" ht="9" customHeight="1">
      <c r="A190" s="15" t="s">
        <v>48</v>
      </c>
      <c r="B190" s="17"/>
      <c r="C190" s="17"/>
      <c r="D190" s="17"/>
      <c r="E190" s="17"/>
      <c r="F190" s="17"/>
      <c r="G190" s="17"/>
    </row>
    <row r="191" spans="1:7" s="18" customFormat="1" ht="9" customHeight="1">
      <c r="A191" s="15" t="s">
        <v>11</v>
      </c>
      <c r="B191" s="41">
        <f t="shared" ref="B191:G191" si="11">SUM(B193:B224)</f>
        <v>128947</v>
      </c>
      <c r="C191" s="41">
        <f t="shared" si="11"/>
        <v>73667</v>
      </c>
      <c r="D191" s="41">
        <f t="shared" si="11"/>
        <v>55280</v>
      </c>
      <c r="E191" s="41">
        <f t="shared" si="11"/>
        <v>16624</v>
      </c>
      <c r="F191" s="41">
        <f t="shared" si="11"/>
        <v>459</v>
      </c>
      <c r="G191" s="41">
        <f t="shared" si="11"/>
        <v>1094</v>
      </c>
    </row>
    <row r="192" spans="1:7" s="18" customFormat="1" ht="3.95" customHeight="1">
      <c r="A192" s="15"/>
      <c r="B192" s="41"/>
      <c r="C192" s="41"/>
      <c r="D192" s="41"/>
      <c r="E192" s="41"/>
      <c r="F192" s="41"/>
      <c r="G192" s="41"/>
    </row>
    <row r="193" spans="1:7" s="18" customFormat="1" ht="9" customHeight="1">
      <c r="A193" s="20" t="s">
        <v>12</v>
      </c>
      <c r="B193" s="21">
        <f t="shared" ref="B193:B224" si="12">SUM(C193:D193)</f>
        <v>1114</v>
      </c>
      <c r="C193" s="19">
        <v>629</v>
      </c>
      <c r="D193" s="19">
        <v>485</v>
      </c>
      <c r="E193" s="19">
        <v>98</v>
      </c>
      <c r="F193" s="19">
        <v>5</v>
      </c>
      <c r="G193" s="21">
        <v>12</v>
      </c>
    </row>
    <row r="194" spans="1:7" s="18" customFormat="1" ht="9" customHeight="1">
      <c r="A194" s="20" t="s">
        <v>13</v>
      </c>
      <c r="B194" s="21">
        <f t="shared" si="12"/>
        <v>3172</v>
      </c>
      <c r="C194" s="19">
        <v>1682</v>
      </c>
      <c r="D194" s="19">
        <v>1490</v>
      </c>
      <c r="E194" s="19">
        <v>413</v>
      </c>
      <c r="F194" s="19">
        <v>16</v>
      </c>
      <c r="G194" s="21">
        <v>42</v>
      </c>
    </row>
    <row r="195" spans="1:7" s="18" customFormat="1" ht="9" customHeight="1">
      <c r="A195" s="20" t="s">
        <v>14</v>
      </c>
      <c r="B195" s="21">
        <f t="shared" si="12"/>
        <v>471</v>
      </c>
      <c r="C195" s="19">
        <v>290</v>
      </c>
      <c r="D195" s="19">
        <v>181</v>
      </c>
      <c r="E195" s="19">
        <v>118</v>
      </c>
      <c r="F195" s="19">
        <v>6</v>
      </c>
      <c r="G195" s="21">
        <v>8</v>
      </c>
    </row>
    <row r="196" spans="1:7" s="18" customFormat="1" ht="9" customHeight="1">
      <c r="A196" s="22" t="s">
        <v>15</v>
      </c>
      <c r="B196" s="24">
        <f t="shared" si="12"/>
        <v>584</v>
      </c>
      <c r="C196" s="23">
        <v>297</v>
      </c>
      <c r="D196" s="23">
        <v>287</v>
      </c>
      <c r="E196" s="23">
        <v>204</v>
      </c>
      <c r="F196" s="23">
        <v>4</v>
      </c>
      <c r="G196" s="24">
        <v>14</v>
      </c>
    </row>
    <row r="197" spans="1:7" s="18" customFormat="1" ht="9" customHeight="1">
      <c r="A197" s="20" t="s">
        <v>16</v>
      </c>
      <c r="B197" s="21">
        <f t="shared" si="12"/>
        <v>3649</v>
      </c>
      <c r="C197" s="19">
        <v>2200</v>
      </c>
      <c r="D197" s="19">
        <v>1449</v>
      </c>
      <c r="E197" s="19">
        <v>378</v>
      </c>
      <c r="F197" s="19">
        <v>16</v>
      </c>
      <c r="G197" s="21">
        <v>42</v>
      </c>
    </row>
    <row r="198" spans="1:7" s="18" customFormat="1" ht="9" customHeight="1">
      <c r="A198" s="20" t="s">
        <v>17</v>
      </c>
      <c r="B198" s="21">
        <f t="shared" si="12"/>
        <v>618</v>
      </c>
      <c r="C198" s="19">
        <v>392</v>
      </c>
      <c r="D198" s="19">
        <v>226</v>
      </c>
      <c r="E198" s="19">
        <v>185</v>
      </c>
      <c r="F198" s="19">
        <v>2</v>
      </c>
      <c r="G198" s="21">
        <v>21</v>
      </c>
    </row>
    <row r="199" spans="1:7" s="18" customFormat="1" ht="9" customHeight="1">
      <c r="A199" s="20" t="s">
        <v>18</v>
      </c>
      <c r="B199" s="21">
        <f t="shared" si="12"/>
        <v>2188</v>
      </c>
      <c r="C199" s="19">
        <v>1295</v>
      </c>
      <c r="D199" s="19">
        <v>893</v>
      </c>
      <c r="E199" s="19">
        <v>89</v>
      </c>
      <c r="F199" s="19">
        <v>6</v>
      </c>
      <c r="G199" s="21">
        <v>17</v>
      </c>
    </row>
    <row r="200" spans="1:7" s="18" customFormat="1" ht="9" customHeight="1">
      <c r="A200" s="22" t="s">
        <v>19</v>
      </c>
      <c r="B200" s="24">
        <f t="shared" si="12"/>
        <v>3575</v>
      </c>
      <c r="C200" s="23">
        <v>2089</v>
      </c>
      <c r="D200" s="23">
        <v>1486</v>
      </c>
      <c r="E200" s="23">
        <v>287</v>
      </c>
      <c r="F200" s="23">
        <v>13</v>
      </c>
      <c r="G200" s="24">
        <v>25</v>
      </c>
    </row>
    <row r="201" spans="1:7" s="18" customFormat="1" ht="9" customHeight="1">
      <c r="A201" s="20" t="s">
        <v>20</v>
      </c>
      <c r="B201" s="21">
        <f t="shared" si="12"/>
        <v>41676</v>
      </c>
      <c r="C201" s="19">
        <v>23732</v>
      </c>
      <c r="D201" s="19">
        <v>17944</v>
      </c>
      <c r="E201" s="19">
        <v>4528</v>
      </c>
      <c r="F201" s="19">
        <v>92</v>
      </c>
      <c r="G201" s="21">
        <v>196</v>
      </c>
    </row>
    <row r="202" spans="1:7" s="18" customFormat="1" ht="9" customHeight="1">
      <c r="A202" s="20" t="s">
        <v>21</v>
      </c>
      <c r="B202" s="21">
        <f t="shared" si="12"/>
        <v>1072</v>
      </c>
      <c r="C202" s="19">
        <v>582</v>
      </c>
      <c r="D202" s="19">
        <v>490</v>
      </c>
      <c r="E202" s="19">
        <v>188</v>
      </c>
      <c r="F202" s="19">
        <v>9</v>
      </c>
      <c r="G202" s="21">
        <v>18</v>
      </c>
    </row>
    <row r="203" spans="1:7" s="18" customFormat="1" ht="9" customHeight="1">
      <c r="A203" s="20" t="s">
        <v>22</v>
      </c>
      <c r="B203" s="21">
        <f t="shared" si="12"/>
        <v>5368</v>
      </c>
      <c r="C203" s="19">
        <v>2998</v>
      </c>
      <c r="D203" s="19">
        <v>2370</v>
      </c>
      <c r="E203" s="19">
        <v>988</v>
      </c>
      <c r="F203" s="19">
        <v>32</v>
      </c>
      <c r="G203" s="21">
        <v>60</v>
      </c>
    </row>
    <row r="204" spans="1:7" s="18" customFormat="1" ht="9" customHeight="1">
      <c r="A204" s="22" t="s">
        <v>23</v>
      </c>
      <c r="B204" s="24">
        <f t="shared" si="12"/>
        <v>1618</v>
      </c>
      <c r="C204" s="43">
        <v>931</v>
      </c>
      <c r="D204" s="23">
        <v>687</v>
      </c>
      <c r="E204" s="23">
        <v>221</v>
      </c>
      <c r="F204" s="23">
        <v>5</v>
      </c>
      <c r="G204" s="24">
        <v>17</v>
      </c>
    </row>
    <row r="205" spans="1:7" s="18" customFormat="1" ht="9" customHeight="1">
      <c r="A205" s="20" t="s">
        <v>24</v>
      </c>
      <c r="B205" s="21">
        <f t="shared" si="12"/>
        <v>1212</v>
      </c>
      <c r="C205" s="19">
        <v>616</v>
      </c>
      <c r="D205" s="19">
        <v>596</v>
      </c>
      <c r="E205" s="19">
        <v>134</v>
      </c>
      <c r="F205" s="19">
        <v>4</v>
      </c>
      <c r="G205" s="21">
        <v>11</v>
      </c>
    </row>
    <row r="206" spans="1:7" s="18" customFormat="1" ht="9" customHeight="1">
      <c r="A206" s="20" t="s">
        <v>25</v>
      </c>
      <c r="B206" s="21">
        <f t="shared" si="12"/>
        <v>9146</v>
      </c>
      <c r="C206" s="19">
        <v>5124</v>
      </c>
      <c r="D206" s="19">
        <v>4022</v>
      </c>
      <c r="E206" s="19">
        <v>1124</v>
      </c>
      <c r="F206" s="19">
        <v>22</v>
      </c>
      <c r="G206" s="21">
        <v>57</v>
      </c>
    </row>
    <row r="207" spans="1:7" s="18" customFormat="1" ht="9" customHeight="1">
      <c r="A207" s="20" t="s">
        <v>26</v>
      </c>
      <c r="B207" s="21">
        <f t="shared" si="12"/>
        <v>9172</v>
      </c>
      <c r="C207" s="19">
        <v>5396</v>
      </c>
      <c r="D207" s="19">
        <v>3776</v>
      </c>
      <c r="E207" s="19">
        <v>1016</v>
      </c>
      <c r="F207" s="19">
        <v>24</v>
      </c>
      <c r="G207" s="21">
        <v>61</v>
      </c>
    </row>
    <row r="208" spans="1:7" s="18" customFormat="1" ht="9" customHeight="1">
      <c r="A208" s="22" t="s">
        <v>27</v>
      </c>
      <c r="B208" s="24">
        <f t="shared" si="12"/>
        <v>2121</v>
      </c>
      <c r="C208" s="23">
        <v>1086</v>
      </c>
      <c r="D208" s="23">
        <v>1035</v>
      </c>
      <c r="E208" s="23">
        <v>324</v>
      </c>
      <c r="F208" s="23">
        <v>8</v>
      </c>
      <c r="G208" s="24">
        <v>25</v>
      </c>
    </row>
    <row r="209" spans="1:7" s="18" customFormat="1" ht="9" customHeight="1">
      <c r="A209" s="20" t="s">
        <v>28</v>
      </c>
      <c r="B209" s="21">
        <f t="shared" si="12"/>
        <v>2468</v>
      </c>
      <c r="C209" s="19">
        <v>1349</v>
      </c>
      <c r="D209" s="19">
        <v>1119</v>
      </c>
      <c r="E209" s="19">
        <v>282</v>
      </c>
      <c r="F209" s="19">
        <v>8</v>
      </c>
      <c r="G209" s="21">
        <v>21</v>
      </c>
    </row>
    <row r="210" spans="1:7" s="18" customFormat="1" ht="9" customHeight="1">
      <c r="A210" s="20" t="s">
        <v>29</v>
      </c>
      <c r="B210" s="21">
        <f t="shared" si="12"/>
        <v>158</v>
      </c>
      <c r="C210" s="19">
        <v>81</v>
      </c>
      <c r="D210" s="19">
        <v>77</v>
      </c>
      <c r="E210" s="19">
        <v>21</v>
      </c>
      <c r="F210" s="19">
        <v>2</v>
      </c>
      <c r="G210" s="21">
        <v>7</v>
      </c>
    </row>
    <row r="211" spans="1:7" s="18" customFormat="1" ht="9" customHeight="1">
      <c r="A211" s="20" t="s">
        <v>30</v>
      </c>
      <c r="B211" s="21">
        <f t="shared" si="12"/>
        <v>9512</v>
      </c>
      <c r="C211" s="19">
        <v>5920</v>
      </c>
      <c r="D211" s="19">
        <v>3592</v>
      </c>
      <c r="E211" s="19">
        <v>1345</v>
      </c>
      <c r="F211" s="19">
        <v>21</v>
      </c>
      <c r="G211" s="21">
        <v>51</v>
      </c>
    </row>
    <row r="212" spans="1:7" s="18" customFormat="1" ht="9" customHeight="1">
      <c r="A212" s="22" t="s">
        <v>31</v>
      </c>
      <c r="B212" s="24">
        <f t="shared" si="12"/>
        <v>613</v>
      </c>
      <c r="C212" s="24">
        <v>371</v>
      </c>
      <c r="D212" s="23">
        <v>242</v>
      </c>
      <c r="E212" s="23">
        <v>333</v>
      </c>
      <c r="F212" s="23">
        <v>9</v>
      </c>
      <c r="G212" s="24">
        <v>16</v>
      </c>
    </row>
    <row r="213" spans="1:7" s="18" customFormat="1" ht="9" customHeight="1">
      <c r="A213" s="20" t="s">
        <v>32</v>
      </c>
      <c r="B213" s="21">
        <f t="shared" si="12"/>
        <v>9472</v>
      </c>
      <c r="C213" s="19">
        <v>4914</v>
      </c>
      <c r="D213" s="21">
        <v>4558</v>
      </c>
      <c r="E213" s="21">
        <v>1195</v>
      </c>
      <c r="F213" s="21">
        <v>50</v>
      </c>
      <c r="G213" s="21">
        <v>91</v>
      </c>
    </row>
    <row r="214" spans="1:7" s="18" customFormat="1" ht="9" customHeight="1">
      <c r="A214" s="20" t="s">
        <v>33</v>
      </c>
      <c r="B214" s="21">
        <f t="shared" si="12"/>
        <v>4434</v>
      </c>
      <c r="C214" s="19">
        <v>2796</v>
      </c>
      <c r="D214" s="19">
        <v>1638</v>
      </c>
      <c r="E214" s="19">
        <v>230</v>
      </c>
      <c r="F214" s="19">
        <v>9</v>
      </c>
      <c r="G214" s="21">
        <v>21</v>
      </c>
    </row>
    <row r="215" spans="1:7" s="18" customFormat="1" ht="9" customHeight="1">
      <c r="A215" s="20" t="s">
        <v>34</v>
      </c>
      <c r="B215" s="21">
        <f t="shared" si="12"/>
        <v>323</v>
      </c>
      <c r="C215" s="19">
        <v>160</v>
      </c>
      <c r="D215" s="19">
        <v>163</v>
      </c>
      <c r="E215" s="19">
        <v>72</v>
      </c>
      <c r="F215" s="19">
        <v>3</v>
      </c>
      <c r="G215" s="21">
        <v>6</v>
      </c>
    </row>
    <row r="216" spans="1:7" s="18" customFormat="1" ht="9" customHeight="1">
      <c r="A216" s="22" t="s">
        <v>35</v>
      </c>
      <c r="B216" s="24">
        <f t="shared" si="12"/>
        <v>1307</v>
      </c>
      <c r="C216" s="23">
        <v>717</v>
      </c>
      <c r="D216" s="23">
        <v>590</v>
      </c>
      <c r="E216" s="23">
        <v>146</v>
      </c>
      <c r="F216" s="23">
        <v>10</v>
      </c>
      <c r="G216" s="24">
        <v>20</v>
      </c>
    </row>
    <row r="217" spans="1:7" s="18" customFormat="1" ht="9" customHeight="1">
      <c r="A217" s="20" t="s">
        <v>36</v>
      </c>
      <c r="B217" s="21">
        <f t="shared" si="12"/>
        <v>1787</v>
      </c>
      <c r="C217" s="19">
        <v>1222</v>
      </c>
      <c r="D217" s="19">
        <v>565</v>
      </c>
      <c r="E217" s="19">
        <v>327</v>
      </c>
      <c r="F217" s="19">
        <v>13</v>
      </c>
      <c r="G217" s="21">
        <v>36</v>
      </c>
    </row>
    <row r="218" spans="1:7" s="18" customFormat="1" ht="9" customHeight="1">
      <c r="A218" s="20" t="s">
        <v>37</v>
      </c>
      <c r="B218" s="21">
        <f t="shared" si="12"/>
        <v>1337</v>
      </c>
      <c r="C218" s="19">
        <v>831</v>
      </c>
      <c r="D218" s="19">
        <v>506</v>
      </c>
      <c r="E218" s="19">
        <v>601</v>
      </c>
      <c r="F218" s="19">
        <v>12</v>
      </c>
      <c r="G218" s="21">
        <v>30</v>
      </c>
    </row>
    <row r="219" spans="1:7" s="18" customFormat="1" ht="9" customHeight="1">
      <c r="A219" s="20" t="s">
        <v>38</v>
      </c>
      <c r="B219" s="21">
        <f t="shared" si="12"/>
        <v>836</v>
      </c>
      <c r="C219" s="21">
        <v>496</v>
      </c>
      <c r="D219" s="19">
        <v>340</v>
      </c>
      <c r="E219" s="19">
        <v>152</v>
      </c>
      <c r="F219" s="19">
        <v>4</v>
      </c>
      <c r="G219" s="21">
        <v>9</v>
      </c>
    </row>
    <row r="220" spans="1:7" s="18" customFormat="1" ht="9" customHeight="1">
      <c r="A220" s="22" t="s">
        <v>39</v>
      </c>
      <c r="B220" s="24">
        <f t="shared" si="12"/>
        <v>3412</v>
      </c>
      <c r="C220" s="23">
        <v>1897</v>
      </c>
      <c r="D220" s="24">
        <v>1515</v>
      </c>
      <c r="E220" s="24">
        <v>479</v>
      </c>
      <c r="F220" s="24">
        <v>19</v>
      </c>
      <c r="G220" s="23">
        <v>43</v>
      </c>
    </row>
    <row r="221" spans="1:7" s="18" customFormat="1" ht="9" customHeight="1">
      <c r="A221" s="20" t="s">
        <v>40</v>
      </c>
      <c r="B221" s="21">
        <f t="shared" si="12"/>
        <v>1075</v>
      </c>
      <c r="C221" s="19">
        <v>568</v>
      </c>
      <c r="D221" s="19">
        <v>507</v>
      </c>
      <c r="E221" s="19">
        <v>197</v>
      </c>
      <c r="F221" s="19">
        <v>3</v>
      </c>
      <c r="G221" s="19">
        <v>14</v>
      </c>
    </row>
    <row r="222" spans="1:7" s="18" customFormat="1" ht="9" customHeight="1">
      <c r="A222" s="20" t="s">
        <v>41</v>
      </c>
      <c r="B222" s="21">
        <f t="shared" si="12"/>
        <v>3154</v>
      </c>
      <c r="C222" s="19">
        <v>1684</v>
      </c>
      <c r="D222" s="19">
        <v>1470</v>
      </c>
      <c r="E222" s="19">
        <v>534</v>
      </c>
      <c r="F222" s="19">
        <v>20</v>
      </c>
      <c r="G222" s="19">
        <v>65</v>
      </c>
    </row>
    <row r="223" spans="1:7" s="18" customFormat="1" ht="9" customHeight="1">
      <c r="A223" s="20" t="s">
        <v>42</v>
      </c>
      <c r="B223" s="21">
        <f t="shared" si="12"/>
        <v>1687</v>
      </c>
      <c r="C223" s="19">
        <v>929</v>
      </c>
      <c r="D223" s="19">
        <v>758</v>
      </c>
      <c r="E223" s="19">
        <v>264</v>
      </c>
      <c r="F223" s="19">
        <v>9</v>
      </c>
      <c r="G223" s="19">
        <v>22</v>
      </c>
    </row>
    <row r="224" spans="1:7" s="18" customFormat="1" ht="9" customHeight="1">
      <c r="A224" s="22" t="s">
        <v>43</v>
      </c>
      <c r="B224" s="24">
        <f t="shared" si="12"/>
        <v>616</v>
      </c>
      <c r="C224" s="79">
        <v>393</v>
      </c>
      <c r="D224" s="23">
        <v>223</v>
      </c>
      <c r="E224" s="23">
        <v>151</v>
      </c>
      <c r="F224" s="23">
        <v>3</v>
      </c>
      <c r="G224" s="43">
        <v>16</v>
      </c>
    </row>
    <row r="225" spans="1:7" s="16" customFormat="1" ht="9" customHeight="1"/>
    <row r="226" spans="1:7" s="18" customFormat="1" ht="9" customHeight="1">
      <c r="A226" s="15" t="s">
        <v>49</v>
      </c>
      <c r="B226" s="17"/>
      <c r="C226" s="17"/>
      <c r="D226" s="17"/>
      <c r="E226" s="17"/>
      <c r="F226" s="17"/>
      <c r="G226" s="17"/>
    </row>
    <row r="227" spans="1:7" s="18" customFormat="1" ht="9" customHeight="1">
      <c r="A227" s="15" t="s">
        <v>11</v>
      </c>
      <c r="B227" s="41">
        <f t="shared" ref="B227:G227" si="13">SUM(B229:B260)</f>
        <v>132473</v>
      </c>
      <c r="C227" s="41">
        <f t="shared" si="13"/>
        <v>74489</v>
      </c>
      <c r="D227" s="41">
        <f t="shared" si="13"/>
        <v>57984</v>
      </c>
      <c r="E227" s="41">
        <f t="shared" si="13"/>
        <v>19534</v>
      </c>
      <c r="F227" s="41">
        <f t="shared" si="13"/>
        <v>507</v>
      </c>
      <c r="G227" s="41">
        <f t="shared" si="13"/>
        <v>1155</v>
      </c>
    </row>
    <row r="228" spans="1:7" s="18" customFormat="1" ht="3.95" customHeight="1">
      <c r="A228" s="15"/>
      <c r="B228" s="41"/>
      <c r="C228" s="41"/>
      <c r="D228" s="41"/>
      <c r="E228" s="41"/>
      <c r="F228" s="41"/>
      <c r="G228" s="41"/>
    </row>
    <row r="229" spans="1:7" s="18" customFormat="1" ht="9" customHeight="1">
      <c r="A229" s="20" t="s">
        <v>12</v>
      </c>
      <c r="B229" s="21">
        <f t="shared" ref="B229:B260" si="14">SUM(C229:D229)</f>
        <v>1130</v>
      </c>
      <c r="C229" s="19">
        <v>624</v>
      </c>
      <c r="D229" s="19">
        <v>506</v>
      </c>
      <c r="E229" s="19">
        <v>56</v>
      </c>
      <c r="F229" s="19">
        <v>6</v>
      </c>
      <c r="G229" s="21">
        <v>14</v>
      </c>
    </row>
    <row r="230" spans="1:7" s="18" customFormat="1" ht="9" customHeight="1">
      <c r="A230" s="20" t="s">
        <v>13</v>
      </c>
      <c r="B230" s="21">
        <f t="shared" si="14"/>
        <v>3219</v>
      </c>
      <c r="C230" s="19">
        <v>1748</v>
      </c>
      <c r="D230" s="19">
        <v>1471</v>
      </c>
      <c r="E230" s="19">
        <v>395</v>
      </c>
      <c r="F230" s="19">
        <v>17</v>
      </c>
      <c r="G230" s="21">
        <v>47</v>
      </c>
    </row>
    <row r="231" spans="1:7" s="18" customFormat="1" ht="9" customHeight="1">
      <c r="A231" s="20" t="s">
        <v>14</v>
      </c>
      <c r="B231" s="21">
        <f t="shared" si="14"/>
        <v>515</v>
      </c>
      <c r="C231" s="19">
        <v>327</v>
      </c>
      <c r="D231" s="19">
        <v>188</v>
      </c>
      <c r="E231" s="19">
        <v>150</v>
      </c>
      <c r="F231" s="19">
        <v>6</v>
      </c>
      <c r="G231" s="21">
        <v>8</v>
      </c>
    </row>
    <row r="232" spans="1:7" s="18" customFormat="1" ht="9" customHeight="1">
      <c r="A232" s="22" t="s">
        <v>15</v>
      </c>
      <c r="B232" s="24">
        <f t="shared" si="14"/>
        <v>763</v>
      </c>
      <c r="C232" s="23">
        <v>397</v>
      </c>
      <c r="D232" s="23">
        <v>366</v>
      </c>
      <c r="E232" s="23">
        <v>193</v>
      </c>
      <c r="F232" s="23">
        <v>6</v>
      </c>
      <c r="G232" s="24">
        <v>15</v>
      </c>
    </row>
    <row r="233" spans="1:7" s="18" customFormat="1" ht="9" customHeight="1">
      <c r="A233" s="20" t="s">
        <v>16</v>
      </c>
      <c r="B233" s="21">
        <f t="shared" si="14"/>
        <v>3611</v>
      </c>
      <c r="C233" s="19">
        <v>2128</v>
      </c>
      <c r="D233" s="19">
        <v>1483</v>
      </c>
      <c r="E233" s="19">
        <v>306</v>
      </c>
      <c r="F233" s="19">
        <v>16</v>
      </c>
      <c r="G233" s="21">
        <v>43</v>
      </c>
    </row>
    <row r="234" spans="1:7" s="18" customFormat="1" ht="9" customHeight="1">
      <c r="A234" s="20" t="s">
        <v>17</v>
      </c>
      <c r="B234" s="21">
        <f t="shared" si="14"/>
        <v>591</v>
      </c>
      <c r="C234" s="19">
        <v>384</v>
      </c>
      <c r="D234" s="19">
        <v>207</v>
      </c>
      <c r="E234" s="19">
        <v>215</v>
      </c>
      <c r="F234" s="19">
        <v>2</v>
      </c>
      <c r="G234" s="21">
        <v>24</v>
      </c>
    </row>
    <row r="235" spans="1:7" s="18" customFormat="1" ht="9" customHeight="1">
      <c r="A235" s="20" t="s">
        <v>18</v>
      </c>
      <c r="B235" s="21">
        <f t="shared" si="14"/>
        <v>2282</v>
      </c>
      <c r="C235" s="19">
        <v>1252</v>
      </c>
      <c r="D235" s="19">
        <v>1030</v>
      </c>
      <c r="E235" s="19">
        <v>267</v>
      </c>
      <c r="F235" s="19">
        <v>9</v>
      </c>
      <c r="G235" s="21">
        <v>15</v>
      </c>
    </row>
    <row r="236" spans="1:7" s="18" customFormat="1" ht="9" customHeight="1">
      <c r="A236" s="22" t="s">
        <v>19</v>
      </c>
      <c r="B236" s="24">
        <f t="shared" si="14"/>
        <v>3800</v>
      </c>
      <c r="C236" s="23">
        <v>2184</v>
      </c>
      <c r="D236" s="23">
        <v>1616</v>
      </c>
      <c r="E236" s="23">
        <v>310</v>
      </c>
      <c r="F236" s="23">
        <v>15</v>
      </c>
      <c r="G236" s="24">
        <v>27</v>
      </c>
    </row>
    <row r="237" spans="1:7" s="18" customFormat="1" ht="9" customHeight="1">
      <c r="A237" s="20" t="s">
        <v>20</v>
      </c>
      <c r="B237" s="21">
        <f t="shared" si="14"/>
        <v>43052</v>
      </c>
      <c r="C237" s="19">
        <v>24250</v>
      </c>
      <c r="D237" s="19">
        <v>18802</v>
      </c>
      <c r="E237" s="19">
        <v>7373</v>
      </c>
      <c r="F237" s="19">
        <v>103</v>
      </c>
      <c r="G237" s="21">
        <v>210</v>
      </c>
    </row>
    <row r="238" spans="1:7" s="18" customFormat="1" ht="9" customHeight="1">
      <c r="A238" s="20" t="s">
        <v>21</v>
      </c>
      <c r="B238" s="21">
        <f t="shared" si="14"/>
        <v>1044</v>
      </c>
      <c r="C238" s="19">
        <v>558</v>
      </c>
      <c r="D238" s="19">
        <v>486</v>
      </c>
      <c r="E238" s="19">
        <v>231</v>
      </c>
      <c r="F238" s="19">
        <v>8</v>
      </c>
      <c r="G238" s="21">
        <v>16</v>
      </c>
    </row>
    <row r="239" spans="1:7" s="18" customFormat="1" ht="9" customHeight="1">
      <c r="A239" s="20" t="s">
        <v>22</v>
      </c>
      <c r="B239" s="21">
        <f t="shared" si="14"/>
        <v>5334</v>
      </c>
      <c r="C239" s="19">
        <v>2987</v>
      </c>
      <c r="D239" s="19">
        <v>2347</v>
      </c>
      <c r="E239" s="19">
        <v>1131</v>
      </c>
      <c r="F239" s="19">
        <v>33</v>
      </c>
      <c r="G239" s="21">
        <v>58</v>
      </c>
    </row>
    <row r="240" spans="1:7" s="18" customFormat="1" ht="9" customHeight="1">
      <c r="A240" s="22" t="s">
        <v>23</v>
      </c>
      <c r="B240" s="24">
        <f t="shared" si="14"/>
        <v>1545</v>
      </c>
      <c r="C240" s="43">
        <v>906</v>
      </c>
      <c r="D240" s="23">
        <v>639</v>
      </c>
      <c r="E240" s="23">
        <v>146</v>
      </c>
      <c r="F240" s="23">
        <v>6</v>
      </c>
      <c r="G240" s="24">
        <v>16</v>
      </c>
    </row>
    <row r="241" spans="1:7" s="18" customFormat="1" ht="9" customHeight="1">
      <c r="A241" s="20" t="s">
        <v>24</v>
      </c>
      <c r="B241" s="21">
        <f t="shared" si="14"/>
        <v>1725</v>
      </c>
      <c r="C241" s="19">
        <v>914</v>
      </c>
      <c r="D241" s="19">
        <v>811</v>
      </c>
      <c r="E241" s="19">
        <v>134</v>
      </c>
      <c r="F241" s="19">
        <v>5</v>
      </c>
      <c r="G241" s="21">
        <v>14</v>
      </c>
    </row>
    <row r="242" spans="1:7" s="18" customFormat="1" ht="9" customHeight="1">
      <c r="A242" s="20" t="s">
        <v>25</v>
      </c>
      <c r="B242" s="21">
        <f t="shared" si="14"/>
        <v>9623</v>
      </c>
      <c r="C242" s="19">
        <v>5277</v>
      </c>
      <c r="D242" s="19">
        <v>4346</v>
      </c>
      <c r="E242" s="19">
        <v>971</v>
      </c>
      <c r="F242" s="19">
        <v>26</v>
      </c>
      <c r="G242" s="21">
        <v>60</v>
      </c>
    </row>
    <row r="243" spans="1:7" s="18" customFormat="1" ht="9" customHeight="1">
      <c r="A243" s="20" t="s">
        <v>26</v>
      </c>
      <c r="B243" s="21">
        <f t="shared" si="14"/>
        <v>7946</v>
      </c>
      <c r="C243" s="19">
        <v>4605</v>
      </c>
      <c r="D243" s="19">
        <v>3341</v>
      </c>
      <c r="E243" s="19">
        <v>1440</v>
      </c>
      <c r="F243" s="19">
        <v>26</v>
      </c>
      <c r="G243" s="21">
        <v>67</v>
      </c>
    </row>
    <row r="244" spans="1:7" s="18" customFormat="1" ht="9" customHeight="1">
      <c r="A244" s="22" t="s">
        <v>27</v>
      </c>
      <c r="B244" s="24">
        <f t="shared" si="14"/>
        <v>2413</v>
      </c>
      <c r="C244" s="23">
        <v>1152</v>
      </c>
      <c r="D244" s="23">
        <v>1261</v>
      </c>
      <c r="E244" s="23">
        <v>387</v>
      </c>
      <c r="F244" s="23">
        <v>7</v>
      </c>
      <c r="G244" s="24">
        <v>22</v>
      </c>
    </row>
    <row r="245" spans="1:7" s="18" customFormat="1" ht="9" customHeight="1">
      <c r="A245" s="20" t="s">
        <v>28</v>
      </c>
      <c r="B245" s="21">
        <f t="shared" si="14"/>
        <v>2152</v>
      </c>
      <c r="C245" s="19">
        <v>1102</v>
      </c>
      <c r="D245" s="19">
        <v>1050</v>
      </c>
      <c r="E245" s="19">
        <v>270</v>
      </c>
      <c r="F245" s="19">
        <v>12</v>
      </c>
      <c r="G245" s="21">
        <v>26</v>
      </c>
    </row>
    <row r="246" spans="1:7" s="18" customFormat="1" ht="9" customHeight="1">
      <c r="A246" s="20" t="s">
        <v>29</v>
      </c>
      <c r="B246" s="21">
        <f t="shared" si="14"/>
        <v>254</v>
      </c>
      <c r="C246" s="19">
        <v>134</v>
      </c>
      <c r="D246" s="19">
        <v>120</v>
      </c>
      <c r="E246" s="19">
        <v>15</v>
      </c>
      <c r="F246" s="19">
        <v>2</v>
      </c>
      <c r="G246" s="21">
        <v>7</v>
      </c>
    </row>
    <row r="247" spans="1:7" s="18" customFormat="1" ht="9" customHeight="1">
      <c r="A247" s="20" t="s">
        <v>30</v>
      </c>
      <c r="B247" s="21">
        <f t="shared" si="14"/>
        <v>9184</v>
      </c>
      <c r="C247" s="19">
        <v>5747</v>
      </c>
      <c r="D247" s="19">
        <v>3437</v>
      </c>
      <c r="E247" s="19">
        <v>1269</v>
      </c>
      <c r="F247" s="19">
        <v>23</v>
      </c>
      <c r="G247" s="21">
        <v>54</v>
      </c>
    </row>
    <row r="248" spans="1:7" s="18" customFormat="1" ht="9" customHeight="1">
      <c r="A248" s="22" t="s">
        <v>31</v>
      </c>
      <c r="B248" s="24">
        <f t="shared" si="14"/>
        <v>662</v>
      </c>
      <c r="C248" s="24">
        <v>380</v>
      </c>
      <c r="D248" s="23">
        <v>282</v>
      </c>
      <c r="E248" s="23">
        <v>129</v>
      </c>
      <c r="F248" s="23">
        <v>11</v>
      </c>
      <c r="G248" s="24">
        <v>17</v>
      </c>
    </row>
    <row r="249" spans="1:7" s="18" customFormat="1" ht="9" customHeight="1">
      <c r="A249" s="20" t="s">
        <v>32</v>
      </c>
      <c r="B249" s="21">
        <f t="shared" si="14"/>
        <v>9002</v>
      </c>
      <c r="C249" s="19">
        <v>4636</v>
      </c>
      <c r="D249" s="21">
        <v>4366</v>
      </c>
      <c r="E249" s="21">
        <v>1050</v>
      </c>
      <c r="F249" s="21">
        <v>53</v>
      </c>
      <c r="G249" s="21">
        <v>95</v>
      </c>
    </row>
    <row r="250" spans="1:7" s="18" customFormat="1" ht="9" customHeight="1">
      <c r="A250" s="20" t="s">
        <v>33</v>
      </c>
      <c r="B250" s="21">
        <f t="shared" si="14"/>
        <v>4323</v>
      </c>
      <c r="C250" s="19">
        <v>2724</v>
      </c>
      <c r="D250" s="19">
        <v>1599</v>
      </c>
      <c r="E250" s="19">
        <v>183</v>
      </c>
      <c r="F250" s="19">
        <v>9</v>
      </c>
      <c r="G250" s="21">
        <v>21</v>
      </c>
    </row>
    <row r="251" spans="1:7" s="18" customFormat="1" ht="9" customHeight="1">
      <c r="A251" s="20" t="s">
        <v>34</v>
      </c>
      <c r="B251" s="21">
        <f t="shared" si="14"/>
        <v>137</v>
      </c>
      <c r="C251" s="19">
        <v>71</v>
      </c>
      <c r="D251" s="19">
        <v>66</v>
      </c>
      <c r="E251" s="19">
        <v>77</v>
      </c>
      <c r="F251" s="19">
        <v>4</v>
      </c>
      <c r="G251" s="21">
        <v>7</v>
      </c>
    </row>
    <row r="252" spans="1:7" s="18" customFormat="1" ht="9" customHeight="1">
      <c r="A252" s="22" t="s">
        <v>35</v>
      </c>
      <c r="B252" s="24">
        <f t="shared" si="14"/>
        <v>1502</v>
      </c>
      <c r="C252" s="23">
        <v>830</v>
      </c>
      <c r="D252" s="23">
        <v>672</v>
      </c>
      <c r="E252" s="23">
        <v>136</v>
      </c>
      <c r="F252" s="23">
        <v>10</v>
      </c>
      <c r="G252" s="24">
        <v>20</v>
      </c>
    </row>
    <row r="253" spans="1:7" s="18" customFormat="1" ht="9" customHeight="1">
      <c r="A253" s="20" t="s">
        <v>36</v>
      </c>
      <c r="B253" s="21">
        <f t="shared" si="14"/>
        <v>1753</v>
      </c>
      <c r="C253" s="19">
        <v>1062</v>
      </c>
      <c r="D253" s="19">
        <v>691</v>
      </c>
      <c r="E253" s="19">
        <v>189</v>
      </c>
      <c r="F253" s="19">
        <v>14</v>
      </c>
      <c r="G253" s="21">
        <v>41</v>
      </c>
    </row>
    <row r="254" spans="1:7" s="18" customFormat="1" ht="9" customHeight="1">
      <c r="A254" s="20" t="s">
        <v>37</v>
      </c>
      <c r="B254" s="21">
        <f t="shared" si="14"/>
        <v>1669</v>
      </c>
      <c r="C254" s="19">
        <v>948</v>
      </c>
      <c r="D254" s="19">
        <v>721</v>
      </c>
      <c r="E254" s="19">
        <v>659</v>
      </c>
      <c r="F254" s="19">
        <v>13</v>
      </c>
      <c r="G254" s="21">
        <v>32</v>
      </c>
    </row>
    <row r="255" spans="1:7" s="18" customFormat="1" ht="9" customHeight="1">
      <c r="A255" s="20" t="s">
        <v>38</v>
      </c>
      <c r="B255" s="21">
        <f t="shared" si="14"/>
        <v>1160</v>
      </c>
      <c r="C255" s="21">
        <v>674</v>
      </c>
      <c r="D255" s="19">
        <v>486</v>
      </c>
      <c r="E255" s="19">
        <v>146</v>
      </c>
      <c r="F255" s="19">
        <v>6</v>
      </c>
      <c r="G255" s="21">
        <v>11</v>
      </c>
    </row>
    <row r="256" spans="1:7" s="18" customFormat="1" ht="9" customHeight="1">
      <c r="A256" s="22" t="s">
        <v>39</v>
      </c>
      <c r="B256" s="24">
        <f t="shared" si="14"/>
        <v>4445</v>
      </c>
      <c r="C256" s="23">
        <v>2335</v>
      </c>
      <c r="D256" s="24">
        <v>2110</v>
      </c>
      <c r="E256" s="24">
        <v>358</v>
      </c>
      <c r="F256" s="24">
        <v>21</v>
      </c>
      <c r="G256" s="23">
        <v>45</v>
      </c>
    </row>
    <row r="257" spans="1:7" s="18" customFormat="1" ht="9" customHeight="1">
      <c r="A257" s="20" t="s">
        <v>40</v>
      </c>
      <c r="B257" s="21">
        <f t="shared" si="14"/>
        <v>1055</v>
      </c>
      <c r="C257" s="19">
        <v>521</v>
      </c>
      <c r="D257" s="19">
        <v>534</v>
      </c>
      <c r="E257" s="19">
        <v>157</v>
      </c>
      <c r="F257" s="19">
        <v>3</v>
      </c>
      <c r="G257" s="19">
        <v>14</v>
      </c>
    </row>
    <row r="258" spans="1:7" s="18" customFormat="1" ht="9" customHeight="1">
      <c r="A258" s="20" t="s">
        <v>41</v>
      </c>
      <c r="B258" s="21">
        <f t="shared" si="14"/>
        <v>4052</v>
      </c>
      <c r="C258" s="19">
        <v>2081</v>
      </c>
      <c r="D258" s="19">
        <v>1971</v>
      </c>
      <c r="E258" s="19">
        <v>816</v>
      </c>
      <c r="F258" s="19">
        <v>21</v>
      </c>
      <c r="G258" s="19">
        <v>67</v>
      </c>
    </row>
    <row r="259" spans="1:7" s="18" customFormat="1" ht="9" customHeight="1">
      <c r="A259" s="20" t="s">
        <v>42</v>
      </c>
      <c r="B259" s="21">
        <f t="shared" si="14"/>
        <v>1843</v>
      </c>
      <c r="C259" s="19">
        <v>1114</v>
      </c>
      <c r="D259" s="19">
        <v>729</v>
      </c>
      <c r="E259" s="19">
        <v>133</v>
      </c>
      <c r="F259" s="19">
        <v>10</v>
      </c>
      <c r="G259" s="19">
        <v>24</v>
      </c>
    </row>
    <row r="260" spans="1:7" s="18" customFormat="1" ht="9" customHeight="1">
      <c r="A260" s="22" t="s">
        <v>43</v>
      </c>
      <c r="B260" s="24">
        <f t="shared" si="14"/>
        <v>687</v>
      </c>
      <c r="C260" s="79">
        <v>437</v>
      </c>
      <c r="D260" s="23">
        <v>250</v>
      </c>
      <c r="E260" s="23">
        <v>242</v>
      </c>
      <c r="F260" s="23">
        <v>4</v>
      </c>
      <c r="G260" s="43">
        <v>18</v>
      </c>
    </row>
    <row r="261" spans="1:7" s="16" customFormat="1" ht="9" customHeight="1"/>
    <row r="262" spans="1:7" s="18" customFormat="1" ht="9" customHeight="1">
      <c r="A262" s="15" t="s">
        <v>50</v>
      </c>
      <c r="B262" s="17"/>
      <c r="C262" s="17"/>
      <c r="D262" s="17"/>
      <c r="E262" s="17"/>
      <c r="F262" s="17"/>
      <c r="G262" s="17"/>
    </row>
    <row r="263" spans="1:7" s="18" customFormat="1" ht="9" customHeight="1">
      <c r="A263" s="15" t="s">
        <v>111</v>
      </c>
      <c r="B263" s="41">
        <f>SUM(B265:B296)</f>
        <v>138287</v>
      </c>
      <c r="C263" s="80">
        <v>55.5</v>
      </c>
      <c r="D263" s="80">
        <v>44.5</v>
      </c>
      <c r="E263" s="41">
        <f>SUM(E265:E296)</f>
        <v>21685</v>
      </c>
      <c r="F263" s="41">
        <f>SUM(F265:F296)</f>
        <v>576</v>
      </c>
      <c r="G263" s="41">
        <f>SUM(G265:G296)</f>
        <v>1283</v>
      </c>
    </row>
    <row r="264" spans="1:7" s="18" customFormat="1" ht="3.95" customHeight="1">
      <c r="A264" s="15"/>
      <c r="B264" s="41"/>
      <c r="C264" s="80"/>
      <c r="D264" s="80"/>
      <c r="E264" s="41"/>
      <c r="F264" s="41"/>
      <c r="G264" s="41"/>
    </row>
    <row r="265" spans="1:7" s="18" customFormat="1" ht="9" customHeight="1">
      <c r="A265" s="20" t="s">
        <v>12</v>
      </c>
      <c r="B265" s="21">
        <v>1237</v>
      </c>
      <c r="C265" s="85">
        <v>53.9</v>
      </c>
      <c r="D265" s="85">
        <v>46.1</v>
      </c>
      <c r="E265" s="19">
        <v>192</v>
      </c>
      <c r="F265" s="19">
        <v>7</v>
      </c>
      <c r="G265" s="21">
        <v>15</v>
      </c>
    </row>
    <row r="266" spans="1:7" s="18" customFormat="1" ht="9" customHeight="1">
      <c r="A266" s="20" t="s">
        <v>13</v>
      </c>
      <c r="B266" s="21">
        <v>3719</v>
      </c>
      <c r="C266" s="85">
        <v>53.5</v>
      </c>
      <c r="D266" s="85">
        <v>46.5</v>
      </c>
      <c r="E266" s="19">
        <v>637</v>
      </c>
      <c r="F266" s="19">
        <v>19</v>
      </c>
      <c r="G266" s="21">
        <v>49</v>
      </c>
    </row>
    <row r="267" spans="1:7" s="18" customFormat="1" ht="9" customHeight="1">
      <c r="A267" s="20" t="s">
        <v>14</v>
      </c>
      <c r="B267" s="21">
        <v>629</v>
      </c>
      <c r="C267" s="85">
        <v>58.5</v>
      </c>
      <c r="D267" s="85">
        <v>41.5</v>
      </c>
      <c r="E267" s="19">
        <v>162</v>
      </c>
      <c r="F267" s="19">
        <v>7</v>
      </c>
      <c r="G267" s="21">
        <v>9</v>
      </c>
    </row>
    <row r="268" spans="1:7" s="18" customFormat="1" ht="9" customHeight="1">
      <c r="A268" s="22" t="s">
        <v>15</v>
      </c>
      <c r="B268" s="24">
        <v>989</v>
      </c>
      <c r="C268" s="86">
        <v>54.8</v>
      </c>
      <c r="D268" s="86">
        <v>45.2</v>
      </c>
      <c r="E268" s="23">
        <v>309</v>
      </c>
      <c r="F268" s="23">
        <v>7</v>
      </c>
      <c r="G268" s="24">
        <v>18</v>
      </c>
    </row>
    <row r="269" spans="1:7" s="18" customFormat="1" ht="9" customHeight="1">
      <c r="A269" s="20" t="s">
        <v>16</v>
      </c>
      <c r="B269" s="21">
        <v>3787</v>
      </c>
      <c r="C269" s="85">
        <v>58.8</v>
      </c>
      <c r="D269" s="85">
        <v>41.2</v>
      </c>
      <c r="E269" s="19">
        <v>504</v>
      </c>
      <c r="F269" s="19">
        <v>18</v>
      </c>
      <c r="G269" s="21">
        <v>43</v>
      </c>
    </row>
    <row r="270" spans="1:7" s="18" customFormat="1" ht="9" customHeight="1">
      <c r="A270" s="20" t="s">
        <v>17</v>
      </c>
      <c r="B270" s="21">
        <v>604</v>
      </c>
      <c r="C270" s="85">
        <v>63.6</v>
      </c>
      <c r="D270" s="85">
        <v>36.4</v>
      </c>
      <c r="E270" s="19">
        <v>213</v>
      </c>
      <c r="F270" s="19">
        <v>2</v>
      </c>
      <c r="G270" s="21">
        <v>24</v>
      </c>
    </row>
    <row r="271" spans="1:7" s="18" customFormat="1" ht="9" customHeight="1">
      <c r="A271" s="20" t="s">
        <v>18</v>
      </c>
      <c r="B271" s="21">
        <v>2329</v>
      </c>
      <c r="C271" s="85">
        <v>57.4</v>
      </c>
      <c r="D271" s="85">
        <v>42.6</v>
      </c>
      <c r="E271" s="19">
        <v>422</v>
      </c>
      <c r="F271" s="19">
        <v>12</v>
      </c>
      <c r="G271" s="21">
        <v>24</v>
      </c>
    </row>
    <row r="272" spans="1:7" s="18" customFormat="1" ht="9" customHeight="1">
      <c r="A272" s="22" t="s">
        <v>19</v>
      </c>
      <c r="B272" s="24">
        <v>3889</v>
      </c>
      <c r="C272" s="86">
        <v>56.7</v>
      </c>
      <c r="D272" s="86">
        <v>43.3</v>
      </c>
      <c r="E272" s="23">
        <v>354</v>
      </c>
      <c r="F272" s="23">
        <v>15</v>
      </c>
      <c r="G272" s="24">
        <v>28</v>
      </c>
    </row>
    <row r="273" spans="1:7" s="18" customFormat="1" ht="9" customHeight="1">
      <c r="A273" s="20" t="s">
        <v>20</v>
      </c>
      <c r="B273" s="21">
        <v>42813</v>
      </c>
      <c r="C273" s="85">
        <v>56.5</v>
      </c>
      <c r="D273" s="85">
        <v>43.5</v>
      </c>
      <c r="E273" s="19">
        <v>7492</v>
      </c>
      <c r="F273" s="19">
        <v>104</v>
      </c>
      <c r="G273" s="21">
        <v>231</v>
      </c>
    </row>
    <row r="274" spans="1:7" s="18" customFormat="1" ht="9" customHeight="1">
      <c r="A274" s="20" t="s">
        <v>21</v>
      </c>
      <c r="B274" s="21">
        <v>1280</v>
      </c>
      <c r="C274" s="85">
        <v>54.9</v>
      </c>
      <c r="D274" s="85">
        <v>45.1</v>
      </c>
      <c r="E274" s="19">
        <v>448</v>
      </c>
      <c r="F274" s="19">
        <v>12</v>
      </c>
      <c r="G274" s="21">
        <v>21</v>
      </c>
    </row>
    <row r="275" spans="1:7" s="18" customFormat="1" ht="9" customHeight="1">
      <c r="A275" s="20" t="s">
        <v>22</v>
      </c>
      <c r="B275" s="21">
        <v>6087</v>
      </c>
      <c r="C275" s="85">
        <v>53.4</v>
      </c>
      <c r="D275" s="85">
        <v>46.6</v>
      </c>
      <c r="E275" s="19">
        <v>1166</v>
      </c>
      <c r="F275" s="19">
        <v>34</v>
      </c>
      <c r="G275" s="21">
        <v>65</v>
      </c>
    </row>
    <row r="276" spans="1:7" s="18" customFormat="1" ht="9" customHeight="1">
      <c r="A276" s="22" t="s">
        <v>23</v>
      </c>
      <c r="B276" s="24">
        <v>1492</v>
      </c>
      <c r="C276" s="87">
        <v>54.4</v>
      </c>
      <c r="D276" s="86">
        <v>45.6</v>
      </c>
      <c r="E276" s="23">
        <v>145</v>
      </c>
      <c r="F276" s="23">
        <v>9</v>
      </c>
      <c r="G276" s="24">
        <v>17</v>
      </c>
    </row>
    <row r="277" spans="1:7" s="18" customFormat="1" ht="9" customHeight="1">
      <c r="A277" s="20" t="s">
        <v>24</v>
      </c>
      <c r="B277" s="21">
        <v>1508</v>
      </c>
      <c r="C277" s="85">
        <v>51.1</v>
      </c>
      <c r="D277" s="85">
        <v>48.9</v>
      </c>
      <c r="E277" s="19">
        <v>108</v>
      </c>
      <c r="F277" s="19">
        <v>8</v>
      </c>
      <c r="G277" s="21">
        <v>17</v>
      </c>
    </row>
    <row r="278" spans="1:7" s="18" customFormat="1" ht="9" customHeight="1">
      <c r="A278" s="20" t="s">
        <v>25</v>
      </c>
      <c r="B278" s="21">
        <v>10437</v>
      </c>
      <c r="C278" s="85">
        <v>55.2</v>
      </c>
      <c r="D278" s="85">
        <v>44.8</v>
      </c>
      <c r="E278" s="19">
        <v>917</v>
      </c>
      <c r="F278" s="19">
        <v>31</v>
      </c>
      <c r="G278" s="21">
        <v>75</v>
      </c>
    </row>
    <row r="279" spans="1:7" s="18" customFormat="1" ht="9" customHeight="1">
      <c r="A279" s="20" t="s">
        <v>26</v>
      </c>
      <c r="B279" s="21">
        <v>8988</v>
      </c>
      <c r="C279" s="85">
        <v>56</v>
      </c>
      <c r="D279" s="85">
        <v>44</v>
      </c>
      <c r="E279" s="19">
        <v>1834</v>
      </c>
      <c r="F279" s="19">
        <v>33</v>
      </c>
      <c r="G279" s="21">
        <v>77</v>
      </c>
    </row>
    <row r="280" spans="1:7" s="18" customFormat="1" ht="9" customHeight="1">
      <c r="A280" s="22" t="s">
        <v>27</v>
      </c>
      <c r="B280" s="24">
        <v>2683</v>
      </c>
      <c r="C280" s="86">
        <v>47.2</v>
      </c>
      <c r="D280" s="86">
        <v>52.8</v>
      </c>
      <c r="E280" s="23">
        <v>307</v>
      </c>
      <c r="F280" s="23">
        <v>12</v>
      </c>
      <c r="G280" s="24">
        <v>33</v>
      </c>
    </row>
    <row r="281" spans="1:7" s="18" customFormat="1" ht="9" customHeight="1">
      <c r="A281" s="20" t="s">
        <v>28</v>
      </c>
      <c r="B281" s="21">
        <v>1975</v>
      </c>
      <c r="C281" s="85">
        <v>53.3</v>
      </c>
      <c r="D281" s="85">
        <v>46.7</v>
      </c>
      <c r="E281" s="19">
        <v>321</v>
      </c>
      <c r="F281" s="19">
        <v>14</v>
      </c>
      <c r="G281" s="21">
        <v>24</v>
      </c>
    </row>
    <row r="282" spans="1:7" s="18" customFormat="1" ht="9" customHeight="1">
      <c r="A282" s="20" t="s">
        <v>29</v>
      </c>
      <c r="B282" s="21">
        <v>332</v>
      </c>
      <c r="C282" s="85">
        <v>53.3</v>
      </c>
      <c r="D282" s="85">
        <v>46.7</v>
      </c>
      <c r="E282" s="19">
        <v>41</v>
      </c>
      <c r="F282" s="19">
        <v>3</v>
      </c>
      <c r="G282" s="21">
        <v>10</v>
      </c>
    </row>
    <row r="283" spans="1:7" s="18" customFormat="1" ht="9" customHeight="1">
      <c r="A283" s="20" t="s">
        <v>30</v>
      </c>
      <c r="B283" s="21">
        <v>9349</v>
      </c>
      <c r="C283" s="85">
        <v>59.3</v>
      </c>
      <c r="D283" s="85">
        <v>40.700000000000003</v>
      </c>
      <c r="E283" s="19">
        <v>1318</v>
      </c>
      <c r="F283" s="19">
        <v>28</v>
      </c>
      <c r="G283" s="21">
        <v>61</v>
      </c>
    </row>
    <row r="284" spans="1:7" s="18" customFormat="1" ht="9" customHeight="1">
      <c r="A284" s="22" t="s">
        <v>31</v>
      </c>
      <c r="B284" s="24">
        <v>670</v>
      </c>
      <c r="C284" s="87">
        <v>54</v>
      </c>
      <c r="D284" s="86">
        <v>46</v>
      </c>
      <c r="E284" s="23">
        <v>128</v>
      </c>
      <c r="F284" s="23">
        <v>12</v>
      </c>
      <c r="G284" s="24">
        <v>18</v>
      </c>
    </row>
    <row r="285" spans="1:7" s="18" customFormat="1" ht="9" customHeight="1">
      <c r="A285" s="20" t="s">
        <v>32</v>
      </c>
      <c r="B285" s="21">
        <v>9170</v>
      </c>
      <c r="C285" s="85">
        <v>50.7</v>
      </c>
      <c r="D285" s="88">
        <v>49.3</v>
      </c>
      <c r="E285" s="21">
        <v>1177</v>
      </c>
      <c r="F285" s="21">
        <v>58</v>
      </c>
      <c r="G285" s="21">
        <v>101</v>
      </c>
    </row>
    <row r="286" spans="1:7" s="18" customFormat="1" ht="9" customHeight="1">
      <c r="A286" s="20" t="s">
        <v>33</v>
      </c>
      <c r="B286" s="21">
        <v>3998</v>
      </c>
      <c r="C286" s="85">
        <v>62.4</v>
      </c>
      <c r="D286" s="85">
        <v>37.6</v>
      </c>
      <c r="E286" s="19">
        <v>418</v>
      </c>
      <c r="F286" s="19">
        <v>12</v>
      </c>
      <c r="G286" s="21">
        <v>24</v>
      </c>
    </row>
    <row r="287" spans="1:7" s="18" customFormat="1" ht="9" customHeight="1">
      <c r="A287" s="20" t="s">
        <v>34</v>
      </c>
      <c r="B287" s="21">
        <v>274</v>
      </c>
      <c r="C287" s="85">
        <v>49.6</v>
      </c>
      <c r="D287" s="85">
        <v>50.4</v>
      </c>
      <c r="E287" s="19">
        <v>90</v>
      </c>
      <c r="F287" s="19">
        <v>6</v>
      </c>
      <c r="G287" s="21">
        <v>7</v>
      </c>
    </row>
    <row r="288" spans="1:7" s="18" customFormat="1" ht="9" customHeight="1">
      <c r="A288" s="22" t="s">
        <v>35</v>
      </c>
      <c r="B288" s="24">
        <v>1506</v>
      </c>
      <c r="C288" s="86">
        <v>51.7</v>
      </c>
      <c r="D288" s="86">
        <v>48.3</v>
      </c>
      <c r="E288" s="23">
        <v>102</v>
      </c>
      <c r="F288" s="23">
        <v>11</v>
      </c>
      <c r="G288" s="24">
        <v>21</v>
      </c>
    </row>
    <row r="289" spans="1:7" s="18" customFormat="1" ht="9" customHeight="1">
      <c r="A289" s="20" t="s">
        <v>36</v>
      </c>
      <c r="B289" s="21">
        <v>2103</v>
      </c>
      <c r="C289" s="85">
        <v>59.4</v>
      </c>
      <c r="D289" s="85">
        <v>40.6</v>
      </c>
      <c r="E289" s="19">
        <v>231</v>
      </c>
      <c r="F289" s="19">
        <v>16</v>
      </c>
      <c r="G289" s="21">
        <v>46</v>
      </c>
    </row>
    <row r="290" spans="1:7" s="18" customFormat="1" ht="9" customHeight="1">
      <c r="A290" s="20" t="s">
        <v>37</v>
      </c>
      <c r="B290" s="21">
        <v>2091</v>
      </c>
      <c r="C290" s="85">
        <v>59.4</v>
      </c>
      <c r="D290" s="85">
        <v>40.6</v>
      </c>
      <c r="E290" s="19">
        <v>522</v>
      </c>
      <c r="F290" s="19">
        <v>14</v>
      </c>
      <c r="G290" s="21">
        <v>33</v>
      </c>
    </row>
    <row r="291" spans="1:7" s="18" customFormat="1" ht="9" customHeight="1">
      <c r="A291" s="20" t="s">
        <v>38</v>
      </c>
      <c r="B291" s="21">
        <v>1280</v>
      </c>
      <c r="C291" s="88">
        <v>47.9</v>
      </c>
      <c r="D291" s="85">
        <v>52.1</v>
      </c>
      <c r="E291" s="19">
        <v>247</v>
      </c>
      <c r="F291" s="19">
        <v>6</v>
      </c>
      <c r="G291" s="21">
        <v>12</v>
      </c>
    </row>
    <row r="292" spans="1:7" s="18" customFormat="1" ht="9" customHeight="1">
      <c r="A292" s="22" t="s">
        <v>39</v>
      </c>
      <c r="B292" s="24">
        <v>4559</v>
      </c>
      <c r="C292" s="86">
        <v>51.5</v>
      </c>
      <c r="D292" s="87">
        <v>48.5</v>
      </c>
      <c r="E292" s="24">
        <v>237</v>
      </c>
      <c r="F292" s="24">
        <v>22</v>
      </c>
      <c r="G292" s="23">
        <v>46</v>
      </c>
    </row>
    <row r="293" spans="1:7" s="18" customFormat="1" ht="9" customHeight="1">
      <c r="A293" s="20" t="s">
        <v>40</v>
      </c>
      <c r="B293" s="21">
        <v>1044</v>
      </c>
      <c r="C293" s="85">
        <v>50.4</v>
      </c>
      <c r="D293" s="85">
        <v>49.6</v>
      </c>
      <c r="E293" s="19">
        <v>166</v>
      </c>
      <c r="F293" s="19">
        <v>4</v>
      </c>
      <c r="G293" s="19">
        <v>16</v>
      </c>
    </row>
    <row r="294" spans="1:7" s="18" customFormat="1" ht="9" customHeight="1">
      <c r="A294" s="20" t="s">
        <v>41</v>
      </c>
      <c r="B294" s="21">
        <v>4229</v>
      </c>
      <c r="C294" s="85">
        <v>52.7</v>
      </c>
      <c r="D294" s="85">
        <v>47.3</v>
      </c>
      <c r="E294" s="19">
        <v>1095</v>
      </c>
      <c r="F294" s="19">
        <v>24</v>
      </c>
      <c r="G294" s="19">
        <v>71</v>
      </c>
    </row>
    <row r="295" spans="1:7" s="18" customFormat="1" ht="9" customHeight="1">
      <c r="A295" s="20" t="s">
        <v>42</v>
      </c>
      <c r="B295" s="21">
        <v>2107</v>
      </c>
      <c r="C295" s="85">
        <v>57.6</v>
      </c>
      <c r="D295" s="85">
        <v>42.4</v>
      </c>
      <c r="E295" s="19">
        <v>165</v>
      </c>
      <c r="F295" s="19">
        <v>11</v>
      </c>
      <c r="G295" s="19">
        <v>25</v>
      </c>
    </row>
    <row r="296" spans="1:7" s="18" customFormat="1" ht="9" customHeight="1">
      <c r="A296" s="22" t="s">
        <v>43</v>
      </c>
      <c r="B296" s="24">
        <v>1129</v>
      </c>
      <c r="C296" s="86">
        <v>59.9</v>
      </c>
      <c r="D296" s="86">
        <v>40.1</v>
      </c>
      <c r="E296" s="23">
        <v>217</v>
      </c>
      <c r="F296" s="23">
        <v>5</v>
      </c>
      <c r="G296" s="43">
        <v>22</v>
      </c>
    </row>
    <row r="297" spans="1:7" s="16" customFormat="1" ht="9" customHeight="1"/>
    <row r="298" spans="1:7" s="18" customFormat="1" ht="9" customHeight="1">
      <c r="A298" s="15" t="s">
        <v>52</v>
      </c>
      <c r="B298" s="17"/>
      <c r="C298" s="17"/>
      <c r="D298" s="17"/>
      <c r="E298" s="17"/>
      <c r="F298" s="17"/>
      <c r="G298" s="17"/>
    </row>
    <row r="299" spans="1:7" s="18" customFormat="1" ht="9" customHeight="1">
      <c r="A299" s="15" t="s">
        <v>11</v>
      </c>
      <c r="B299" s="41">
        <f t="shared" ref="B299:G299" si="15">SUM(B301:B332)</f>
        <v>143629</v>
      </c>
      <c r="C299" s="41">
        <f t="shared" si="15"/>
        <v>78538</v>
      </c>
      <c r="D299" s="41">
        <f t="shared" si="15"/>
        <v>65091</v>
      </c>
      <c r="E299" s="41">
        <f t="shared" si="15"/>
        <v>23614</v>
      </c>
      <c r="F299" s="41">
        <f t="shared" si="15"/>
        <v>616</v>
      </c>
      <c r="G299" s="41">
        <f t="shared" si="15"/>
        <v>1338</v>
      </c>
    </row>
    <row r="300" spans="1:7" s="18" customFormat="1" ht="3.95" customHeight="1">
      <c r="A300" s="15"/>
      <c r="B300" s="41"/>
      <c r="C300" s="80"/>
      <c r="D300" s="80"/>
      <c r="E300" s="41"/>
      <c r="F300" s="41"/>
      <c r="G300" s="41"/>
    </row>
    <row r="301" spans="1:7" s="18" customFormat="1" ht="9" customHeight="1">
      <c r="A301" s="20" t="s">
        <v>12</v>
      </c>
      <c r="B301" s="21">
        <f t="shared" ref="B301:B332" si="16">SUM(C301:D301)</f>
        <v>1573</v>
      </c>
      <c r="C301" s="19">
        <v>791</v>
      </c>
      <c r="D301" s="19">
        <v>782</v>
      </c>
      <c r="E301" s="19">
        <v>134</v>
      </c>
      <c r="F301" s="19">
        <v>8</v>
      </c>
      <c r="G301" s="21">
        <v>16</v>
      </c>
    </row>
    <row r="302" spans="1:7" s="18" customFormat="1" ht="9" customHeight="1">
      <c r="A302" s="20" t="s">
        <v>13</v>
      </c>
      <c r="B302" s="21">
        <f t="shared" si="16"/>
        <v>3977</v>
      </c>
      <c r="C302" s="19">
        <v>2011</v>
      </c>
      <c r="D302" s="19">
        <v>1966</v>
      </c>
      <c r="E302" s="19">
        <v>689</v>
      </c>
      <c r="F302" s="19">
        <v>21</v>
      </c>
      <c r="G302" s="21">
        <v>51</v>
      </c>
    </row>
    <row r="303" spans="1:7" s="18" customFormat="1" ht="9" customHeight="1">
      <c r="A303" s="20" t="s">
        <v>14</v>
      </c>
      <c r="B303" s="21">
        <f t="shared" si="16"/>
        <v>743</v>
      </c>
      <c r="C303" s="19">
        <v>413</v>
      </c>
      <c r="D303" s="19">
        <v>330</v>
      </c>
      <c r="E303" s="19">
        <v>199</v>
      </c>
      <c r="F303" s="19">
        <v>8</v>
      </c>
      <c r="G303" s="21">
        <v>11</v>
      </c>
    </row>
    <row r="304" spans="1:7" s="18" customFormat="1" ht="9" customHeight="1">
      <c r="A304" s="22" t="s">
        <v>15</v>
      </c>
      <c r="B304" s="24">
        <f t="shared" si="16"/>
        <v>904</v>
      </c>
      <c r="C304" s="23">
        <v>463</v>
      </c>
      <c r="D304" s="23">
        <v>441</v>
      </c>
      <c r="E304" s="23">
        <v>406</v>
      </c>
      <c r="F304" s="23">
        <v>8</v>
      </c>
      <c r="G304" s="24">
        <v>19</v>
      </c>
    </row>
    <row r="305" spans="1:7" s="18" customFormat="1" ht="9" customHeight="1">
      <c r="A305" s="20" t="s">
        <v>16</v>
      </c>
      <c r="B305" s="21">
        <f t="shared" si="16"/>
        <v>4161</v>
      </c>
      <c r="C305" s="19">
        <v>2414</v>
      </c>
      <c r="D305" s="19">
        <v>1747</v>
      </c>
      <c r="E305" s="19">
        <v>400</v>
      </c>
      <c r="F305" s="19">
        <v>22</v>
      </c>
      <c r="G305" s="21">
        <v>51</v>
      </c>
    </row>
    <row r="306" spans="1:7" s="18" customFormat="1" ht="9" customHeight="1">
      <c r="A306" s="20" t="s">
        <v>17</v>
      </c>
      <c r="B306" s="21">
        <f t="shared" si="16"/>
        <v>639</v>
      </c>
      <c r="C306" s="19">
        <v>410</v>
      </c>
      <c r="D306" s="19">
        <v>229</v>
      </c>
      <c r="E306" s="19">
        <v>226</v>
      </c>
      <c r="F306" s="19">
        <v>2</v>
      </c>
      <c r="G306" s="21">
        <v>24</v>
      </c>
    </row>
    <row r="307" spans="1:7" s="18" customFormat="1" ht="9" customHeight="1">
      <c r="A307" s="20" t="s">
        <v>18</v>
      </c>
      <c r="B307" s="21">
        <f t="shared" si="16"/>
        <v>1547</v>
      </c>
      <c r="C307" s="19">
        <v>860</v>
      </c>
      <c r="D307" s="19">
        <v>687</v>
      </c>
      <c r="E307" s="19">
        <v>275</v>
      </c>
      <c r="F307" s="19">
        <v>12</v>
      </c>
      <c r="G307" s="21">
        <v>24</v>
      </c>
    </row>
    <row r="308" spans="1:7" s="18" customFormat="1" ht="9" customHeight="1">
      <c r="A308" s="22" t="s">
        <v>19</v>
      </c>
      <c r="B308" s="24">
        <f t="shared" si="16"/>
        <v>4102</v>
      </c>
      <c r="C308" s="23">
        <v>2395</v>
      </c>
      <c r="D308" s="23">
        <v>1707</v>
      </c>
      <c r="E308" s="23">
        <v>436</v>
      </c>
      <c r="F308" s="23">
        <v>18</v>
      </c>
      <c r="G308" s="24">
        <v>32</v>
      </c>
    </row>
    <row r="309" spans="1:7" s="18" customFormat="1" ht="9" customHeight="1">
      <c r="A309" s="20" t="s">
        <v>20</v>
      </c>
      <c r="B309" s="21">
        <f t="shared" si="16"/>
        <v>43299</v>
      </c>
      <c r="C309" s="19">
        <v>24255</v>
      </c>
      <c r="D309" s="19">
        <v>19044</v>
      </c>
      <c r="E309" s="19">
        <v>7353</v>
      </c>
      <c r="F309" s="19">
        <v>113</v>
      </c>
      <c r="G309" s="21">
        <v>226</v>
      </c>
    </row>
    <row r="310" spans="1:7" s="18" customFormat="1" ht="9" customHeight="1">
      <c r="A310" s="20" t="s">
        <v>21</v>
      </c>
      <c r="B310" s="21">
        <f t="shared" si="16"/>
        <v>1182</v>
      </c>
      <c r="C310" s="19">
        <v>664</v>
      </c>
      <c r="D310" s="19">
        <v>518</v>
      </c>
      <c r="E310" s="19">
        <v>200</v>
      </c>
      <c r="F310" s="19">
        <v>10</v>
      </c>
      <c r="G310" s="21">
        <v>18</v>
      </c>
    </row>
    <row r="311" spans="1:7" s="18" customFormat="1" ht="9" customHeight="1">
      <c r="A311" s="20" t="s">
        <v>22</v>
      </c>
      <c r="B311" s="21">
        <f t="shared" si="16"/>
        <v>6087</v>
      </c>
      <c r="C311" s="19">
        <v>3252</v>
      </c>
      <c r="D311" s="19">
        <v>2835</v>
      </c>
      <c r="E311" s="19">
        <v>1166</v>
      </c>
      <c r="F311" s="19">
        <v>34</v>
      </c>
      <c r="G311" s="21">
        <v>65</v>
      </c>
    </row>
    <row r="312" spans="1:7" s="18" customFormat="1" ht="9" customHeight="1">
      <c r="A312" s="22" t="s">
        <v>23</v>
      </c>
      <c r="B312" s="24">
        <f t="shared" si="16"/>
        <v>1665</v>
      </c>
      <c r="C312" s="24">
        <v>816</v>
      </c>
      <c r="D312" s="23">
        <v>849</v>
      </c>
      <c r="E312" s="23">
        <v>247</v>
      </c>
      <c r="F312" s="23">
        <v>9</v>
      </c>
      <c r="G312" s="24">
        <v>20</v>
      </c>
    </row>
    <row r="313" spans="1:7" s="18" customFormat="1" ht="9" customHeight="1">
      <c r="A313" s="20" t="s">
        <v>24</v>
      </c>
      <c r="B313" s="21">
        <f t="shared" si="16"/>
        <v>1079</v>
      </c>
      <c r="C313" s="19">
        <v>504</v>
      </c>
      <c r="D313" s="19">
        <v>575</v>
      </c>
      <c r="E313" s="19">
        <v>247</v>
      </c>
      <c r="F313" s="19">
        <v>14</v>
      </c>
      <c r="G313" s="21">
        <v>23</v>
      </c>
    </row>
    <row r="314" spans="1:7" s="18" customFormat="1" ht="9" customHeight="1">
      <c r="A314" s="20" t="s">
        <v>25</v>
      </c>
      <c r="B314" s="21">
        <f t="shared" si="16"/>
        <v>9753</v>
      </c>
      <c r="C314" s="19">
        <v>5367</v>
      </c>
      <c r="D314" s="19">
        <v>4386</v>
      </c>
      <c r="E314" s="19">
        <v>1191</v>
      </c>
      <c r="F314" s="19">
        <v>34</v>
      </c>
      <c r="G314" s="21">
        <v>77</v>
      </c>
    </row>
    <row r="315" spans="1:7" s="18" customFormat="1" ht="9" customHeight="1">
      <c r="A315" s="20" t="s">
        <v>26</v>
      </c>
      <c r="B315" s="21">
        <f t="shared" si="16"/>
        <v>10471</v>
      </c>
      <c r="C315" s="19">
        <v>5840</v>
      </c>
      <c r="D315" s="19">
        <v>4631</v>
      </c>
      <c r="E315" s="19">
        <v>2225</v>
      </c>
      <c r="F315" s="19">
        <v>36</v>
      </c>
      <c r="G315" s="21">
        <v>79</v>
      </c>
    </row>
    <row r="316" spans="1:7" s="18" customFormat="1" ht="9" customHeight="1">
      <c r="A316" s="22" t="s">
        <v>27</v>
      </c>
      <c r="B316" s="24">
        <f t="shared" si="16"/>
        <v>2958</v>
      </c>
      <c r="C316" s="23">
        <v>1412</v>
      </c>
      <c r="D316" s="23">
        <v>1546</v>
      </c>
      <c r="E316" s="23">
        <v>413</v>
      </c>
      <c r="F316" s="23">
        <v>11</v>
      </c>
      <c r="G316" s="24">
        <v>41</v>
      </c>
    </row>
    <row r="317" spans="1:7" s="18" customFormat="1" ht="9" customHeight="1">
      <c r="A317" s="20" t="s">
        <v>28</v>
      </c>
      <c r="B317" s="21">
        <f t="shared" si="16"/>
        <v>2683</v>
      </c>
      <c r="C317" s="19">
        <v>1423</v>
      </c>
      <c r="D317" s="19">
        <v>1260</v>
      </c>
      <c r="E317" s="19">
        <v>477</v>
      </c>
      <c r="F317" s="19">
        <v>16</v>
      </c>
      <c r="G317" s="21">
        <v>31</v>
      </c>
    </row>
    <row r="318" spans="1:7" s="18" customFormat="1" ht="9" customHeight="1">
      <c r="A318" s="20" t="s">
        <v>29</v>
      </c>
      <c r="B318" s="21">
        <f t="shared" si="16"/>
        <v>276</v>
      </c>
      <c r="C318" s="19">
        <v>147</v>
      </c>
      <c r="D318" s="19">
        <v>129</v>
      </c>
      <c r="E318" s="19">
        <v>34</v>
      </c>
      <c r="F318" s="19">
        <v>3</v>
      </c>
      <c r="G318" s="21">
        <v>9</v>
      </c>
    </row>
    <row r="319" spans="1:7" s="18" customFormat="1" ht="9" customHeight="1">
      <c r="A319" s="20" t="s">
        <v>30</v>
      </c>
      <c r="B319" s="21">
        <f t="shared" si="16"/>
        <v>10035</v>
      </c>
      <c r="C319" s="19">
        <v>5913</v>
      </c>
      <c r="D319" s="19">
        <v>4122</v>
      </c>
      <c r="E319" s="19">
        <v>1612</v>
      </c>
      <c r="F319" s="19">
        <v>29</v>
      </c>
      <c r="G319" s="21">
        <v>64</v>
      </c>
    </row>
    <row r="320" spans="1:7" s="18" customFormat="1" ht="9" customHeight="1">
      <c r="A320" s="22" t="s">
        <v>31</v>
      </c>
      <c r="B320" s="24">
        <f t="shared" si="16"/>
        <v>942</v>
      </c>
      <c r="C320" s="24">
        <v>492</v>
      </c>
      <c r="D320" s="23">
        <v>450</v>
      </c>
      <c r="E320" s="23">
        <v>314</v>
      </c>
      <c r="F320" s="23">
        <v>13</v>
      </c>
      <c r="G320" s="24">
        <v>21</v>
      </c>
    </row>
    <row r="321" spans="1:7" s="18" customFormat="1" ht="9" customHeight="1">
      <c r="A321" s="20" t="s">
        <v>32</v>
      </c>
      <c r="B321" s="21">
        <f t="shared" si="16"/>
        <v>10131</v>
      </c>
      <c r="C321" s="19">
        <v>4987</v>
      </c>
      <c r="D321" s="21">
        <v>5144</v>
      </c>
      <c r="E321" s="21">
        <v>1335</v>
      </c>
      <c r="F321" s="21">
        <v>59</v>
      </c>
      <c r="G321" s="21">
        <v>103</v>
      </c>
    </row>
    <row r="322" spans="1:7" s="18" customFormat="1" ht="9" customHeight="1">
      <c r="A322" s="20" t="s">
        <v>33</v>
      </c>
      <c r="B322" s="21">
        <f t="shared" si="16"/>
        <v>3464</v>
      </c>
      <c r="C322" s="19">
        <v>2044</v>
      </c>
      <c r="D322" s="19">
        <v>1420</v>
      </c>
      <c r="E322" s="19">
        <v>355</v>
      </c>
      <c r="F322" s="19">
        <v>13</v>
      </c>
      <c r="G322" s="21">
        <v>25</v>
      </c>
    </row>
    <row r="323" spans="1:7" s="18" customFormat="1" ht="9" customHeight="1">
      <c r="A323" s="20" t="s">
        <v>34</v>
      </c>
      <c r="B323" s="21">
        <f t="shared" si="16"/>
        <v>271</v>
      </c>
      <c r="C323" s="19">
        <v>141</v>
      </c>
      <c r="D323" s="19">
        <v>130</v>
      </c>
      <c r="E323" s="19">
        <v>87</v>
      </c>
      <c r="F323" s="19">
        <v>6</v>
      </c>
      <c r="G323" s="21">
        <v>6</v>
      </c>
    </row>
    <row r="324" spans="1:7" s="18" customFormat="1" ht="9" customHeight="1">
      <c r="A324" s="22" t="s">
        <v>35</v>
      </c>
      <c r="B324" s="24">
        <f t="shared" si="16"/>
        <v>1645</v>
      </c>
      <c r="C324" s="23">
        <v>907</v>
      </c>
      <c r="D324" s="23">
        <v>738</v>
      </c>
      <c r="E324" s="23">
        <v>38</v>
      </c>
      <c r="F324" s="23">
        <v>10</v>
      </c>
      <c r="G324" s="24">
        <v>21</v>
      </c>
    </row>
    <row r="325" spans="1:7" s="18" customFormat="1" ht="9" customHeight="1">
      <c r="A325" s="20" t="s">
        <v>36</v>
      </c>
      <c r="B325" s="21">
        <f t="shared" si="16"/>
        <v>1981</v>
      </c>
      <c r="C325" s="19">
        <v>1149</v>
      </c>
      <c r="D325" s="19">
        <v>832</v>
      </c>
      <c r="E325" s="19">
        <v>388</v>
      </c>
      <c r="F325" s="19">
        <v>16</v>
      </c>
      <c r="G325" s="21">
        <v>44</v>
      </c>
    </row>
    <row r="326" spans="1:7" s="18" customFormat="1" ht="9" customHeight="1">
      <c r="A326" s="20" t="s">
        <v>37</v>
      </c>
      <c r="B326" s="21">
        <f t="shared" si="16"/>
        <v>2692</v>
      </c>
      <c r="C326" s="19">
        <v>1395</v>
      </c>
      <c r="D326" s="19">
        <v>1297</v>
      </c>
      <c r="E326" s="19">
        <v>554</v>
      </c>
      <c r="F326" s="19">
        <v>20</v>
      </c>
      <c r="G326" s="21">
        <v>45</v>
      </c>
    </row>
    <row r="327" spans="1:7" s="18" customFormat="1" ht="9" customHeight="1">
      <c r="A327" s="20" t="s">
        <v>38</v>
      </c>
      <c r="B327" s="21">
        <f t="shared" si="16"/>
        <v>1609</v>
      </c>
      <c r="C327" s="21">
        <v>807</v>
      </c>
      <c r="D327" s="19">
        <v>802</v>
      </c>
      <c r="E327" s="19">
        <v>265</v>
      </c>
      <c r="F327" s="19">
        <v>8</v>
      </c>
      <c r="G327" s="21">
        <v>15</v>
      </c>
    </row>
    <row r="328" spans="1:7" s="18" customFormat="1" ht="9" customHeight="1">
      <c r="A328" s="22" t="s">
        <v>39</v>
      </c>
      <c r="B328" s="24">
        <f t="shared" si="16"/>
        <v>4718</v>
      </c>
      <c r="C328" s="23">
        <v>2451</v>
      </c>
      <c r="D328" s="24">
        <v>2267</v>
      </c>
      <c r="E328" s="24">
        <v>214</v>
      </c>
      <c r="F328" s="24">
        <v>19</v>
      </c>
      <c r="G328" s="23">
        <v>42</v>
      </c>
    </row>
    <row r="329" spans="1:7" s="18" customFormat="1" ht="9" customHeight="1">
      <c r="A329" s="20" t="s">
        <v>40</v>
      </c>
      <c r="B329" s="21">
        <f t="shared" si="16"/>
        <v>996</v>
      </c>
      <c r="C329" s="19">
        <v>530</v>
      </c>
      <c r="D329" s="19">
        <v>466</v>
      </c>
      <c r="E329" s="19">
        <v>206</v>
      </c>
      <c r="F329" s="19">
        <v>4</v>
      </c>
      <c r="G329" s="19">
        <v>16</v>
      </c>
    </row>
    <row r="330" spans="1:7" s="18" customFormat="1" ht="9" customHeight="1">
      <c r="A330" s="20" t="s">
        <v>41</v>
      </c>
      <c r="B330" s="21">
        <f t="shared" si="16"/>
        <v>4337</v>
      </c>
      <c r="C330" s="19">
        <v>2241</v>
      </c>
      <c r="D330" s="19">
        <v>2096</v>
      </c>
      <c r="E330" s="19">
        <v>1420</v>
      </c>
      <c r="F330" s="19">
        <v>25</v>
      </c>
      <c r="G330" s="19">
        <v>69</v>
      </c>
    </row>
    <row r="331" spans="1:7" s="18" customFormat="1" ht="9" customHeight="1">
      <c r="A331" s="20" t="s">
        <v>42</v>
      </c>
      <c r="B331" s="21">
        <f t="shared" si="16"/>
        <v>2273</v>
      </c>
      <c r="C331" s="19">
        <v>1283</v>
      </c>
      <c r="D331" s="19">
        <v>990</v>
      </c>
      <c r="E331" s="19">
        <v>254</v>
      </c>
      <c r="F331" s="19">
        <v>10</v>
      </c>
      <c r="G331" s="19">
        <v>25</v>
      </c>
    </row>
    <row r="332" spans="1:7" s="18" customFormat="1" ht="9" customHeight="1">
      <c r="A332" s="22" t="s">
        <v>43</v>
      </c>
      <c r="B332" s="24">
        <f t="shared" si="16"/>
        <v>1436</v>
      </c>
      <c r="C332" s="23">
        <v>761</v>
      </c>
      <c r="D332" s="23">
        <v>675</v>
      </c>
      <c r="E332" s="23">
        <v>254</v>
      </c>
      <c r="F332" s="23">
        <v>5</v>
      </c>
      <c r="G332" s="43">
        <v>25</v>
      </c>
    </row>
    <row r="333" spans="1:7" s="16" customFormat="1" ht="9" customHeight="1"/>
    <row r="334" spans="1:7" s="18" customFormat="1" ht="9" customHeight="1">
      <c r="A334" s="15" t="s">
        <v>53</v>
      </c>
      <c r="B334" s="44"/>
      <c r="C334" s="17"/>
      <c r="D334" s="17"/>
      <c r="E334" s="89"/>
      <c r="F334" s="17"/>
      <c r="G334" s="17"/>
    </row>
    <row r="335" spans="1:7" s="18" customFormat="1" ht="9" customHeight="1">
      <c r="A335" s="15" t="s">
        <v>11</v>
      </c>
      <c r="B335" s="41">
        <f t="shared" ref="B335:G335" si="17">SUM(B337:B368)</f>
        <v>150852</v>
      </c>
      <c r="C335" s="41">
        <f t="shared" si="17"/>
        <v>79737</v>
      </c>
      <c r="D335" s="41">
        <f t="shared" si="17"/>
        <v>71115</v>
      </c>
      <c r="E335" s="41">
        <f t="shared" si="17"/>
        <v>28006</v>
      </c>
      <c r="F335" s="41">
        <f t="shared" si="17"/>
        <v>660</v>
      </c>
      <c r="G335" s="41">
        <f t="shared" si="17"/>
        <v>1408</v>
      </c>
    </row>
    <row r="336" spans="1:7" s="18" customFormat="1" ht="3.95" customHeight="1">
      <c r="A336" s="15"/>
      <c r="B336" s="44"/>
      <c r="C336" s="80"/>
      <c r="D336" s="80"/>
      <c r="E336" s="41"/>
      <c r="F336" s="41"/>
      <c r="G336" s="41"/>
    </row>
    <row r="337" spans="1:7" s="18" customFormat="1" ht="9" customHeight="1">
      <c r="A337" s="20" t="s">
        <v>12</v>
      </c>
      <c r="B337" s="21">
        <f t="shared" ref="B337:B368" si="18">SUM(C337:D337)</f>
        <v>1228</v>
      </c>
      <c r="C337" s="49">
        <v>678</v>
      </c>
      <c r="D337" s="49">
        <v>550</v>
      </c>
      <c r="E337" s="19">
        <v>125</v>
      </c>
      <c r="F337" s="49">
        <v>7</v>
      </c>
      <c r="G337" s="21">
        <v>15</v>
      </c>
    </row>
    <row r="338" spans="1:7" s="18" customFormat="1" ht="9" customHeight="1">
      <c r="A338" s="20" t="s">
        <v>13</v>
      </c>
      <c r="B338" s="21">
        <f t="shared" si="18"/>
        <v>3986</v>
      </c>
      <c r="C338" s="49">
        <v>2207</v>
      </c>
      <c r="D338" s="49">
        <v>1779</v>
      </c>
      <c r="E338" s="19">
        <v>603</v>
      </c>
      <c r="F338" s="49">
        <v>22</v>
      </c>
      <c r="G338" s="21">
        <v>54</v>
      </c>
    </row>
    <row r="339" spans="1:7" s="18" customFormat="1" ht="9" customHeight="1">
      <c r="A339" s="20" t="s">
        <v>14</v>
      </c>
      <c r="B339" s="21">
        <f t="shared" si="18"/>
        <v>1147</v>
      </c>
      <c r="C339" s="49">
        <v>547</v>
      </c>
      <c r="D339" s="49">
        <v>600</v>
      </c>
      <c r="E339" s="19">
        <v>298</v>
      </c>
      <c r="F339" s="49">
        <v>8</v>
      </c>
      <c r="G339" s="21">
        <v>10</v>
      </c>
    </row>
    <row r="340" spans="1:7" s="18" customFormat="1" ht="9" customHeight="1">
      <c r="A340" s="22" t="s">
        <v>15</v>
      </c>
      <c r="B340" s="24">
        <f t="shared" si="18"/>
        <v>806</v>
      </c>
      <c r="C340" s="50">
        <v>375</v>
      </c>
      <c r="D340" s="50">
        <v>431</v>
      </c>
      <c r="E340" s="23">
        <v>310</v>
      </c>
      <c r="F340" s="50">
        <v>8</v>
      </c>
      <c r="G340" s="24">
        <v>20</v>
      </c>
    </row>
    <row r="341" spans="1:7" s="18" customFormat="1" ht="9" customHeight="1">
      <c r="A341" s="20" t="s">
        <v>16</v>
      </c>
      <c r="B341" s="21">
        <f t="shared" si="18"/>
        <v>3225</v>
      </c>
      <c r="C341" s="49">
        <v>1834</v>
      </c>
      <c r="D341" s="49">
        <v>1391</v>
      </c>
      <c r="E341" s="19">
        <v>421</v>
      </c>
      <c r="F341" s="49">
        <v>22</v>
      </c>
      <c r="G341" s="21">
        <v>50</v>
      </c>
    </row>
    <row r="342" spans="1:7" s="18" customFormat="1" ht="9" customHeight="1">
      <c r="A342" s="20" t="s">
        <v>17</v>
      </c>
      <c r="B342" s="21">
        <f t="shared" si="18"/>
        <v>579</v>
      </c>
      <c r="C342" s="49">
        <v>368</v>
      </c>
      <c r="D342" s="49">
        <v>211</v>
      </c>
      <c r="E342" s="19">
        <v>182</v>
      </c>
      <c r="F342" s="49">
        <v>2</v>
      </c>
      <c r="G342" s="21">
        <v>22</v>
      </c>
    </row>
    <row r="343" spans="1:7" s="18" customFormat="1" ht="9" customHeight="1">
      <c r="A343" s="20" t="s">
        <v>18</v>
      </c>
      <c r="B343" s="21">
        <f t="shared" si="18"/>
        <v>2892</v>
      </c>
      <c r="C343" s="49">
        <v>1487</v>
      </c>
      <c r="D343" s="49">
        <v>1405</v>
      </c>
      <c r="E343" s="19">
        <v>316</v>
      </c>
      <c r="F343" s="49">
        <v>14</v>
      </c>
      <c r="G343" s="21">
        <v>24</v>
      </c>
    </row>
    <row r="344" spans="1:7" s="18" customFormat="1" ht="9" customHeight="1">
      <c r="A344" s="22" t="s">
        <v>19</v>
      </c>
      <c r="B344" s="24">
        <f t="shared" si="18"/>
        <v>4003</v>
      </c>
      <c r="C344" s="50">
        <v>2268</v>
      </c>
      <c r="D344" s="50">
        <v>1735</v>
      </c>
      <c r="E344" s="23">
        <v>715</v>
      </c>
      <c r="F344" s="50">
        <v>20</v>
      </c>
      <c r="G344" s="24">
        <v>35</v>
      </c>
    </row>
    <row r="345" spans="1:7" s="18" customFormat="1" ht="9" customHeight="1">
      <c r="A345" s="20" t="s">
        <v>20</v>
      </c>
      <c r="B345" s="21">
        <f t="shared" si="18"/>
        <v>44197</v>
      </c>
      <c r="C345" s="49">
        <v>24440</v>
      </c>
      <c r="D345" s="49">
        <v>19757</v>
      </c>
      <c r="E345" s="19">
        <v>8024</v>
      </c>
      <c r="F345" s="49">
        <v>109</v>
      </c>
      <c r="G345" s="21">
        <v>222</v>
      </c>
    </row>
    <row r="346" spans="1:7" s="18" customFormat="1" ht="9" customHeight="1">
      <c r="A346" s="20" t="s">
        <v>21</v>
      </c>
      <c r="B346" s="21">
        <f t="shared" si="18"/>
        <v>1412</v>
      </c>
      <c r="C346" s="49">
        <v>731</v>
      </c>
      <c r="D346" s="49">
        <v>681</v>
      </c>
      <c r="E346" s="19">
        <v>275</v>
      </c>
      <c r="F346" s="49">
        <v>13</v>
      </c>
      <c r="G346" s="21">
        <v>23</v>
      </c>
    </row>
    <row r="347" spans="1:7" s="18" customFormat="1" ht="9" customHeight="1">
      <c r="A347" s="20" t="s">
        <v>22</v>
      </c>
      <c r="B347" s="21">
        <f t="shared" si="18"/>
        <v>7343</v>
      </c>
      <c r="C347" s="49">
        <v>3704</v>
      </c>
      <c r="D347" s="49">
        <v>3639</v>
      </c>
      <c r="E347" s="19">
        <v>1180</v>
      </c>
      <c r="F347" s="49">
        <v>42</v>
      </c>
      <c r="G347" s="21">
        <v>73</v>
      </c>
    </row>
    <row r="348" spans="1:7" s="18" customFormat="1" ht="9" customHeight="1">
      <c r="A348" s="22" t="s">
        <v>23</v>
      </c>
      <c r="B348" s="24">
        <f t="shared" si="18"/>
        <v>1597</v>
      </c>
      <c r="C348" s="52">
        <v>773</v>
      </c>
      <c r="D348" s="50">
        <v>824</v>
      </c>
      <c r="E348" s="23">
        <v>312</v>
      </c>
      <c r="F348" s="50">
        <v>10</v>
      </c>
      <c r="G348" s="24">
        <v>24</v>
      </c>
    </row>
    <row r="349" spans="1:7" s="18" customFormat="1" ht="9" customHeight="1">
      <c r="A349" s="20" t="s">
        <v>24</v>
      </c>
      <c r="B349" s="21">
        <f t="shared" si="18"/>
        <v>1780</v>
      </c>
      <c r="C349" s="49">
        <v>851</v>
      </c>
      <c r="D349" s="49">
        <v>929</v>
      </c>
      <c r="E349" s="19">
        <v>368</v>
      </c>
      <c r="F349" s="49">
        <v>15</v>
      </c>
      <c r="G349" s="21">
        <v>23</v>
      </c>
    </row>
    <row r="350" spans="1:7" s="18" customFormat="1" ht="9" customHeight="1">
      <c r="A350" s="20" t="s">
        <v>25</v>
      </c>
      <c r="B350" s="21">
        <f t="shared" si="18"/>
        <v>9586</v>
      </c>
      <c r="C350" s="49">
        <v>4930</v>
      </c>
      <c r="D350" s="49">
        <v>4656</v>
      </c>
      <c r="E350" s="19">
        <v>2032</v>
      </c>
      <c r="F350" s="49">
        <v>39</v>
      </c>
      <c r="G350" s="21">
        <v>81</v>
      </c>
    </row>
    <row r="351" spans="1:7" s="18" customFormat="1" ht="9" customHeight="1">
      <c r="A351" s="20" t="s">
        <v>26</v>
      </c>
      <c r="B351" s="21">
        <f t="shared" si="18"/>
        <v>13846</v>
      </c>
      <c r="C351" s="49">
        <v>7233</v>
      </c>
      <c r="D351" s="49">
        <v>6613</v>
      </c>
      <c r="E351" s="19">
        <v>2734</v>
      </c>
      <c r="F351" s="49">
        <v>41</v>
      </c>
      <c r="G351" s="21">
        <v>88</v>
      </c>
    </row>
    <row r="352" spans="1:7" s="18" customFormat="1" ht="9" customHeight="1">
      <c r="A352" s="22" t="s">
        <v>27</v>
      </c>
      <c r="B352" s="24">
        <f t="shared" si="18"/>
        <v>2740</v>
      </c>
      <c r="C352" s="50">
        <v>1304</v>
      </c>
      <c r="D352" s="50">
        <v>1436</v>
      </c>
      <c r="E352" s="23">
        <v>577</v>
      </c>
      <c r="F352" s="50">
        <v>10</v>
      </c>
      <c r="G352" s="24">
        <v>41</v>
      </c>
    </row>
    <row r="353" spans="1:7" s="18" customFormat="1" ht="9" customHeight="1">
      <c r="A353" s="20" t="s">
        <v>28</v>
      </c>
      <c r="B353" s="21">
        <f t="shared" si="18"/>
        <v>2567</v>
      </c>
      <c r="C353" s="49">
        <v>1351</v>
      </c>
      <c r="D353" s="49">
        <v>1216</v>
      </c>
      <c r="E353" s="19">
        <v>611</v>
      </c>
      <c r="F353" s="49">
        <v>17</v>
      </c>
      <c r="G353" s="21">
        <v>32</v>
      </c>
    </row>
    <row r="354" spans="1:7" s="18" customFormat="1" ht="9" customHeight="1">
      <c r="A354" s="20" t="s">
        <v>29</v>
      </c>
      <c r="B354" s="21">
        <f t="shared" si="18"/>
        <v>421</v>
      </c>
      <c r="C354" s="49">
        <v>195</v>
      </c>
      <c r="D354" s="49">
        <v>226</v>
      </c>
      <c r="E354" s="19">
        <v>73</v>
      </c>
      <c r="F354" s="49">
        <v>4</v>
      </c>
      <c r="G354" s="21">
        <v>10</v>
      </c>
    </row>
    <row r="355" spans="1:7" s="18" customFormat="1" ht="9" customHeight="1">
      <c r="A355" s="20" t="s">
        <v>30</v>
      </c>
      <c r="B355" s="21">
        <f t="shared" si="18"/>
        <v>10627</v>
      </c>
      <c r="C355" s="49">
        <v>6018</v>
      </c>
      <c r="D355" s="49">
        <v>4609</v>
      </c>
      <c r="E355" s="19">
        <v>1947</v>
      </c>
      <c r="F355" s="49">
        <v>31</v>
      </c>
      <c r="G355" s="21">
        <v>71</v>
      </c>
    </row>
    <row r="356" spans="1:7" s="18" customFormat="1" ht="9" customHeight="1">
      <c r="A356" s="22" t="s">
        <v>31</v>
      </c>
      <c r="B356" s="24">
        <f t="shared" si="18"/>
        <v>998</v>
      </c>
      <c r="C356" s="52">
        <v>520</v>
      </c>
      <c r="D356" s="50">
        <v>478</v>
      </c>
      <c r="E356" s="23">
        <v>287</v>
      </c>
      <c r="F356" s="50">
        <v>13</v>
      </c>
      <c r="G356" s="24">
        <v>19</v>
      </c>
    </row>
    <row r="357" spans="1:7" s="18" customFormat="1" ht="9" customHeight="1">
      <c r="A357" s="20" t="s">
        <v>32</v>
      </c>
      <c r="B357" s="21">
        <f t="shared" si="18"/>
        <v>9069</v>
      </c>
      <c r="C357" s="49">
        <v>4410</v>
      </c>
      <c r="D357" s="51">
        <v>4659</v>
      </c>
      <c r="E357" s="21">
        <v>1863</v>
      </c>
      <c r="F357" s="51">
        <v>56</v>
      </c>
      <c r="G357" s="21">
        <v>101</v>
      </c>
    </row>
    <row r="358" spans="1:7" s="18" customFormat="1" ht="9" customHeight="1">
      <c r="A358" s="20" t="s">
        <v>33</v>
      </c>
      <c r="B358" s="21">
        <f t="shared" si="18"/>
        <v>3547</v>
      </c>
      <c r="C358" s="49">
        <v>1787</v>
      </c>
      <c r="D358" s="49">
        <v>1760</v>
      </c>
      <c r="E358" s="19">
        <v>604</v>
      </c>
      <c r="F358" s="49">
        <v>16</v>
      </c>
      <c r="G358" s="21">
        <v>28</v>
      </c>
    </row>
    <row r="359" spans="1:7" s="18" customFormat="1" ht="9" customHeight="1">
      <c r="A359" s="20" t="s">
        <v>34</v>
      </c>
      <c r="B359" s="21">
        <f t="shared" si="18"/>
        <v>349</v>
      </c>
      <c r="C359" s="49">
        <v>162</v>
      </c>
      <c r="D359" s="49">
        <v>187</v>
      </c>
      <c r="E359" s="19">
        <v>227</v>
      </c>
      <c r="F359" s="49">
        <v>7</v>
      </c>
      <c r="G359" s="21">
        <v>8</v>
      </c>
    </row>
    <row r="360" spans="1:7" s="18" customFormat="1" ht="9" customHeight="1">
      <c r="A360" s="22" t="s">
        <v>35</v>
      </c>
      <c r="B360" s="24">
        <f t="shared" si="18"/>
        <v>1768</v>
      </c>
      <c r="C360" s="50">
        <v>942</v>
      </c>
      <c r="D360" s="50">
        <v>826</v>
      </c>
      <c r="E360" s="23">
        <v>279</v>
      </c>
      <c r="F360" s="50">
        <v>10</v>
      </c>
      <c r="G360" s="24">
        <v>21</v>
      </c>
    </row>
    <row r="361" spans="1:7" s="18" customFormat="1" ht="9" customHeight="1">
      <c r="A361" s="20" t="s">
        <v>36</v>
      </c>
      <c r="B361" s="21">
        <f t="shared" si="18"/>
        <v>1681</v>
      </c>
      <c r="C361" s="49">
        <v>981</v>
      </c>
      <c r="D361" s="49">
        <v>700</v>
      </c>
      <c r="E361" s="19">
        <v>558</v>
      </c>
      <c r="F361" s="49">
        <v>15</v>
      </c>
      <c r="G361" s="21">
        <v>42</v>
      </c>
    </row>
    <row r="362" spans="1:7" s="18" customFormat="1" ht="9" customHeight="1">
      <c r="A362" s="20" t="s">
        <v>37</v>
      </c>
      <c r="B362" s="21">
        <f t="shared" si="18"/>
        <v>3434</v>
      </c>
      <c r="C362" s="49">
        <v>1653</v>
      </c>
      <c r="D362" s="49">
        <v>1781</v>
      </c>
      <c r="E362" s="19">
        <v>641</v>
      </c>
      <c r="F362" s="49">
        <v>21</v>
      </c>
      <c r="G362" s="21">
        <v>50</v>
      </c>
    </row>
    <row r="363" spans="1:7" s="18" customFormat="1" ht="9" customHeight="1">
      <c r="A363" s="20" t="s">
        <v>38</v>
      </c>
      <c r="B363" s="21">
        <f t="shared" si="18"/>
        <v>2088</v>
      </c>
      <c r="C363" s="51">
        <v>1066</v>
      </c>
      <c r="D363" s="49">
        <v>1022</v>
      </c>
      <c r="E363" s="19">
        <v>362</v>
      </c>
      <c r="F363" s="49">
        <v>8</v>
      </c>
      <c r="G363" s="21">
        <v>15</v>
      </c>
    </row>
    <row r="364" spans="1:7" s="18" customFormat="1" ht="9" customHeight="1">
      <c r="A364" s="22" t="s">
        <v>39</v>
      </c>
      <c r="B364" s="24">
        <f t="shared" si="18"/>
        <v>4148</v>
      </c>
      <c r="C364" s="50">
        <v>1998</v>
      </c>
      <c r="D364" s="52">
        <v>2150</v>
      </c>
      <c r="E364" s="24">
        <v>299</v>
      </c>
      <c r="F364" s="52">
        <v>18</v>
      </c>
      <c r="G364" s="23">
        <v>44</v>
      </c>
    </row>
    <row r="365" spans="1:7" s="18" customFormat="1" ht="9" customHeight="1">
      <c r="A365" s="20" t="s">
        <v>40</v>
      </c>
      <c r="B365" s="21">
        <f t="shared" si="18"/>
        <v>959</v>
      </c>
      <c r="C365" s="49">
        <v>476</v>
      </c>
      <c r="D365" s="49">
        <v>483</v>
      </c>
      <c r="E365" s="19">
        <v>206</v>
      </c>
      <c r="F365" s="49">
        <v>4</v>
      </c>
      <c r="G365" s="19">
        <v>16</v>
      </c>
    </row>
    <row r="366" spans="1:7" s="18" customFormat="1" ht="9" customHeight="1">
      <c r="A366" s="20" t="s">
        <v>41</v>
      </c>
      <c r="B366" s="21">
        <f t="shared" si="18"/>
        <v>4844</v>
      </c>
      <c r="C366" s="49">
        <v>2349</v>
      </c>
      <c r="D366" s="49">
        <v>2495</v>
      </c>
      <c r="E366" s="19">
        <v>859</v>
      </c>
      <c r="F366" s="49">
        <v>36</v>
      </c>
      <c r="G366" s="19">
        <v>85</v>
      </c>
    </row>
    <row r="367" spans="1:7" s="18" customFormat="1" ht="9" customHeight="1">
      <c r="A367" s="20" t="s">
        <v>42</v>
      </c>
      <c r="B367" s="21">
        <f t="shared" si="18"/>
        <v>2479</v>
      </c>
      <c r="C367" s="49">
        <v>1373</v>
      </c>
      <c r="D367" s="49">
        <v>1106</v>
      </c>
      <c r="E367" s="19">
        <v>377</v>
      </c>
      <c r="F367" s="49">
        <v>14</v>
      </c>
      <c r="G367" s="19">
        <v>34</v>
      </c>
    </row>
    <row r="368" spans="1:7" s="18" customFormat="1" ht="9" customHeight="1">
      <c r="A368" s="22" t="s">
        <v>43</v>
      </c>
      <c r="B368" s="24">
        <f t="shared" si="18"/>
        <v>1506</v>
      </c>
      <c r="C368" s="50">
        <v>726</v>
      </c>
      <c r="D368" s="50">
        <v>780</v>
      </c>
      <c r="E368" s="23">
        <v>341</v>
      </c>
      <c r="F368" s="50">
        <v>8</v>
      </c>
      <c r="G368" s="43">
        <v>27</v>
      </c>
    </row>
    <row r="369" spans="1:7" s="16" customFormat="1" ht="9" customHeight="1"/>
    <row r="370" spans="1:7" s="18" customFormat="1" ht="9" customHeight="1">
      <c r="A370" s="15" t="s">
        <v>54</v>
      </c>
      <c r="B370" s="44"/>
      <c r="C370" s="17"/>
      <c r="D370" s="17"/>
      <c r="E370" s="89"/>
      <c r="F370" s="17"/>
      <c r="G370" s="17"/>
    </row>
    <row r="371" spans="1:7" s="18" customFormat="1" ht="9" customHeight="1">
      <c r="A371" s="15" t="s">
        <v>11</v>
      </c>
      <c r="B371" s="41">
        <f t="shared" ref="B371:G371" si="19">SUM(B373:B404)</f>
        <v>153907</v>
      </c>
      <c r="C371" s="41">
        <f t="shared" si="19"/>
        <v>80396</v>
      </c>
      <c r="D371" s="41">
        <f t="shared" si="19"/>
        <v>73511</v>
      </c>
      <c r="E371" s="41">
        <f t="shared" si="19"/>
        <v>33182</v>
      </c>
      <c r="F371" s="41">
        <f t="shared" si="19"/>
        <v>698</v>
      </c>
      <c r="G371" s="41">
        <f t="shared" si="19"/>
        <v>1448</v>
      </c>
    </row>
    <row r="372" spans="1:7" s="18" customFormat="1" ht="3.95" customHeight="1">
      <c r="A372" s="15"/>
      <c r="B372" s="44"/>
      <c r="C372" s="80"/>
      <c r="D372" s="80"/>
      <c r="E372" s="41"/>
      <c r="F372" s="41"/>
      <c r="G372" s="41"/>
    </row>
    <row r="373" spans="1:7" s="18" customFormat="1" ht="9" customHeight="1">
      <c r="A373" s="20" t="s">
        <v>12</v>
      </c>
      <c r="B373" s="21">
        <f t="shared" ref="B373:B404" si="20">SUM(C373:D373)</f>
        <v>991</v>
      </c>
      <c r="C373" s="49">
        <v>459</v>
      </c>
      <c r="D373" s="49">
        <v>532</v>
      </c>
      <c r="E373" s="19">
        <v>196</v>
      </c>
      <c r="F373" s="49">
        <v>8</v>
      </c>
      <c r="G373" s="21">
        <v>17</v>
      </c>
    </row>
    <row r="374" spans="1:7" s="18" customFormat="1" ht="9" customHeight="1">
      <c r="A374" s="20" t="s">
        <v>13</v>
      </c>
      <c r="B374" s="21">
        <f t="shared" si="20"/>
        <v>4543</v>
      </c>
      <c r="C374" s="49">
        <v>2400</v>
      </c>
      <c r="D374" s="49">
        <v>2143</v>
      </c>
      <c r="E374" s="19">
        <v>736</v>
      </c>
      <c r="F374" s="49">
        <v>20</v>
      </c>
      <c r="G374" s="21">
        <v>53</v>
      </c>
    </row>
    <row r="375" spans="1:7" s="18" customFormat="1" ht="9" customHeight="1">
      <c r="A375" s="20" t="s">
        <v>14</v>
      </c>
      <c r="B375" s="21">
        <f t="shared" si="20"/>
        <v>787</v>
      </c>
      <c r="C375" s="49">
        <v>385</v>
      </c>
      <c r="D375" s="49">
        <v>402</v>
      </c>
      <c r="E375" s="19">
        <v>328</v>
      </c>
      <c r="F375" s="49">
        <v>6</v>
      </c>
      <c r="G375" s="21">
        <v>8</v>
      </c>
    </row>
    <row r="376" spans="1:7" s="18" customFormat="1" ht="9" customHeight="1">
      <c r="A376" s="22" t="s">
        <v>15</v>
      </c>
      <c r="B376" s="24">
        <f t="shared" si="20"/>
        <v>794</v>
      </c>
      <c r="C376" s="50">
        <v>412</v>
      </c>
      <c r="D376" s="50">
        <v>382</v>
      </c>
      <c r="E376" s="23">
        <v>241</v>
      </c>
      <c r="F376" s="50">
        <v>9</v>
      </c>
      <c r="G376" s="24">
        <v>18</v>
      </c>
    </row>
    <row r="377" spans="1:7" s="18" customFormat="1" ht="9" customHeight="1">
      <c r="A377" s="20" t="s">
        <v>16</v>
      </c>
      <c r="B377" s="21">
        <f t="shared" si="20"/>
        <v>3708</v>
      </c>
      <c r="C377" s="49">
        <v>2078</v>
      </c>
      <c r="D377" s="49">
        <v>1630</v>
      </c>
      <c r="E377" s="19">
        <v>1332</v>
      </c>
      <c r="F377" s="49">
        <v>25</v>
      </c>
      <c r="G377" s="21">
        <v>54</v>
      </c>
    </row>
    <row r="378" spans="1:7" s="18" customFormat="1" ht="9" customHeight="1">
      <c r="A378" s="20" t="s">
        <v>17</v>
      </c>
      <c r="B378" s="21">
        <f t="shared" si="20"/>
        <v>468</v>
      </c>
      <c r="C378" s="49">
        <v>288</v>
      </c>
      <c r="D378" s="49">
        <v>180</v>
      </c>
      <c r="E378" s="19">
        <v>301</v>
      </c>
      <c r="F378" s="49">
        <v>4</v>
      </c>
      <c r="G378" s="21">
        <v>22</v>
      </c>
    </row>
    <row r="379" spans="1:7" s="18" customFormat="1" ht="9" customHeight="1">
      <c r="A379" s="20" t="s">
        <v>18</v>
      </c>
      <c r="B379" s="21">
        <f t="shared" si="20"/>
        <v>2852</v>
      </c>
      <c r="C379" s="49">
        <v>1395</v>
      </c>
      <c r="D379" s="49">
        <v>1457</v>
      </c>
      <c r="E379" s="19">
        <v>661</v>
      </c>
      <c r="F379" s="49">
        <v>15</v>
      </c>
      <c r="G379" s="21">
        <v>29</v>
      </c>
    </row>
    <row r="380" spans="1:7" s="18" customFormat="1" ht="9" customHeight="1">
      <c r="A380" s="22" t="s">
        <v>19</v>
      </c>
      <c r="B380" s="24">
        <f t="shared" si="20"/>
        <v>4638</v>
      </c>
      <c r="C380" s="50">
        <v>2520</v>
      </c>
      <c r="D380" s="50">
        <v>2118</v>
      </c>
      <c r="E380" s="23">
        <v>832</v>
      </c>
      <c r="F380" s="50">
        <v>20</v>
      </c>
      <c r="G380" s="24">
        <v>35</v>
      </c>
    </row>
    <row r="381" spans="1:7" s="18" customFormat="1" ht="9" customHeight="1">
      <c r="A381" s="20" t="s">
        <v>20</v>
      </c>
      <c r="B381" s="21">
        <f t="shared" si="20"/>
        <v>44414</v>
      </c>
      <c r="C381" s="49">
        <v>24283</v>
      </c>
      <c r="D381" s="49">
        <v>20131</v>
      </c>
      <c r="E381" s="19">
        <v>8389</v>
      </c>
      <c r="F381" s="49">
        <v>115</v>
      </c>
      <c r="G381" s="21">
        <v>229</v>
      </c>
    </row>
    <row r="382" spans="1:7" s="18" customFormat="1" ht="9" customHeight="1">
      <c r="A382" s="20" t="s">
        <v>21</v>
      </c>
      <c r="B382" s="21">
        <f t="shared" si="20"/>
        <v>1502</v>
      </c>
      <c r="C382" s="49">
        <v>788</v>
      </c>
      <c r="D382" s="49">
        <v>714</v>
      </c>
      <c r="E382" s="19">
        <v>365</v>
      </c>
      <c r="F382" s="49">
        <v>16</v>
      </c>
      <c r="G382" s="21">
        <v>28</v>
      </c>
    </row>
    <row r="383" spans="1:7" s="18" customFormat="1" ht="9" customHeight="1">
      <c r="A383" s="20" t="s">
        <v>22</v>
      </c>
      <c r="B383" s="21">
        <f t="shared" si="20"/>
        <v>7172</v>
      </c>
      <c r="C383" s="49">
        <v>3549</v>
      </c>
      <c r="D383" s="49">
        <v>3623</v>
      </c>
      <c r="E383" s="19">
        <v>1308</v>
      </c>
      <c r="F383" s="49">
        <v>36</v>
      </c>
      <c r="G383" s="21">
        <v>65</v>
      </c>
    </row>
    <row r="384" spans="1:7" s="18" customFormat="1" ht="9" customHeight="1">
      <c r="A384" s="22" t="s">
        <v>23</v>
      </c>
      <c r="B384" s="24">
        <f t="shared" si="20"/>
        <v>1254</v>
      </c>
      <c r="C384" s="52">
        <v>594</v>
      </c>
      <c r="D384" s="50">
        <v>660</v>
      </c>
      <c r="E384" s="23">
        <v>341</v>
      </c>
      <c r="F384" s="50">
        <v>10</v>
      </c>
      <c r="G384" s="24">
        <v>21</v>
      </c>
    </row>
    <row r="385" spans="1:7" s="18" customFormat="1" ht="9" customHeight="1">
      <c r="A385" s="20" t="s">
        <v>24</v>
      </c>
      <c r="B385" s="21">
        <f t="shared" si="20"/>
        <v>1756</v>
      </c>
      <c r="C385" s="49">
        <v>752</v>
      </c>
      <c r="D385" s="49">
        <v>1004</v>
      </c>
      <c r="E385" s="19">
        <v>280</v>
      </c>
      <c r="F385" s="49">
        <v>18</v>
      </c>
      <c r="G385" s="21">
        <v>26</v>
      </c>
    </row>
    <row r="386" spans="1:7" s="18" customFormat="1" ht="9" customHeight="1">
      <c r="A386" s="20" t="s">
        <v>25</v>
      </c>
      <c r="B386" s="21">
        <f t="shared" si="20"/>
        <v>9123</v>
      </c>
      <c r="C386" s="49">
        <v>4837</v>
      </c>
      <c r="D386" s="49">
        <v>4286</v>
      </c>
      <c r="E386" s="19">
        <v>1775</v>
      </c>
      <c r="F386" s="49">
        <v>40</v>
      </c>
      <c r="G386" s="21">
        <v>72</v>
      </c>
    </row>
    <row r="387" spans="1:7" s="18" customFormat="1" ht="9" customHeight="1">
      <c r="A387" s="20" t="s">
        <v>26</v>
      </c>
      <c r="B387" s="21">
        <f t="shared" si="20"/>
        <v>12009</v>
      </c>
      <c r="C387" s="49">
        <v>6272</v>
      </c>
      <c r="D387" s="49">
        <v>5737</v>
      </c>
      <c r="E387" s="19">
        <v>2928</v>
      </c>
      <c r="F387" s="49">
        <v>44</v>
      </c>
      <c r="G387" s="21">
        <v>95</v>
      </c>
    </row>
    <row r="388" spans="1:7" s="18" customFormat="1" ht="9" customHeight="1">
      <c r="A388" s="22" t="s">
        <v>27</v>
      </c>
      <c r="B388" s="24">
        <f t="shared" si="20"/>
        <v>2838</v>
      </c>
      <c r="C388" s="50">
        <v>1298</v>
      </c>
      <c r="D388" s="50">
        <v>1540</v>
      </c>
      <c r="E388" s="23">
        <v>661</v>
      </c>
      <c r="F388" s="50">
        <v>13</v>
      </c>
      <c r="G388" s="24">
        <v>45</v>
      </c>
    </row>
    <row r="389" spans="1:7" s="18" customFormat="1" ht="9" customHeight="1">
      <c r="A389" s="20" t="s">
        <v>28</v>
      </c>
      <c r="B389" s="21">
        <f t="shared" si="20"/>
        <v>2779</v>
      </c>
      <c r="C389" s="49">
        <v>1482</v>
      </c>
      <c r="D389" s="49">
        <v>1297</v>
      </c>
      <c r="E389" s="19">
        <v>802</v>
      </c>
      <c r="F389" s="49">
        <v>17</v>
      </c>
      <c r="G389" s="21">
        <v>32</v>
      </c>
    </row>
    <row r="390" spans="1:7" s="18" customFormat="1" ht="9" customHeight="1">
      <c r="A390" s="20" t="s">
        <v>29</v>
      </c>
      <c r="B390" s="21">
        <f t="shared" si="20"/>
        <v>487</v>
      </c>
      <c r="C390" s="49">
        <v>217</v>
      </c>
      <c r="D390" s="49">
        <v>270</v>
      </c>
      <c r="E390" s="19">
        <v>106</v>
      </c>
      <c r="F390" s="49">
        <v>6</v>
      </c>
      <c r="G390" s="21">
        <v>12</v>
      </c>
    </row>
    <row r="391" spans="1:7" s="18" customFormat="1" ht="9" customHeight="1">
      <c r="A391" s="20" t="s">
        <v>30</v>
      </c>
      <c r="B391" s="21">
        <f t="shared" si="20"/>
        <v>12020</v>
      </c>
      <c r="C391" s="49">
        <v>6682</v>
      </c>
      <c r="D391" s="49">
        <v>5338</v>
      </c>
      <c r="E391" s="19">
        <v>1885</v>
      </c>
      <c r="F391" s="49">
        <v>31</v>
      </c>
      <c r="G391" s="21">
        <v>71</v>
      </c>
    </row>
    <row r="392" spans="1:7" s="18" customFormat="1" ht="9" customHeight="1">
      <c r="A392" s="22" t="s">
        <v>31</v>
      </c>
      <c r="B392" s="24">
        <f t="shared" si="20"/>
        <v>808</v>
      </c>
      <c r="C392" s="52">
        <v>398</v>
      </c>
      <c r="D392" s="50">
        <v>410</v>
      </c>
      <c r="E392" s="23">
        <v>319</v>
      </c>
      <c r="F392" s="50">
        <v>15</v>
      </c>
      <c r="G392" s="24">
        <v>20</v>
      </c>
    </row>
    <row r="393" spans="1:7" s="18" customFormat="1" ht="9" customHeight="1">
      <c r="A393" s="20" t="s">
        <v>32</v>
      </c>
      <c r="B393" s="21">
        <f t="shared" si="20"/>
        <v>9244</v>
      </c>
      <c r="C393" s="49">
        <v>4339</v>
      </c>
      <c r="D393" s="51">
        <v>4905</v>
      </c>
      <c r="E393" s="21">
        <v>2483</v>
      </c>
      <c r="F393" s="51">
        <v>62</v>
      </c>
      <c r="G393" s="21">
        <v>109</v>
      </c>
    </row>
    <row r="394" spans="1:7" s="18" customFormat="1" ht="9" customHeight="1">
      <c r="A394" s="20" t="s">
        <v>33</v>
      </c>
      <c r="B394" s="21">
        <f t="shared" si="20"/>
        <v>2826</v>
      </c>
      <c r="C394" s="49">
        <v>1446</v>
      </c>
      <c r="D394" s="49">
        <v>1380</v>
      </c>
      <c r="E394" s="19">
        <v>718</v>
      </c>
      <c r="F394" s="49">
        <v>14</v>
      </c>
      <c r="G394" s="21">
        <v>26</v>
      </c>
    </row>
    <row r="395" spans="1:7" s="18" customFormat="1" ht="9" customHeight="1">
      <c r="A395" s="20" t="s">
        <v>34</v>
      </c>
      <c r="B395" s="21">
        <f t="shared" si="20"/>
        <v>674</v>
      </c>
      <c r="C395" s="49">
        <v>295</v>
      </c>
      <c r="D395" s="49">
        <v>379</v>
      </c>
      <c r="E395" s="19">
        <v>241</v>
      </c>
      <c r="F395" s="49">
        <v>8</v>
      </c>
      <c r="G395" s="21">
        <v>9</v>
      </c>
    </row>
    <row r="396" spans="1:7" s="18" customFormat="1" ht="9" customHeight="1">
      <c r="A396" s="22" t="s">
        <v>35</v>
      </c>
      <c r="B396" s="24">
        <f t="shared" si="20"/>
        <v>1845</v>
      </c>
      <c r="C396" s="50">
        <v>1008</v>
      </c>
      <c r="D396" s="50">
        <v>837</v>
      </c>
      <c r="E396" s="23">
        <v>349</v>
      </c>
      <c r="F396" s="50">
        <v>10</v>
      </c>
      <c r="G396" s="24">
        <v>20</v>
      </c>
    </row>
    <row r="397" spans="1:7" s="18" customFormat="1" ht="9" customHeight="1">
      <c r="A397" s="20" t="s">
        <v>36</v>
      </c>
      <c r="B397" s="21">
        <f t="shared" si="20"/>
        <v>1613</v>
      </c>
      <c r="C397" s="49">
        <v>1006</v>
      </c>
      <c r="D397" s="49">
        <v>607</v>
      </c>
      <c r="E397" s="19">
        <v>450</v>
      </c>
      <c r="F397" s="49">
        <v>14</v>
      </c>
      <c r="G397" s="21">
        <v>41</v>
      </c>
    </row>
    <row r="398" spans="1:7" s="18" customFormat="1" ht="9" customHeight="1">
      <c r="A398" s="20" t="s">
        <v>37</v>
      </c>
      <c r="B398" s="21">
        <f t="shared" si="20"/>
        <v>4999</v>
      </c>
      <c r="C398" s="49">
        <v>2652</v>
      </c>
      <c r="D398" s="49">
        <v>2347</v>
      </c>
      <c r="E398" s="19">
        <v>703</v>
      </c>
      <c r="F398" s="49">
        <v>24</v>
      </c>
      <c r="G398" s="21">
        <v>55</v>
      </c>
    </row>
    <row r="399" spans="1:7" s="18" customFormat="1" ht="9" customHeight="1">
      <c r="A399" s="20" t="s">
        <v>38</v>
      </c>
      <c r="B399" s="21">
        <f t="shared" si="20"/>
        <v>2459</v>
      </c>
      <c r="C399" s="51">
        <v>1196</v>
      </c>
      <c r="D399" s="49">
        <v>1263</v>
      </c>
      <c r="E399" s="19">
        <v>407</v>
      </c>
      <c r="F399" s="49">
        <v>9</v>
      </c>
      <c r="G399" s="21">
        <v>18</v>
      </c>
    </row>
    <row r="400" spans="1:7" s="18" customFormat="1" ht="9" customHeight="1">
      <c r="A400" s="22" t="s">
        <v>39</v>
      </c>
      <c r="B400" s="24">
        <f t="shared" si="20"/>
        <v>4598</v>
      </c>
      <c r="C400" s="50">
        <v>2099</v>
      </c>
      <c r="D400" s="52">
        <v>2499</v>
      </c>
      <c r="E400" s="24">
        <v>709</v>
      </c>
      <c r="F400" s="52">
        <v>20</v>
      </c>
      <c r="G400" s="23">
        <v>47</v>
      </c>
    </row>
    <row r="401" spans="1:7" s="18" customFormat="1" ht="9" customHeight="1">
      <c r="A401" s="20" t="s">
        <v>40</v>
      </c>
      <c r="B401" s="21">
        <f t="shared" si="20"/>
        <v>825</v>
      </c>
      <c r="C401" s="49">
        <v>454</v>
      </c>
      <c r="D401" s="49">
        <v>371</v>
      </c>
      <c r="E401" s="19">
        <v>231</v>
      </c>
      <c r="F401" s="49">
        <v>5</v>
      </c>
      <c r="G401" s="19">
        <v>15</v>
      </c>
    </row>
    <row r="402" spans="1:7" s="18" customFormat="1" ht="9" customHeight="1">
      <c r="A402" s="20" t="s">
        <v>41</v>
      </c>
      <c r="B402" s="21">
        <f t="shared" si="20"/>
        <v>5832</v>
      </c>
      <c r="C402" s="49">
        <v>2716</v>
      </c>
      <c r="D402" s="49">
        <v>3116</v>
      </c>
      <c r="E402" s="19">
        <v>1393</v>
      </c>
      <c r="F402" s="49">
        <v>40</v>
      </c>
      <c r="G402" s="19">
        <v>91</v>
      </c>
    </row>
    <row r="403" spans="1:7" s="18" customFormat="1" ht="9" customHeight="1">
      <c r="A403" s="20" t="s">
        <v>42</v>
      </c>
      <c r="B403" s="21">
        <f t="shared" si="20"/>
        <v>2497</v>
      </c>
      <c r="C403" s="49">
        <v>1332</v>
      </c>
      <c r="D403" s="49">
        <v>1165</v>
      </c>
      <c r="E403" s="19">
        <v>1312</v>
      </c>
      <c r="F403" s="49">
        <v>16</v>
      </c>
      <c r="G403" s="19">
        <v>36</v>
      </c>
    </row>
    <row r="404" spans="1:7" s="18" customFormat="1" ht="9" customHeight="1">
      <c r="A404" s="22" t="s">
        <v>43</v>
      </c>
      <c r="B404" s="24">
        <f t="shared" si="20"/>
        <v>1552</v>
      </c>
      <c r="C404" s="50">
        <v>764</v>
      </c>
      <c r="D404" s="50">
        <v>788</v>
      </c>
      <c r="E404" s="23">
        <v>400</v>
      </c>
      <c r="F404" s="50">
        <v>8</v>
      </c>
      <c r="G404" s="43">
        <v>29</v>
      </c>
    </row>
    <row r="405" spans="1:7" s="16" customFormat="1" ht="9" customHeight="1"/>
    <row r="406" spans="1:7" s="18" customFormat="1" ht="9" customHeight="1">
      <c r="A406" s="15" t="s">
        <v>55</v>
      </c>
      <c r="B406" s="44"/>
      <c r="C406" s="17"/>
      <c r="D406" s="17"/>
      <c r="E406" s="89"/>
      <c r="F406" s="17"/>
      <c r="G406" s="17"/>
    </row>
    <row r="407" spans="1:7" s="18" customFormat="1" ht="9" customHeight="1">
      <c r="A407" s="15" t="s">
        <v>11</v>
      </c>
      <c r="B407" s="41">
        <f t="shared" ref="B407:G407" si="21">SUM(B409:B440)</f>
        <v>162003</v>
      </c>
      <c r="C407" s="41">
        <f t="shared" si="21"/>
        <v>82553</v>
      </c>
      <c r="D407" s="41">
        <f t="shared" si="21"/>
        <v>79450</v>
      </c>
      <c r="E407" s="41">
        <f t="shared" si="21"/>
        <v>36279</v>
      </c>
      <c r="F407" s="41">
        <f t="shared" si="21"/>
        <v>752</v>
      </c>
      <c r="G407" s="41">
        <f t="shared" si="21"/>
        <v>1522</v>
      </c>
    </row>
    <row r="408" spans="1:7" s="18" customFormat="1" ht="3.95" customHeight="1">
      <c r="A408" s="15"/>
      <c r="B408" s="44"/>
      <c r="C408" s="80"/>
      <c r="D408" s="80"/>
      <c r="E408" s="41"/>
      <c r="F408" s="41"/>
      <c r="G408" s="41"/>
    </row>
    <row r="409" spans="1:7" s="18" customFormat="1" ht="9" customHeight="1">
      <c r="A409" s="20" t="s">
        <v>12</v>
      </c>
      <c r="B409" s="21">
        <f t="shared" ref="B409:B440" si="22">SUM(C409:D409)</f>
        <v>1396</v>
      </c>
      <c r="C409" s="49">
        <v>731</v>
      </c>
      <c r="D409" s="49">
        <v>665</v>
      </c>
      <c r="E409" s="19">
        <v>223</v>
      </c>
      <c r="F409" s="49">
        <v>11</v>
      </c>
      <c r="G409" s="21">
        <v>20</v>
      </c>
    </row>
    <row r="410" spans="1:7" s="18" customFormat="1" ht="9" customHeight="1">
      <c r="A410" s="20" t="s">
        <v>13</v>
      </c>
      <c r="B410" s="21">
        <f t="shared" si="22"/>
        <v>5003</v>
      </c>
      <c r="C410" s="49">
        <v>2495</v>
      </c>
      <c r="D410" s="49">
        <v>2508</v>
      </c>
      <c r="E410" s="19">
        <v>786</v>
      </c>
      <c r="F410" s="49">
        <v>22</v>
      </c>
      <c r="G410" s="21">
        <v>58</v>
      </c>
    </row>
    <row r="411" spans="1:7" s="18" customFormat="1" ht="9" customHeight="1">
      <c r="A411" s="20" t="s">
        <v>14</v>
      </c>
      <c r="B411" s="21">
        <f t="shared" si="22"/>
        <v>777</v>
      </c>
      <c r="C411" s="49">
        <v>400</v>
      </c>
      <c r="D411" s="49">
        <v>377</v>
      </c>
      <c r="E411" s="19">
        <v>321</v>
      </c>
      <c r="F411" s="49">
        <v>9</v>
      </c>
      <c r="G411" s="21">
        <v>11</v>
      </c>
    </row>
    <row r="412" spans="1:7" s="18" customFormat="1" ht="9" customHeight="1">
      <c r="A412" s="22" t="s">
        <v>15</v>
      </c>
      <c r="B412" s="24">
        <f t="shared" si="22"/>
        <v>1028</v>
      </c>
      <c r="C412" s="50">
        <v>525</v>
      </c>
      <c r="D412" s="50">
        <v>503</v>
      </c>
      <c r="E412" s="23">
        <v>282</v>
      </c>
      <c r="F412" s="50">
        <v>12</v>
      </c>
      <c r="G412" s="24">
        <v>22</v>
      </c>
    </row>
    <row r="413" spans="1:7" s="18" customFormat="1" ht="9" customHeight="1">
      <c r="A413" s="20" t="s">
        <v>16</v>
      </c>
      <c r="B413" s="21">
        <f t="shared" si="22"/>
        <v>4305</v>
      </c>
      <c r="C413" s="49">
        <v>2430</v>
      </c>
      <c r="D413" s="49">
        <v>1875</v>
      </c>
      <c r="E413" s="19">
        <v>1253</v>
      </c>
      <c r="F413" s="49">
        <v>24</v>
      </c>
      <c r="G413" s="21">
        <v>56</v>
      </c>
    </row>
    <row r="414" spans="1:7" s="18" customFormat="1" ht="9" customHeight="1">
      <c r="A414" s="20" t="s">
        <v>17</v>
      </c>
      <c r="B414" s="21">
        <f t="shared" si="22"/>
        <v>456</v>
      </c>
      <c r="C414" s="49">
        <v>231</v>
      </c>
      <c r="D414" s="49">
        <v>225</v>
      </c>
      <c r="E414" s="19">
        <v>245</v>
      </c>
      <c r="F414" s="49">
        <v>3</v>
      </c>
      <c r="G414" s="21">
        <v>21</v>
      </c>
    </row>
    <row r="415" spans="1:7" s="18" customFormat="1" ht="9" customHeight="1">
      <c r="A415" s="20" t="s">
        <v>18</v>
      </c>
      <c r="B415" s="21">
        <f t="shared" si="22"/>
        <v>2774</v>
      </c>
      <c r="C415" s="49">
        <v>1335</v>
      </c>
      <c r="D415" s="49">
        <v>1439</v>
      </c>
      <c r="E415" s="19">
        <v>789</v>
      </c>
      <c r="F415" s="49">
        <v>12</v>
      </c>
      <c r="G415" s="21">
        <v>24</v>
      </c>
    </row>
    <row r="416" spans="1:7" s="18" customFormat="1" ht="9" customHeight="1">
      <c r="A416" s="22" t="s">
        <v>19</v>
      </c>
      <c r="B416" s="24">
        <f t="shared" si="22"/>
        <v>4646</v>
      </c>
      <c r="C416" s="50">
        <v>2419</v>
      </c>
      <c r="D416" s="50">
        <v>2227</v>
      </c>
      <c r="E416" s="23">
        <v>818</v>
      </c>
      <c r="F416" s="50">
        <v>26</v>
      </c>
      <c r="G416" s="24">
        <v>43</v>
      </c>
    </row>
    <row r="417" spans="1:7" s="18" customFormat="1" ht="9" customHeight="1">
      <c r="A417" s="20" t="s">
        <v>20</v>
      </c>
      <c r="B417" s="21">
        <f t="shared" si="22"/>
        <v>47060</v>
      </c>
      <c r="C417" s="49">
        <v>25200</v>
      </c>
      <c r="D417" s="49">
        <v>21860</v>
      </c>
      <c r="E417" s="19">
        <v>9386</v>
      </c>
      <c r="F417" s="49">
        <v>120</v>
      </c>
      <c r="G417" s="21">
        <v>239</v>
      </c>
    </row>
    <row r="418" spans="1:7" s="18" customFormat="1" ht="9" customHeight="1">
      <c r="A418" s="20" t="s">
        <v>21</v>
      </c>
      <c r="B418" s="21">
        <f t="shared" si="22"/>
        <v>1529</v>
      </c>
      <c r="C418" s="49">
        <v>786</v>
      </c>
      <c r="D418" s="49">
        <v>743</v>
      </c>
      <c r="E418" s="19">
        <v>289</v>
      </c>
      <c r="F418" s="49">
        <v>15</v>
      </c>
      <c r="G418" s="21">
        <v>26</v>
      </c>
    </row>
    <row r="419" spans="1:7" s="18" customFormat="1" ht="9" customHeight="1">
      <c r="A419" s="20" t="s">
        <v>22</v>
      </c>
      <c r="B419" s="21">
        <f t="shared" si="22"/>
        <v>7899</v>
      </c>
      <c r="C419" s="49">
        <v>3914</v>
      </c>
      <c r="D419" s="49">
        <v>3985</v>
      </c>
      <c r="E419" s="19">
        <v>1247</v>
      </c>
      <c r="F419" s="49">
        <v>43</v>
      </c>
      <c r="G419" s="21">
        <v>76</v>
      </c>
    </row>
    <row r="420" spans="1:7" s="18" customFormat="1" ht="9" customHeight="1">
      <c r="A420" s="22" t="s">
        <v>23</v>
      </c>
      <c r="B420" s="24">
        <f t="shared" si="22"/>
        <v>1254</v>
      </c>
      <c r="C420" s="52">
        <v>513</v>
      </c>
      <c r="D420" s="50">
        <v>741</v>
      </c>
      <c r="E420" s="23">
        <v>355</v>
      </c>
      <c r="F420" s="50">
        <v>13</v>
      </c>
      <c r="G420" s="24">
        <v>22</v>
      </c>
    </row>
    <row r="421" spans="1:7" s="18" customFormat="1" ht="9" customHeight="1">
      <c r="A421" s="20" t="s">
        <v>24</v>
      </c>
      <c r="B421" s="21">
        <f t="shared" si="22"/>
        <v>2013</v>
      </c>
      <c r="C421" s="49">
        <v>887</v>
      </c>
      <c r="D421" s="49">
        <v>1126</v>
      </c>
      <c r="E421" s="19">
        <v>381</v>
      </c>
      <c r="F421" s="49">
        <v>20</v>
      </c>
      <c r="G421" s="21">
        <v>29</v>
      </c>
    </row>
    <row r="422" spans="1:7" s="18" customFormat="1" ht="9" customHeight="1">
      <c r="A422" s="20" t="s">
        <v>25</v>
      </c>
      <c r="B422" s="21">
        <f t="shared" si="22"/>
        <v>9662</v>
      </c>
      <c r="C422" s="49">
        <v>5066</v>
      </c>
      <c r="D422" s="49">
        <v>4596</v>
      </c>
      <c r="E422" s="19">
        <v>2417</v>
      </c>
      <c r="F422" s="49">
        <v>48</v>
      </c>
      <c r="G422" s="21">
        <v>82</v>
      </c>
    </row>
    <row r="423" spans="1:7" s="18" customFormat="1" ht="9" customHeight="1">
      <c r="A423" s="20" t="s">
        <v>26</v>
      </c>
      <c r="B423" s="21">
        <f t="shared" si="22"/>
        <v>12656</v>
      </c>
      <c r="C423" s="49">
        <v>6369</v>
      </c>
      <c r="D423" s="49">
        <v>6287</v>
      </c>
      <c r="E423" s="19">
        <v>3512</v>
      </c>
      <c r="F423" s="49">
        <v>46</v>
      </c>
      <c r="G423" s="21">
        <v>98</v>
      </c>
    </row>
    <row r="424" spans="1:7" s="18" customFormat="1" ht="9" customHeight="1">
      <c r="A424" s="22" t="s">
        <v>27</v>
      </c>
      <c r="B424" s="24">
        <f t="shared" si="22"/>
        <v>2595</v>
      </c>
      <c r="C424" s="50">
        <v>1234</v>
      </c>
      <c r="D424" s="50">
        <v>1361</v>
      </c>
      <c r="E424" s="23">
        <v>734</v>
      </c>
      <c r="F424" s="50">
        <v>15</v>
      </c>
      <c r="G424" s="24">
        <v>48</v>
      </c>
    </row>
    <row r="425" spans="1:7" s="18" customFormat="1" ht="9" customHeight="1">
      <c r="A425" s="20" t="s">
        <v>28</v>
      </c>
      <c r="B425" s="21">
        <f t="shared" si="22"/>
        <v>3048</v>
      </c>
      <c r="C425" s="49">
        <v>1523</v>
      </c>
      <c r="D425" s="49">
        <v>1525</v>
      </c>
      <c r="E425" s="19">
        <v>678</v>
      </c>
      <c r="F425" s="49">
        <v>21</v>
      </c>
      <c r="G425" s="21">
        <v>36</v>
      </c>
    </row>
    <row r="426" spans="1:7" s="18" customFormat="1" ht="9" customHeight="1">
      <c r="A426" s="20" t="s">
        <v>29</v>
      </c>
      <c r="B426" s="21">
        <f t="shared" si="22"/>
        <v>290</v>
      </c>
      <c r="C426" s="49">
        <v>89</v>
      </c>
      <c r="D426" s="49">
        <v>201</v>
      </c>
      <c r="E426" s="19">
        <v>62</v>
      </c>
      <c r="F426" s="49">
        <v>3</v>
      </c>
      <c r="G426" s="21">
        <v>7</v>
      </c>
    </row>
    <row r="427" spans="1:7" s="18" customFormat="1" ht="9" customHeight="1">
      <c r="A427" s="20" t="s">
        <v>30</v>
      </c>
      <c r="B427" s="21">
        <f t="shared" si="22"/>
        <v>11142</v>
      </c>
      <c r="C427" s="49">
        <v>5765</v>
      </c>
      <c r="D427" s="49">
        <v>5377</v>
      </c>
      <c r="E427" s="19">
        <v>1831</v>
      </c>
      <c r="F427" s="49">
        <v>32</v>
      </c>
      <c r="G427" s="21">
        <v>71</v>
      </c>
    </row>
    <row r="428" spans="1:7" s="18" customFormat="1" ht="9" customHeight="1">
      <c r="A428" s="22" t="s">
        <v>93</v>
      </c>
      <c r="B428" s="24">
        <f t="shared" si="22"/>
        <v>808</v>
      </c>
      <c r="C428" s="52">
        <v>398</v>
      </c>
      <c r="D428" s="50">
        <v>410</v>
      </c>
      <c r="E428" s="23">
        <v>319</v>
      </c>
      <c r="F428" s="50">
        <v>15</v>
      </c>
      <c r="G428" s="24">
        <v>20</v>
      </c>
    </row>
    <row r="429" spans="1:7" s="18" customFormat="1" ht="9" customHeight="1">
      <c r="A429" s="20" t="s">
        <v>32</v>
      </c>
      <c r="B429" s="21">
        <f t="shared" si="22"/>
        <v>9963</v>
      </c>
      <c r="C429" s="49">
        <v>4549</v>
      </c>
      <c r="D429" s="51">
        <v>5414</v>
      </c>
      <c r="E429" s="21">
        <v>2892</v>
      </c>
      <c r="F429" s="51">
        <v>65</v>
      </c>
      <c r="G429" s="21">
        <v>111</v>
      </c>
    </row>
    <row r="430" spans="1:7" s="18" customFormat="1" ht="9" customHeight="1">
      <c r="A430" s="20" t="s">
        <v>33</v>
      </c>
      <c r="B430" s="21">
        <f t="shared" si="22"/>
        <v>2520</v>
      </c>
      <c r="C430" s="49">
        <v>1217</v>
      </c>
      <c r="D430" s="49">
        <v>1303</v>
      </c>
      <c r="E430" s="19">
        <v>715</v>
      </c>
      <c r="F430" s="49">
        <v>14</v>
      </c>
      <c r="G430" s="21">
        <v>26</v>
      </c>
    </row>
    <row r="431" spans="1:7" s="18" customFormat="1" ht="9" customHeight="1">
      <c r="A431" s="20" t="s">
        <v>34</v>
      </c>
      <c r="B431" s="21">
        <f t="shared" si="22"/>
        <v>839</v>
      </c>
      <c r="C431" s="49">
        <v>384</v>
      </c>
      <c r="D431" s="49">
        <v>455</v>
      </c>
      <c r="E431" s="19">
        <v>147</v>
      </c>
      <c r="F431" s="49">
        <v>9</v>
      </c>
      <c r="G431" s="21">
        <v>13</v>
      </c>
    </row>
    <row r="432" spans="1:7" s="18" customFormat="1" ht="9" customHeight="1">
      <c r="A432" s="22" t="s">
        <v>35</v>
      </c>
      <c r="B432" s="24">
        <f t="shared" si="22"/>
        <v>1836</v>
      </c>
      <c r="C432" s="50">
        <v>1023</v>
      </c>
      <c r="D432" s="50">
        <v>813</v>
      </c>
      <c r="E432" s="23">
        <v>326</v>
      </c>
      <c r="F432" s="50">
        <v>9</v>
      </c>
      <c r="G432" s="24">
        <v>20</v>
      </c>
    </row>
    <row r="433" spans="1:7" s="18" customFormat="1" ht="9" customHeight="1">
      <c r="A433" s="20" t="s">
        <v>36</v>
      </c>
      <c r="B433" s="21">
        <f t="shared" si="22"/>
        <v>1764</v>
      </c>
      <c r="C433" s="49">
        <v>1081</v>
      </c>
      <c r="D433" s="49">
        <v>683</v>
      </c>
      <c r="E433" s="19">
        <v>561</v>
      </c>
      <c r="F433" s="49">
        <v>14</v>
      </c>
      <c r="G433" s="21">
        <v>41</v>
      </c>
    </row>
    <row r="434" spans="1:7" s="18" customFormat="1" ht="9" customHeight="1">
      <c r="A434" s="20" t="s">
        <v>37</v>
      </c>
      <c r="B434" s="21">
        <f t="shared" si="22"/>
        <v>5043</v>
      </c>
      <c r="C434" s="49">
        <v>2656</v>
      </c>
      <c r="D434" s="49">
        <v>2387</v>
      </c>
      <c r="E434" s="19">
        <v>733</v>
      </c>
      <c r="F434" s="49">
        <v>24</v>
      </c>
      <c r="G434" s="21">
        <v>56</v>
      </c>
    </row>
    <row r="435" spans="1:7" s="18" customFormat="1" ht="9" customHeight="1">
      <c r="A435" s="20" t="s">
        <v>38</v>
      </c>
      <c r="B435" s="21">
        <f t="shared" si="22"/>
        <v>2621</v>
      </c>
      <c r="C435" s="51">
        <v>1162</v>
      </c>
      <c r="D435" s="49">
        <v>1459</v>
      </c>
      <c r="E435" s="19">
        <v>423</v>
      </c>
      <c r="F435" s="49">
        <v>10</v>
      </c>
      <c r="G435" s="21">
        <v>20</v>
      </c>
    </row>
    <row r="436" spans="1:7" s="18" customFormat="1" ht="9" customHeight="1">
      <c r="A436" s="22" t="s">
        <v>39</v>
      </c>
      <c r="B436" s="24">
        <f t="shared" si="22"/>
        <v>5763</v>
      </c>
      <c r="C436" s="50">
        <v>2658</v>
      </c>
      <c r="D436" s="52">
        <v>3105</v>
      </c>
      <c r="E436" s="24">
        <v>866</v>
      </c>
      <c r="F436" s="52">
        <v>24</v>
      </c>
      <c r="G436" s="23">
        <v>49</v>
      </c>
    </row>
    <row r="437" spans="1:7" s="18" customFormat="1" ht="9" customHeight="1">
      <c r="A437" s="20" t="s">
        <v>40</v>
      </c>
      <c r="B437" s="21">
        <f t="shared" si="22"/>
        <v>668</v>
      </c>
      <c r="C437" s="49">
        <v>354</v>
      </c>
      <c r="D437" s="49">
        <v>314</v>
      </c>
      <c r="E437" s="19">
        <v>272</v>
      </c>
      <c r="F437" s="49">
        <v>6</v>
      </c>
      <c r="G437" s="19">
        <v>16</v>
      </c>
    </row>
    <row r="438" spans="1:7" s="18" customFormat="1" ht="9" customHeight="1">
      <c r="A438" s="20" t="s">
        <v>41</v>
      </c>
      <c r="B438" s="21">
        <f t="shared" si="22"/>
        <v>5916</v>
      </c>
      <c r="C438" s="49">
        <v>2880</v>
      </c>
      <c r="D438" s="49">
        <v>3036</v>
      </c>
      <c r="E438" s="19">
        <v>1531</v>
      </c>
      <c r="F438" s="49">
        <v>40</v>
      </c>
      <c r="G438" s="19">
        <v>92</v>
      </c>
    </row>
    <row r="439" spans="1:7" s="18" customFormat="1" ht="9" customHeight="1">
      <c r="A439" s="20" t="s">
        <v>42</v>
      </c>
      <c r="B439" s="21">
        <f t="shared" si="22"/>
        <v>2801</v>
      </c>
      <c r="C439" s="49">
        <v>1406</v>
      </c>
      <c r="D439" s="49">
        <v>1395</v>
      </c>
      <c r="E439" s="19">
        <v>1407</v>
      </c>
      <c r="F439" s="49">
        <v>17</v>
      </c>
      <c r="G439" s="19">
        <v>37</v>
      </c>
    </row>
    <row r="440" spans="1:7" s="18" customFormat="1" ht="9" customHeight="1">
      <c r="A440" s="22" t="s">
        <v>43</v>
      </c>
      <c r="B440" s="24">
        <f t="shared" si="22"/>
        <v>1928</v>
      </c>
      <c r="C440" s="50">
        <v>873</v>
      </c>
      <c r="D440" s="50">
        <v>1055</v>
      </c>
      <c r="E440" s="23">
        <v>478</v>
      </c>
      <c r="F440" s="50">
        <v>10</v>
      </c>
      <c r="G440" s="43">
        <v>32</v>
      </c>
    </row>
    <row r="441" spans="1:7" s="16" customFormat="1" ht="9" customHeight="1"/>
    <row r="442" spans="1:7" s="18" customFormat="1" ht="9" customHeight="1">
      <c r="A442" s="15" t="s">
        <v>57</v>
      </c>
      <c r="B442" s="44"/>
      <c r="C442" s="17"/>
      <c r="D442" s="17"/>
      <c r="E442" s="89"/>
      <c r="F442" s="17"/>
      <c r="G442" s="17"/>
    </row>
    <row r="443" spans="1:7" s="18" customFormat="1" ht="9" customHeight="1">
      <c r="A443" s="15" t="s">
        <v>11</v>
      </c>
      <c r="B443" s="41">
        <f t="shared" ref="B443:G443" si="23">SUM(B445:B476)</f>
        <v>174282</v>
      </c>
      <c r="C443" s="41">
        <f t="shared" si="23"/>
        <v>88198</v>
      </c>
      <c r="D443" s="41">
        <f t="shared" si="23"/>
        <v>86084</v>
      </c>
      <c r="E443" s="41">
        <f t="shared" si="23"/>
        <v>35897</v>
      </c>
      <c r="F443" s="41">
        <f t="shared" si="23"/>
        <v>794</v>
      </c>
      <c r="G443" s="41">
        <f t="shared" si="23"/>
        <v>1595</v>
      </c>
    </row>
    <row r="444" spans="1:7" s="18" customFormat="1" ht="3.95" customHeight="1">
      <c r="A444" s="15"/>
      <c r="B444" s="44"/>
      <c r="C444" s="80"/>
      <c r="D444" s="80"/>
      <c r="E444" s="41"/>
      <c r="F444" s="41"/>
      <c r="G444" s="41"/>
    </row>
    <row r="445" spans="1:7" s="18" customFormat="1" ht="9" customHeight="1">
      <c r="A445" s="20" t="s">
        <v>12</v>
      </c>
      <c r="B445" s="21">
        <f t="shared" ref="B445:B476" si="24">SUM(C445:D445)</f>
        <v>1705</v>
      </c>
      <c r="C445" s="49">
        <v>781</v>
      </c>
      <c r="D445" s="49">
        <v>924</v>
      </c>
      <c r="E445" s="19">
        <v>291</v>
      </c>
      <c r="F445" s="49">
        <v>13</v>
      </c>
      <c r="G445" s="21">
        <v>22</v>
      </c>
    </row>
    <row r="446" spans="1:7" s="18" customFormat="1" ht="9" customHeight="1">
      <c r="A446" s="20" t="s">
        <v>13</v>
      </c>
      <c r="B446" s="21">
        <f t="shared" si="24"/>
        <v>5430</v>
      </c>
      <c r="C446" s="49">
        <v>2652</v>
      </c>
      <c r="D446" s="49">
        <v>2778</v>
      </c>
      <c r="E446" s="19">
        <v>757</v>
      </c>
      <c r="F446" s="49">
        <v>26</v>
      </c>
      <c r="G446" s="21">
        <v>60</v>
      </c>
    </row>
    <row r="447" spans="1:7" s="18" customFormat="1" ht="9" customHeight="1">
      <c r="A447" s="20" t="s">
        <v>14</v>
      </c>
      <c r="B447" s="21">
        <f t="shared" si="24"/>
        <v>669</v>
      </c>
      <c r="C447" s="49">
        <v>330</v>
      </c>
      <c r="D447" s="49">
        <v>339</v>
      </c>
      <c r="E447" s="19">
        <v>328</v>
      </c>
      <c r="F447" s="49">
        <v>9</v>
      </c>
      <c r="G447" s="21">
        <v>12</v>
      </c>
    </row>
    <row r="448" spans="1:7" s="18" customFormat="1" ht="9" customHeight="1">
      <c r="A448" s="22" t="s">
        <v>15</v>
      </c>
      <c r="B448" s="24">
        <f t="shared" si="24"/>
        <v>848</v>
      </c>
      <c r="C448" s="50">
        <v>422</v>
      </c>
      <c r="D448" s="50">
        <v>426</v>
      </c>
      <c r="E448" s="23">
        <v>282</v>
      </c>
      <c r="F448" s="50">
        <v>11</v>
      </c>
      <c r="G448" s="24">
        <v>20</v>
      </c>
    </row>
    <row r="449" spans="1:7" s="18" customFormat="1" ht="9" customHeight="1">
      <c r="A449" s="20" t="s">
        <v>16</v>
      </c>
      <c r="B449" s="21">
        <f t="shared" si="24"/>
        <v>3837</v>
      </c>
      <c r="C449" s="49">
        <v>2060</v>
      </c>
      <c r="D449" s="49">
        <v>1777</v>
      </c>
      <c r="E449" s="19">
        <v>1164</v>
      </c>
      <c r="F449" s="49">
        <v>25</v>
      </c>
      <c r="G449" s="21">
        <v>55</v>
      </c>
    </row>
    <row r="450" spans="1:7" s="18" customFormat="1" ht="9" customHeight="1">
      <c r="A450" s="20" t="s">
        <v>17</v>
      </c>
      <c r="B450" s="21">
        <f t="shared" si="24"/>
        <v>553</v>
      </c>
      <c r="C450" s="49">
        <v>300</v>
      </c>
      <c r="D450" s="49">
        <v>253</v>
      </c>
      <c r="E450" s="19">
        <v>201</v>
      </c>
      <c r="F450" s="49">
        <v>5</v>
      </c>
      <c r="G450" s="21">
        <v>24</v>
      </c>
    </row>
    <row r="451" spans="1:7" s="18" customFormat="1" ht="9" customHeight="1">
      <c r="A451" s="20" t="s">
        <v>18</v>
      </c>
      <c r="B451" s="21">
        <f t="shared" si="24"/>
        <v>3119</v>
      </c>
      <c r="C451" s="49">
        <v>1529</v>
      </c>
      <c r="D451" s="49">
        <v>1590</v>
      </c>
      <c r="E451" s="19">
        <v>531</v>
      </c>
      <c r="F451" s="49">
        <v>12</v>
      </c>
      <c r="G451" s="21">
        <v>27</v>
      </c>
    </row>
    <row r="452" spans="1:7" s="18" customFormat="1" ht="9" customHeight="1">
      <c r="A452" s="22" t="s">
        <v>19</v>
      </c>
      <c r="B452" s="24">
        <f t="shared" si="24"/>
        <v>4888</v>
      </c>
      <c r="C452" s="50">
        <v>2450</v>
      </c>
      <c r="D452" s="50">
        <v>2438</v>
      </c>
      <c r="E452" s="23">
        <v>1153</v>
      </c>
      <c r="F452" s="50">
        <v>28</v>
      </c>
      <c r="G452" s="24">
        <v>45</v>
      </c>
    </row>
    <row r="453" spans="1:7" s="18" customFormat="1" ht="9" customHeight="1">
      <c r="A453" s="20" t="s">
        <v>20</v>
      </c>
      <c r="B453" s="21">
        <f t="shared" si="24"/>
        <v>48825</v>
      </c>
      <c r="C453" s="49">
        <v>26314</v>
      </c>
      <c r="D453" s="49">
        <v>22511</v>
      </c>
      <c r="E453" s="19">
        <v>9748</v>
      </c>
      <c r="F453" s="49">
        <v>123</v>
      </c>
      <c r="G453" s="21">
        <v>246</v>
      </c>
    </row>
    <row r="454" spans="1:7" s="18" customFormat="1" ht="9" customHeight="1">
      <c r="A454" s="20" t="s">
        <v>21</v>
      </c>
      <c r="B454" s="21">
        <f t="shared" si="24"/>
        <v>1898</v>
      </c>
      <c r="C454" s="49">
        <v>908</v>
      </c>
      <c r="D454" s="49">
        <v>990</v>
      </c>
      <c r="E454" s="19">
        <v>385</v>
      </c>
      <c r="F454" s="49">
        <v>16</v>
      </c>
      <c r="G454" s="21">
        <v>28</v>
      </c>
    </row>
    <row r="455" spans="1:7" s="18" customFormat="1" ht="9" customHeight="1">
      <c r="A455" s="20" t="s">
        <v>22</v>
      </c>
      <c r="B455" s="21">
        <f t="shared" si="24"/>
        <v>7941</v>
      </c>
      <c r="C455" s="49">
        <v>3829</v>
      </c>
      <c r="D455" s="49">
        <v>4112</v>
      </c>
      <c r="E455" s="19">
        <v>1310</v>
      </c>
      <c r="F455" s="49">
        <v>41</v>
      </c>
      <c r="G455" s="21">
        <v>76</v>
      </c>
    </row>
    <row r="456" spans="1:7" s="18" customFormat="1" ht="9" customHeight="1">
      <c r="A456" s="22" t="s">
        <v>23</v>
      </c>
      <c r="B456" s="24">
        <f t="shared" si="24"/>
        <v>1409</v>
      </c>
      <c r="C456" s="52">
        <v>610</v>
      </c>
      <c r="D456" s="50">
        <v>799</v>
      </c>
      <c r="E456" s="23">
        <v>343</v>
      </c>
      <c r="F456" s="50">
        <v>13</v>
      </c>
      <c r="G456" s="24">
        <v>26</v>
      </c>
    </row>
    <row r="457" spans="1:7" s="18" customFormat="1" ht="9" customHeight="1">
      <c r="A457" s="20" t="s">
        <v>24</v>
      </c>
      <c r="B457" s="21">
        <f t="shared" si="24"/>
        <v>2098</v>
      </c>
      <c r="C457" s="49">
        <v>907</v>
      </c>
      <c r="D457" s="49">
        <v>1191</v>
      </c>
      <c r="E457" s="19">
        <v>460</v>
      </c>
      <c r="F457" s="49">
        <v>21</v>
      </c>
      <c r="G457" s="21">
        <v>30</v>
      </c>
    </row>
    <row r="458" spans="1:7" s="18" customFormat="1" ht="9" customHeight="1">
      <c r="A458" s="20" t="s">
        <v>25</v>
      </c>
      <c r="B458" s="21">
        <f t="shared" si="24"/>
        <v>11154</v>
      </c>
      <c r="C458" s="49">
        <v>5833</v>
      </c>
      <c r="D458" s="49">
        <v>5321</v>
      </c>
      <c r="E458" s="19">
        <v>1415</v>
      </c>
      <c r="F458" s="49">
        <v>52</v>
      </c>
      <c r="G458" s="21">
        <v>86</v>
      </c>
    </row>
    <row r="459" spans="1:7" s="18" customFormat="1" ht="9" customHeight="1">
      <c r="A459" s="20" t="s">
        <v>26</v>
      </c>
      <c r="B459" s="21">
        <f t="shared" si="24"/>
        <v>15317</v>
      </c>
      <c r="C459" s="49">
        <v>7883</v>
      </c>
      <c r="D459" s="49">
        <v>7434</v>
      </c>
      <c r="E459" s="19">
        <v>3698</v>
      </c>
      <c r="F459" s="49">
        <v>52</v>
      </c>
      <c r="G459" s="21">
        <v>109</v>
      </c>
    </row>
    <row r="460" spans="1:7" s="18" customFormat="1" ht="9" customHeight="1">
      <c r="A460" s="22" t="s">
        <v>27</v>
      </c>
      <c r="B460" s="24">
        <f t="shared" si="24"/>
        <v>3159</v>
      </c>
      <c r="C460" s="50">
        <v>1461</v>
      </c>
      <c r="D460" s="50">
        <v>1698</v>
      </c>
      <c r="E460" s="23">
        <v>957</v>
      </c>
      <c r="F460" s="50">
        <v>15</v>
      </c>
      <c r="G460" s="24">
        <v>54</v>
      </c>
    </row>
    <row r="461" spans="1:7" s="18" customFormat="1" ht="9" customHeight="1">
      <c r="A461" s="20" t="s">
        <v>28</v>
      </c>
      <c r="B461" s="21">
        <f t="shared" si="24"/>
        <v>2758</v>
      </c>
      <c r="C461" s="49">
        <v>1334</v>
      </c>
      <c r="D461" s="49">
        <v>1424</v>
      </c>
      <c r="E461" s="19">
        <v>771</v>
      </c>
      <c r="F461" s="49">
        <v>20</v>
      </c>
      <c r="G461" s="21">
        <v>35</v>
      </c>
    </row>
    <row r="462" spans="1:7" s="18" customFormat="1" ht="9" customHeight="1">
      <c r="A462" s="20" t="s">
        <v>29</v>
      </c>
      <c r="B462" s="21">
        <f t="shared" si="24"/>
        <v>530</v>
      </c>
      <c r="C462" s="49">
        <v>175</v>
      </c>
      <c r="D462" s="49">
        <v>355</v>
      </c>
      <c r="E462" s="19">
        <v>86</v>
      </c>
      <c r="F462" s="49">
        <v>4</v>
      </c>
      <c r="G462" s="21">
        <v>9</v>
      </c>
    </row>
    <row r="463" spans="1:7" s="18" customFormat="1" ht="9" customHeight="1">
      <c r="A463" s="20" t="s">
        <v>30</v>
      </c>
      <c r="B463" s="21">
        <f t="shared" si="24"/>
        <v>11840</v>
      </c>
      <c r="C463" s="49">
        <v>6343</v>
      </c>
      <c r="D463" s="49">
        <v>5497</v>
      </c>
      <c r="E463" s="19">
        <v>1818</v>
      </c>
      <c r="F463" s="49">
        <v>33</v>
      </c>
      <c r="G463" s="21">
        <v>71</v>
      </c>
    </row>
    <row r="464" spans="1:7" s="18" customFormat="1" ht="9" customHeight="1">
      <c r="A464" s="22" t="s">
        <v>58</v>
      </c>
      <c r="B464" s="24">
        <f t="shared" si="24"/>
        <v>1188</v>
      </c>
      <c r="C464" s="52">
        <v>607</v>
      </c>
      <c r="D464" s="50">
        <v>581</v>
      </c>
      <c r="E464" s="23">
        <v>447</v>
      </c>
      <c r="F464" s="50">
        <v>17</v>
      </c>
      <c r="G464" s="24">
        <v>23</v>
      </c>
    </row>
    <row r="465" spans="1:7" s="18" customFormat="1" ht="9" customHeight="1">
      <c r="A465" s="20" t="s">
        <v>32</v>
      </c>
      <c r="B465" s="21">
        <f t="shared" si="24"/>
        <v>11348</v>
      </c>
      <c r="C465" s="49">
        <v>5177</v>
      </c>
      <c r="D465" s="51">
        <v>6171</v>
      </c>
      <c r="E465" s="21">
        <v>2288</v>
      </c>
      <c r="F465" s="51">
        <v>67</v>
      </c>
      <c r="G465" s="21">
        <v>118</v>
      </c>
    </row>
    <row r="466" spans="1:7" s="18" customFormat="1" ht="9" customHeight="1">
      <c r="A466" s="20" t="s">
        <v>33</v>
      </c>
      <c r="B466" s="21">
        <f t="shared" si="24"/>
        <v>2854</v>
      </c>
      <c r="C466" s="49">
        <v>1406</v>
      </c>
      <c r="D466" s="49">
        <v>1448</v>
      </c>
      <c r="E466" s="19">
        <v>800</v>
      </c>
      <c r="F466" s="49">
        <v>15</v>
      </c>
      <c r="G466" s="21">
        <v>27</v>
      </c>
    </row>
    <row r="467" spans="1:7" s="18" customFormat="1" ht="9" customHeight="1">
      <c r="A467" s="20" t="s">
        <v>34</v>
      </c>
      <c r="B467" s="21">
        <f t="shared" si="24"/>
        <v>590</v>
      </c>
      <c r="C467" s="49">
        <v>274</v>
      </c>
      <c r="D467" s="49">
        <v>316</v>
      </c>
      <c r="E467" s="19">
        <v>319</v>
      </c>
      <c r="F467" s="49">
        <v>9</v>
      </c>
      <c r="G467" s="21">
        <v>13</v>
      </c>
    </row>
    <row r="468" spans="1:7" s="18" customFormat="1" ht="9" customHeight="1">
      <c r="A468" s="22" t="s">
        <v>35</v>
      </c>
      <c r="B468" s="24">
        <f t="shared" si="24"/>
        <v>1859</v>
      </c>
      <c r="C468" s="50">
        <v>982</v>
      </c>
      <c r="D468" s="50">
        <v>877</v>
      </c>
      <c r="E468" s="23">
        <v>362</v>
      </c>
      <c r="F468" s="50">
        <v>10</v>
      </c>
      <c r="G468" s="24">
        <v>21</v>
      </c>
    </row>
    <row r="469" spans="1:7" s="18" customFormat="1" ht="9" customHeight="1">
      <c r="A469" s="20" t="s">
        <v>36</v>
      </c>
      <c r="B469" s="21">
        <f t="shared" si="24"/>
        <v>1630</v>
      </c>
      <c r="C469" s="49">
        <v>938</v>
      </c>
      <c r="D469" s="49">
        <v>692</v>
      </c>
      <c r="E469" s="19">
        <v>477</v>
      </c>
      <c r="F469" s="49">
        <v>14</v>
      </c>
      <c r="G469" s="21">
        <v>41</v>
      </c>
    </row>
    <row r="470" spans="1:7" s="18" customFormat="1" ht="9" customHeight="1">
      <c r="A470" s="20" t="s">
        <v>37</v>
      </c>
      <c r="B470" s="21">
        <f t="shared" si="24"/>
        <v>5213</v>
      </c>
      <c r="C470" s="49">
        <v>2778</v>
      </c>
      <c r="D470" s="49">
        <v>2435</v>
      </c>
      <c r="E470" s="19">
        <v>691</v>
      </c>
      <c r="F470" s="49">
        <v>25</v>
      </c>
      <c r="G470" s="21">
        <v>59</v>
      </c>
    </row>
    <row r="471" spans="1:7" s="18" customFormat="1" ht="9" customHeight="1">
      <c r="A471" s="20" t="s">
        <v>38</v>
      </c>
      <c r="B471" s="21">
        <f t="shared" si="24"/>
        <v>2670</v>
      </c>
      <c r="C471" s="51">
        <v>1061</v>
      </c>
      <c r="D471" s="49">
        <v>1609</v>
      </c>
      <c r="E471" s="19">
        <v>380</v>
      </c>
      <c r="F471" s="49">
        <v>10</v>
      </c>
      <c r="G471" s="21">
        <v>20</v>
      </c>
    </row>
    <row r="472" spans="1:7" s="18" customFormat="1" ht="9" customHeight="1">
      <c r="A472" s="22" t="s">
        <v>39</v>
      </c>
      <c r="B472" s="24">
        <f t="shared" si="24"/>
        <v>6236</v>
      </c>
      <c r="C472" s="50">
        <v>2797</v>
      </c>
      <c r="D472" s="52">
        <v>3439</v>
      </c>
      <c r="E472" s="24">
        <v>735</v>
      </c>
      <c r="F472" s="52">
        <v>23</v>
      </c>
      <c r="G472" s="23">
        <v>47</v>
      </c>
    </row>
    <row r="473" spans="1:7" s="18" customFormat="1" ht="9" customHeight="1">
      <c r="A473" s="20" t="s">
        <v>40</v>
      </c>
      <c r="B473" s="21">
        <f t="shared" si="24"/>
        <v>833</v>
      </c>
      <c r="C473" s="49">
        <v>416</v>
      </c>
      <c r="D473" s="49">
        <v>417</v>
      </c>
      <c r="E473" s="19">
        <v>296</v>
      </c>
      <c r="F473" s="49">
        <v>8</v>
      </c>
      <c r="G473" s="19">
        <v>19</v>
      </c>
    </row>
    <row r="474" spans="1:7" s="18" customFormat="1" ht="9" customHeight="1">
      <c r="A474" s="20" t="s">
        <v>41</v>
      </c>
      <c r="B474" s="21">
        <f t="shared" si="24"/>
        <v>6383</v>
      </c>
      <c r="C474" s="49">
        <v>2909</v>
      </c>
      <c r="D474" s="49">
        <v>3474</v>
      </c>
      <c r="E474" s="19">
        <v>1555</v>
      </c>
      <c r="F474" s="49">
        <v>52</v>
      </c>
      <c r="G474" s="19">
        <v>103</v>
      </c>
    </row>
    <row r="475" spans="1:7" s="18" customFormat="1" ht="9" customHeight="1">
      <c r="A475" s="20" t="s">
        <v>42</v>
      </c>
      <c r="B475" s="21">
        <f t="shared" si="24"/>
        <v>2888</v>
      </c>
      <c r="C475" s="49">
        <v>1438</v>
      </c>
      <c r="D475" s="49">
        <v>1450</v>
      </c>
      <c r="E475" s="19">
        <v>1371</v>
      </c>
      <c r="F475" s="49">
        <v>17</v>
      </c>
      <c r="G475" s="19">
        <v>37</v>
      </c>
    </row>
    <row r="476" spans="1:7" s="18" customFormat="1" ht="9" customHeight="1">
      <c r="A476" s="22" t="s">
        <v>43</v>
      </c>
      <c r="B476" s="24">
        <f t="shared" si="24"/>
        <v>2612</v>
      </c>
      <c r="C476" s="50">
        <v>1294</v>
      </c>
      <c r="D476" s="50">
        <v>1318</v>
      </c>
      <c r="E476" s="23">
        <v>478</v>
      </c>
      <c r="F476" s="50">
        <v>8</v>
      </c>
      <c r="G476" s="43">
        <v>32</v>
      </c>
    </row>
    <row r="477" spans="1:7" s="16" customFormat="1" ht="9" customHeight="1"/>
    <row r="478" spans="1:7" s="18" customFormat="1" ht="9" customHeight="1">
      <c r="A478" s="15" t="s">
        <v>59</v>
      </c>
      <c r="B478" s="44"/>
      <c r="C478" s="17"/>
      <c r="D478" s="17"/>
      <c r="E478" s="89"/>
      <c r="F478" s="17"/>
      <c r="G478" s="17"/>
    </row>
    <row r="479" spans="1:7" s="18" customFormat="1" ht="9" customHeight="1">
      <c r="A479" s="15" t="s">
        <v>11</v>
      </c>
      <c r="B479" s="41">
        <f t="shared" ref="B479:G479" si="25">SUM(B481:B512)</f>
        <v>185516</v>
      </c>
      <c r="C479" s="41">
        <f t="shared" si="25"/>
        <v>91994</v>
      </c>
      <c r="D479" s="41">
        <f t="shared" si="25"/>
        <v>93522</v>
      </c>
      <c r="E479" s="41">
        <f t="shared" si="25"/>
        <v>36895</v>
      </c>
      <c r="F479" s="41">
        <f t="shared" si="25"/>
        <v>835</v>
      </c>
      <c r="G479" s="41">
        <f t="shared" si="25"/>
        <v>1653</v>
      </c>
    </row>
    <row r="480" spans="1:7" s="18" customFormat="1" ht="3.95" customHeight="1">
      <c r="A480" s="15"/>
      <c r="B480" s="44"/>
      <c r="C480" s="80"/>
      <c r="D480" s="80"/>
      <c r="E480" s="41"/>
      <c r="F480" s="41"/>
      <c r="G480" s="41"/>
    </row>
    <row r="481" spans="1:7" s="18" customFormat="1" ht="9" customHeight="1">
      <c r="A481" s="20" t="s">
        <v>12</v>
      </c>
      <c r="B481" s="21">
        <f t="shared" ref="B481:B512" si="26">SUM(C481:D481)</f>
        <v>1563</v>
      </c>
      <c r="C481" s="49">
        <v>742</v>
      </c>
      <c r="D481" s="49">
        <v>821</v>
      </c>
      <c r="E481" s="19">
        <v>318</v>
      </c>
      <c r="F481" s="49">
        <v>12</v>
      </c>
      <c r="G481" s="21">
        <v>21</v>
      </c>
    </row>
    <row r="482" spans="1:7" s="18" customFormat="1" ht="9" customHeight="1">
      <c r="A482" s="20" t="s">
        <v>13</v>
      </c>
      <c r="B482" s="21">
        <f t="shared" si="26"/>
        <v>6149</v>
      </c>
      <c r="C482" s="49">
        <v>2892</v>
      </c>
      <c r="D482" s="49">
        <v>3257</v>
      </c>
      <c r="E482" s="19">
        <v>818</v>
      </c>
      <c r="F482" s="49">
        <v>26</v>
      </c>
      <c r="G482" s="21">
        <v>59</v>
      </c>
    </row>
    <row r="483" spans="1:7" s="18" customFormat="1" ht="9" customHeight="1">
      <c r="A483" s="20" t="s">
        <v>14</v>
      </c>
      <c r="B483" s="21">
        <f t="shared" si="26"/>
        <v>684</v>
      </c>
      <c r="C483" s="49">
        <v>297</v>
      </c>
      <c r="D483" s="49">
        <v>387</v>
      </c>
      <c r="E483" s="19">
        <v>367</v>
      </c>
      <c r="F483" s="49">
        <v>7</v>
      </c>
      <c r="G483" s="21">
        <v>9</v>
      </c>
    </row>
    <row r="484" spans="1:7" s="18" customFormat="1" ht="9" customHeight="1">
      <c r="A484" s="22" t="s">
        <v>15</v>
      </c>
      <c r="B484" s="24">
        <f t="shared" si="26"/>
        <v>984</v>
      </c>
      <c r="C484" s="50">
        <v>478</v>
      </c>
      <c r="D484" s="50">
        <v>506</v>
      </c>
      <c r="E484" s="23">
        <v>315</v>
      </c>
      <c r="F484" s="50">
        <v>11</v>
      </c>
      <c r="G484" s="24">
        <v>20</v>
      </c>
    </row>
    <row r="485" spans="1:7" s="18" customFormat="1" ht="9" customHeight="1">
      <c r="A485" s="20" t="s">
        <v>16</v>
      </c>
      <c r="B485" s="21">
        <f t="shared" si="26"/>
        <v>4156</v>
      </c>
      <c r="C485" s="49">
        <v>2206</v>
      </c>
      <c r="D485" s="49">
        <v>1950</v>
      </c>
      <c r="E485" s="19">
        <v>856</v>
      </c>
      <c r="F485" s="49">
        <v>25</v>
      </c>
      <c r="G485" s="21">
        <v>51</v>
      </c>
    </row>
    <row r="486" spans="1:7" s="18" customFormat="1" ht="9" customHeight="1">
      <c r="A486" s="20" t="s">
        <v>17</v>
      </c>
      <c r="B486" s="21">
        <f t="shared" si="26"/>
        <v>595</v>
      </c>
      <c r="C486" s="49">
        <v>338</v>
      </c>
      <c r="D486" s="49">
        <v>257</v>
      </c>
      <c r="E486" s="19">
        <v>312</v>
      </c>
      <c r="F486" s="49">
        <v>5</v>
      </c>
      <c r="G486" s="21">
        <v>23</v>
      </c>
    </row>
    <row r="487" spans="1:7" s="18" customFormat="1" ht="9" customHeight="1">
      <c r="A487" s="20" t="s">
        <v>18</v>
      </c>
      <c r="B487" s="21">
        <f t="shared" si="26"/>
        <v>3198</v>
      </c>
      <c r="C487" s="49">
        <v>1642</v>
      </c>
      <c r="D487" s="49">
        <v>1556</v>
      </c>
      <c r="E487" s="19">
        <v>519</v>
      </c>
      <c r="F487" s="49">
        <v>13</v>
      </c>
      <c r="G487" s="21">
        <v>34</v>
      </c>
    </row>
    <row r="488" spans="1:7" s="18" customFormat="1" ht="9" customHeight="1">
      <c r="A488" s="22" t="s">
        <v>19</v>
      </c>
      <c r="B488" s="24">
        <f t="shared" si="26"/>
        <v>5318</v>
      </c>
      <c r="C488" s="50">
        <v>2682</v>
      </c>
      <c r="D488" s="50">
        <v>2636</v>
      </c>
      <c r="E488" s="23">
        <v>1260</v>
      </c>
      <c r="F488" s="50">
        <v>29</v>
      </c>
      <c r="G488" s="24">
        <v>45</v>
      </c>
    </row>
    <row r="489" spans="1:7" s="18" customFormat="1" ht="9" customHeight="1">
      <c r="A489" s="20" t="s">
        <v>20</v>
      </c>
      <c r="B489" s="21">
        <f t="shared" si="26"/>
        <v>51011</v>
      </c>
      <c r="C489" s="49">
        <v>26682</v>
      </c>
      <c r="D489" s="49">
        <v>24329</v>
      </c>
      <c r="E489" s="19">
        <v>10034</v>
      </c>
      <c r="F489" s="49">
        <v>124</v>
      </c>
      <c r="G489" s="21">
        <v>251</v>
      </c>
    </row>
    <row r="490" spans="1:7" s="18" customFormat="1" ht="9" customHeight="1">
      <c r="A490" s="20" t="s">
        <v>21</v>
      </c>
      <c r="B490" s="21">
        <f t="shared" si="26"/>
        <v>2020</v>
      </c>
      <c r="C490" s="49">
        <v>979</v>
      </c>
      <c r="D490" s="49">
        <v>1041</v>
      </c>
      <c r="E490" s="19">
        <v>451</v>
      </c>
      <c r="F490" s="49">
        <v>17</v>
      </c>
      <c r="G490" s="21">
        <v>29</v>
      </c>
    </row>
    <row r="491" spans="1:7" s="18" customFormat="1" ht="9" customHeight="1">
      <c r="A491" s="20" t="s">
        <v>22</v>
      </c>
      <c r="B491" s="21">
        <f t="shared" si="26"/>
        <v>9906</v>
      </c>
      <c r="C491" s="49">
        <v>4676</v>
      </c>
      <c r="D491" s="49">
        <v>5230</v>
      </c>
      <c r="E491" s="19">
        <v>1387</v>
      </c>
      <c r="F491" s="49">
        <v>48</v>
      </c>
      <c r="G491" s="21">
        <v>85</v>
      </c>
    </row>
    <row r="492" spans="1:7" s="18" customFormat="1" ht="9" customHeight="1">
      <c r="A492" s="22" t="s">
        <v>23</v>
      </c>
      <c r="B492" s="24">
        <f t="shared" si="26"/>
        <v>1408</v>
      </c>
      <c r="C492" s="52">
        <v>627</v>
      </c>
      <c r="D492" s="50">
        <v>781</v>
      </c>
      <c r="E492" s="23">
        <v>365</v>
      </c>
      <c r="F492" s="50">
        <v>12</v>
      </c>
      <c r="G492" s="24">
        <v>27</v>
      </c>
    </row>
    <row r="493" spans="1:7" s="18" customFormat="1" ht="9" customHeight="1">
      <c r="A493" s="20" t="s">
        <v>24</v>
      </c>
      <c r="B493" s="21">
        <f t="shared" si="26"/>
        <v>2447</v>
      </c>
      <c r="C493" s="49">
        <v>1068</v>
      </c>
      <c r="D493" s="49">
        <v>1379</v>
      </c>
      <c r="E493" s="19">
        <v>474</v>
      </c>
      <c r="F493" s="49">
        <v>23</v>
      </c>
      <c r="G493" s="21">
        <v>33</v>
      </c>
    </row>
    <row r="494" spans="1:7" s="18" customFormat="1" ht="9" customHeight="1">
      <c r="A494" s="20" t="s">
        <v>25</v>
      </c>
      <c r="B494" s="21">
        <f t="shared" si="26"/>
        <v>11761</v>
      </c>
      <c r="C494" s="49">
        <v>6125</v>
      </c>
      <c r="D494" s="49">
        <v>5636</v>
      </c>
      <c r="E494" s="19">
        <v>1546</v>
      </c>
      <c r="F494" s="49">
        <v>54</v>
      </c>
      <c r="G494" s="21">
        <v>88</v>
      </c>
    </row>
    <row r="495" spans="1:7" s="18" customFormat="1" ht="9" customHeight="1">
      <c r="A495" s="20" t="s">
        <v>26</v>
      </c>
      <c r="B495" s="21">
        <f t="shared" si="26"/>
        <v>14776</v>
      </c>
      <c r="C495" s="49">
        <v>7170</v>
      </c>
      <c r="D495" s="49">
        <v>7606</v>
      </c>
      <c r="E495" s="19">
        <v>3543</v>
      </c>
      <c r="F495" s="49">
        <v>55</v>
      </c>
      <c r="G495" s="21">
        <v>115</v>
      </c>
    </row>
    <row r="496" spans="1:7" s="18" customFormat="1" ht="9" customHeight="1">
      <c r="A496" s="22" t="s">
        <v>94</v>
      </c>
      <c r="B496" s="24">
        <f t="shared" si="26"/>
        <v>3159</v>
      </c>
      <c r="C496" s="50">
        <v>1461</v>
      </c>
      <c r="D496" s="50">
        <v>1698</v>
      </c>
      <c r="E496" s="23">
        <v>957</v>
      </c>
      <c r="F496" s="50">
        <v>15</v>
      </c>
      <c r="G496" s="24">
        <v>54</v>
      </c>
    </row>
    <row r="497" spans="1:7" s="18" customFormat="1" ht="9" customHeight="1">
      <c r="A497" s="20" t="s">
        <v>28</v>
      </c>
      <c r="B497" s="21">
        <f t="shared" si="26"/>
        <v>3405</v>
      </c>
      <c r="C497" s="49">
        <v>1617</v>
      </c>
      <c r="D497" s="49">
        <v>1788</v>
      </c>
      <c r="E497" s="19">
        <v>882</v>
      </c>
      <c r="F497" s="49">
        <v>26</v>
      </c>
      <c r="G497" s="21">
        <v>40</v>
      </c>
    </row>
    <row r="498" spans="1:7" s="18" customFormat="1" ht="9" customHeight="1">
      <c r="A498" s="20" t="s">
        <v>29</v>
      </c>
      <c r="B498" s="21">
        <f t="shared" si="26"/>
        <v>561</v>
      </c>
      <c r="C498" s="49">
        <v>186</v>
      </c>
      <c r="D498" s="49">
        <v>375</v>
      </c>
      <c r="E498" s="19">
        <v>219</v>
      </c>
      <c r="F498" s="49">
        <v>5</v>
      </c>
      <c r="G498" s="21">
        <v>10</v>
      </c>
    </row>
    <row r="499" spans="1:7" s="18" customFormat="1" ht="9" customHeight="1">
      <c r="A499" s="20" t="s">
        <v>30</v>
      </c>
      <c r="B499" s="21">
        <f t="shared" si="26"/>
        <v>11574</v>
      </c>
      <c r="C499" s="49">
        <v>6289</v>
      </c>
      <c r="D499" s="49">
        <v>5285</v>
      </c>
      <c r="E499" s="19">
        <v>2032</v>
      </c>
      <c r="F499" s="49">
        <v>39</v>
      </c>
      <c r="G499" s="21">
        <v>79</v>
      </c>
    </row>
    <row r="500" spans="1:7" s="18" customFormat="1" ht="9" customHeight="1">
      <c r="A500" s="22" t="s">
        <v>58</v>
      </c>
      <c r="B500" s="24">
        <f t="shared" si="26"/>
        <v>1157</v>
      </c>
      <c r="C500" s="52">
        <v>534</v>
      </c>
      <c r="D500" s="50">
        <v>623</v>
      </c>
      <c r="E500" s="23">
        <v>440</v>
      </c>
      <c r="F500" s="50">
        <v>20</v>
      </c>
      <c r="G500" s="24">
        <v>23</v>
      </c>
    </row>
    <row r="501" spans="1:7" s="18" customFormat="1" ht="9" customHeight="1">
      <c r="A501" s="20" t="s">
        <v>32</v>
      </c>
      <c r="B501" s="21">
        <f t="shared" si="26"/>
        <v>13377</v>
      </c>
      <c r="C501" s="49">
        <v>6235</v>
      </c>
      <c r="D501" s="51">
        <v>7142</v>
      </c>
      <c r="E501" s="21">
        <v>2289</v>
      </c>
      <c r="F501" s="51">
        <v>68</v>
      </c>
      <c r="G501" s="21">
        <v>121</v>
      </c>
    </row>
    <row r="502" spans="1:7" s="18" customFormat="1" ht="9" customHeight="1">
      <c r="A502" s="20" t="s">
        <v>33</v>
      </c>
      <c r="B502" s="21">
        <f t="shared" si="26"/>
        <v>3228</v>
      </c>
      <c r="C502" s="49">
        <v>1560</v>
      </c>
      <c r="D502" s="49">
        <v>1668</v>
      </c>
      <c r="E502" s="19">
        <v>705</v>
      </c>
      <c r="F502" s="49">
        <v>18</v>
      </c>
      <c r="G502" s="21">
        <v>30</v>
      </c>
    </row>
    <row r="503" spans="1:7" s="18" customFormat="1" ht="9" customHeight="1">
      <c r="A503" s="20" t="s">
        <v>34</v>
      </c>
      <c r="B503" s="21">
        <f t="shared" si="26"/>
        <v>443</v>
      </c>
      <c r="C503" s="49">
        <v>201</v>
      </c>
      <c r="D503" s="49">
        <v>242</v>
      </c>
      <c r="E503" s="19">
        <v>212</v>
      </c>
      <c r="F503" s="49">
        <v>8</v>
      </c>
      <c r="G503" s="21">
        <v>11</v>
      </c>
    </row>
    <row r="504" spans="1:7" s="18" customFormat="1" ht="9" customHeight="1">
      <c r="A504" s="22" t="s">
        <v>35</v>
      </c>
      <c r="B504" s="24">
        <f t="shared" si="26"/>
        <v>2162</v>
      </c>
      <c r="C504" s="50">
        <v>1055</v>
      </c>
      <c r="D504" s="50">
        <v>1107</v>
      </c>
      <c r="E504" s="23">
        <v>341</v>
      </c>
      <c r="F504" s="50">
        <v>12</v>
      </c>
      <c r="G504" s="24">
        <v>23</v>
      </c>
    </row>
    <row r="505" spans="1:7" s="18" customFormat="1" ht="9" customHeight="1">
      <c r="A505" s="20" t="s">
        <v>36</v>
      </c>
      <c r="B505" s="21">
        <f t="shared" si="26"/>
        <v>1559</v>
      </c>
      <c r="C505" s="49">
        <v>828</v>
      </c>
      <c r="D505" s="49">
        <v>731</v>
      </c>
      <c r="E505" s="19">
        <v>474</v>
      </c>
      <c r="F505" s="49">
        <v>11</v>
      </c>
      <c r="G505" s="21">
        <v>36</v>
      </c>
    </row>
    <row r="506" spans="1:7" s="18" customFormat="1" ht="9" customHeight="1">
      <c r="A506" s="20" t="s">
        <v>37</v>
      </c>
      <c r="B506" s="21">
        <f t="shared" si="26"/>
        <v>5750</v>
      </c>
      <c r="C506" s="49">
        <v>3037</v>
      </c>
      <c r="D506" s="49">
        <v>2713</v>
      </c>
      <c r="E506" s="19">
        <v>804</v>
      </c>
      <c r="F506" s="49">
        <v>25</v>
      </c>
      <c r="G506" s="21">
        <v>59</v>
      </c>
    </row>
    <row r="507" spans="1:7" s="18" customFormat="1" ht="9" customHeight="1">
      <c r="A507" s="20" t="s">
        <v>38</v>
      </c>
      <c r="B507" s="21">
        <f t="shared" si="26"/>
        <v>2302</v>
      </c>
      <c r="C507" s="51">
        <v>973</v>
      </c>
      <c r="D507" s="49">
        <v>1329</v>
      </c>
      <c r="E507" s="19">
        <v>429</v>
      </c>
      <c r="F507" s="49">
        <v>12</v>
      </c>
      <c r="G507" s="21">
        <v>22</v>
      </c>
    </row>
    <row r="508" spans="1:7" s="18" customFormat="1" ht="9" customHeight="1">
      <c r="A508" s="22" t="s">
        <v>39</v>
      </c>
      <c r="B508" s="24">
        <f t="shared" si="26"/>
        <v>8135</v>
      </c>
      <c r="C508" s="50">
        <v>3434</v>
      </c>
      <c r="D508" s="52">
        <v>4701</v>
      </c>
      <c r="E508" s="24">
        <v>929</v>
      </c>
      <c r="F508" s="52">
        <v>24</v>
      </c>
      <c r="G508" s="23">
        <v>52</v>
      </c>
    </row>
    <row r="509" spans="1:7" s="18" customFormat="1" ht="9" customHeight="1">
      <c r="A509" s="20" t="s">
        <v>40</v>
      </c>
      <c r="B509" s="21">
        <f t="shared" si="26"/>
        <v>604</v>
      </c>
      <c r="C509" s="49">
        <v>282</v>
      </c>
      <c r="D509" s="49">
        <v>322</v>
      </c>
      <c r="E509" s="19">
        <v>324</v>
      </c>
      <c r="F509" s="49">
        <v>9</v>
      </c>
      <c r="G509" s="19">
        <v>20</v>
      </c>
    </row>
    <row r="510" spans="1:7" s="18" customFormat="1" ht="9" customHeight="1">
      <c r="A510" s="20" t="s">
        <v>41</v>
      </c>
      <c r="B510" s="21">
        <f t="shared" si="26"/>
        <v>6626</v>
      </c>
      <c r="C510" s="49">
        <v>2968</v>
      </c>
      <c r="D510" s="49">
        <v>3658</v>
      </c>
      <c r="E510" s="19">
        <v>1492</v>
      </c>
      <c r="F510" s="49">
        <v>55</v>
      </c>
      <c r="G510" s="19">
        <v>112</v>
      </c>
    </row>
    <row r="511" spans="1:7" s="18" customFormat="1" ht="9" customHeight="1">
      <c r="A511" s="20" t="s">
        <v>42</v>
      </c>
      <c r="B511" s="21">
        <f t="shared" si="26"/>
        <v>3111</v>
      </c>
      <c r="C511" s="49">
        <v>1564</v>
      </c>
      <c r="D511" s="49">
        <v>1547</v>
      </c>
      <c r="E511" s="19">
        <v>1358</v>
      </c>
      <c r="F511" s="49">
        <v>19</v>
      </c>
      <c r="G511" s="19">
        <v>40</v>
      </c>
    </row>
    <row r="512" spans="1:7" s="18" customFormat="1" ht="9" customHeight="1">
      <c r="A512" s="22" t="s">
        <v>43</v>
      </c>
      <c r="B512" s="24">
        <f t="shared" si="26"/>
        <v>2387</v>
      </c>
      <c r="C512" s="50">
        <v>1166</v>
      </c>
      <c r="D512" s="50">
        <v>1221</v>
      </c>
      <c r="E512" s="23">
        <v>443</v>
      </c>
      <c r="F512" s="50">
        <v>8</v>
      </c>
      <c r="G512" s="43">
        <v>31</v>
      </c>
    </row>
    <row r="513" spans="1:7" s="16" customFormat="1" ht="9" customHeight="1"/>
    <row r="514" spans="1:7" s="18" customFormat="1" ht="9" customHeight="1">
      <c r="A514" s="15" t="s">
        <v>61</v>
      </c>
      <c r="B514" s="44"/>
      <c r="C514" s="17"/>
      <c r="D514" s="17"/>
      <c r="E514" s="89"/>
      <c r="F514" s="17"/>
      <c r="G514" s="17"/>
    </row>
    <row r="515" spans="1:7" s="18" customFormat="1" ht="9" customHeight="1">
      <c r="A515" s="15" t="s">
        <v>11</v>
      </c>
      <c r="B515" s="41">
        <f t="shared" ref="B515:G515" si="27">SUM(B517:B548)</f>
        <v>196397</v>
      </c>
      <c r="C515" s="41">
        <f t="shared" si="27"/>
        <v>95468</v>
      </c>
      <c r="D515" s="41">
        <f t="shared" si="27"/>
        <v>100929</v>
      </c>
      <c r="E515" s="41">
        <f t="shared" si="27"/>
        <v>38629</v>
      </c>
      <c r="F515" s="41">
        <f t="shared" si="27"/>
        <v>918</v>
      </c>
      <c r="G515" s="41">
        <f t="shared" si="27"/>
        <v>1766</v>
      </c>
    </row>
    <row r="516" spans="1:7" s="18" customFormat="1" ht="3.95" customHeight="1">
      <c r="A516" s="15"/>
      <c r="B516" s="44"/>
      <c r="C516" s="80"/>
      <c r="D516" s="80"/>
      <c r="E516" s="41"/>
      <c r="F516" s="41"/>
      <c r="G516" s="41"/>
    </row>
    <row r="517" spans="1:7" s="18" customFormat="1" ht="9" customHeight="1">
      <c r="A517" s="20" t="s">
        <v>12</v>
      </c>
      <c r="B517" s="21">
        <f t="shared" ref="B517:B548" si="28">SUM(C517:D517)</f>
        <v>1313</v>
      </c>
      <c r="C517" s="49">
        <v>584</v>
      </c>
      <c r="D517" s="49">
        <v>729</v>
      </c>
      <c r="E517" s="19">
        <v>383</v>
      </c>
      <c r="F517" s="49">
        <v>11</v>
      </c>
      <c r="G517" s="21">
        <v>20</v>
      </c>
    </row>
    <row r="518" spans="1:7" s="18" customFormat="1" ht="9" customHeight="1">
      <c r="A518" s="20" t="s">
        <v>13</v>
      </c>
      <c r="B518" s="21">
        <f t="shared" si="28"/>
        <v>5860</v>
      </c>
      <c r="C518" s="49">
        <v>2758</v>
      </c>
      <c r="D518" s="49">
        <v>3102</v>
      </c>
      <c r="E518" s="19">
        <v>767</v>
      </c>
      <c r="F518" s="49">
        <v>28</v>
      </c>
      <c r="G518" s="21">
        <v>63</v>
      </c>
    </row>
    <row r="519" spans="1:7" s="18" customFormat="1" ht="9" customHeight="1">
      <c r="A519" s="20" t="s">
        <v>14</v>
      </c>
      <c r="B519" s="21">
        <f t="shared" si="28"/>
        <v>594</v>
      </c>
      <c r="C519" s="49">
        <v>306</v>
      </c>
      <c r="D519" s="49">
        <v>288</v>
      </c>
      <c r="E519" s="19">
        <v>342</v>
      </c>
      <c r="F519" s="49">
        <v>9</v>
      </c>
      <c r="G519" s="21">
        <v>11</v>
      </c>
    </row>
    <row r="520" spans="1:7" s="18" customFormat="1" ht="9" customHeight="1">
      <c r="A520" s="22" t="s">
        <v>15</v>
      </c>
      <c r="B520" s="24">
        <f t="shared" si="28"/>
        <v>1039</v>
      </c>
      <c r="C520" s="50">
        <v>472</v>
      </c>
      <c r="D520" s="50">
        <v>567</v>
      </c>
      <c r="E520" s="23">
        <v>274</v>
      </c>
      <c r="F520" s="50">
        <v>11</v>
      </c>
      <c r="G520" s="24">
        <v>20</v>
      </c>
    </row>
    <row r="521" spans="1:7" s="18" customFormat="1" ht="9" customHeight="1">
      <c r="A521" s="20" t="s">
        <v>16</v>
      </c>
      <c r="B521" s="21">
        <f t="shared" si="28"/>
        <v>4441</v>
      </c>
      <c r="C521" s="49">
        <v>2272</v>
      </c>
      <c r="D521" s="49">
        <v>2169</v>
      </c>
      <c r="E521" s="19">
        <v>922</v>
      </c>
      <c r="F521" s="49">
        <v>25</v>
      </c>
      <c r="G521" s="21">
        <v>55</v>
      </c>
    </row>
    <row r="522" spans="1:7" s="18" customFormat="1" ht="9" customHeight="1">
      <c r="A522" s="20" t="s">
        <v>17</v>
      </c>
      <c r="B522" s="21">
        <f t="shared" si="28"/>
        <v>703</v>
      </c>
      <c r="C522" s="49">
        <v>390</v>
      </c>
      <c r="D522" s="49">
        <v>313</v>
      </c>
      <c r="E522" s="19">
        <v>265</v>
      </c>
      <c r="F522" s="49">
        <v>6</v>
      </c>
      <c r="G522" s="21">
        <v>24</v>
      </c>
    </row>
    <row r="523" spans="1:7" s="18" customFormat="1" ht="9" customHeight="1">
      <c r="A523" s="20" t="s">
        <v>18</v>
      </c>
      <c r="B523" s="21">
        <f t="shared" si="28"/>
        <v>3206</v>
      </c>
      <c r="C523" s="49">
        <v>1598</v>
      </c>
      <c r="D523" s="49">
        <v>1608</v>
      </c>
      <c r="E523" s="19">
        <v>796</v>
      </c>
      <c r="F523" s="49">
        <v>19</v>
      </c>
      <c r="G523" s="21">
        <v>40</v>
      </c>
    </row>
    <row r="524" spans="1:7" s="18" customFormat="1" ht="9" customHeight="1">
      <c r="A524" s="22" t="s">
        <v>19</v>
      </c>
      <c r="B524" s="24">
        <f t="shared" si="28"/>
        <v>5632</v>
      </c>
      <c r="C524" s="50">
        <v>2791</v>
      </c>
      <c r="D524" s="50">
        <v>2841</v>
      </c>
      <c r="E524" s="23">
        <v>908</v>
      </c>
      <c r="F524" s="50">
        <v>29</v>
      </c>
      <c r="G524" s="24">
        <v>47</v>
      </c>
    </row>
    <row r="525" spans="1:7" s="18" customFormat="1" ht="9" customHeight="1">
      <c r="A525" s="20" t="s">
        <v>20</v>
      </c>
      <c r="B525" s="21">
        <f t="shared" si="28"/>
        <v>55001</v>
      </c>
      <c r="C525" s="49">
        <v>28255</v>
      </c>
      <c r="D525" s="49">
        <v>26746</v>
      </c>
      <c r="E525" s="19">
        <v>10264</v>
      </c>
      <c r="F525" s="49">
        <v>134</v>
      </c>
      <c r="G525" s="21">
        <v>266</v>
      </c>
    </row>
    <row r="526" spans="1:7" s="18" customFormat="1" ht="9" customHeight="1">
      <c r="A526" s="20" t="s">
        <v>21</v>
      </c>
      <c r="B526" s="21">
        <f t="shared" si="28"/>
        <v>2030</v>
      </c>
      <c r="C526" s="49">
        <v>972</v>
      </c>
      <c r="D526" s="49">
        <v>1058</v>
      </c>
      <c r="E526" s="19">
        <v>519</v>
      </c>
      <c r="F526" s="49">
        <v>20</v>
      </c>
      <c r="G526" s="21">
        <v>32</v>
      </c>
    </row>
    <row r="527" spans="1:7" s="18" customFormat="1" ht="9" customHeight="1">
      <c r="A527" s="20" t="s">
        <v>22</v>
      </c>
      <c r="B527" s="21">
        <f t="shared" si="28"/>
        <v>9265</v>
      </c>
      <c r="C527" s="49">
        <v>4507</v>
      </c>
      <c r="D527" s="49">
        <v>4758</v>
      </c>
      <c r="E527" s="19">
        <v>1472</v>
      </c>
      <c r="F527" s="49">
        <v>53</v>
      </c>
      <c r="G527" s="21">
        <v>89</v>
      </c>
    </row>
    <row r="528" spans="1:7" s="18" customFormat="1" ht="9" customHeight="1">
      <c r="A528" s="22" t="s">
        <v>23</v>
      </c>
      <c r="B528" s="24">
        <f t="shared" si="28"/>
        <v>1449</v>
      </c>
      <c r="C528" s="52">
        <v>683</v>
      </c>
      <c r="D528" s="50">
        <v>766</v>
      </c>
      <c r="E528" s="23">
        <v>314</v>
      </c>
      <c r="F528" s="50">
        <v>12</v>
      </c>
      <c r="G528" s="24">
        <v>28</v>
      </c>
    </row>
    <row r="529" spans="1:7" s="18" customFormat="1" ht="9" customHeight="1">
      <c r="A529" s="20" t="s">
        <v>24</v>
      </c>
      <c r="B529" s="21">
        <f t="shared" si="28"/>
        <v>2610</v>
      </c>
      <c r="C529" s="49">
        <v>1071</v>
      </c>
      <c r="D529" s="49">
        <v>1539</v>
      </c>
      <c r="E529" s="19">
        <v>727</v>
      </c>
      <c r="F529" s="49">
        <v>28</v>
      </c>
      <c r="G529" s="21">
        <v>37</v>
      </c>
    </row>
    <row r="530" spans="1:7" s="18" customFormat="1" ht="9" customHeight="1">
      <c r="A530" s="20" t="s">
        <v>25</v>
      </c>
      <c r="B530" s="21">
        <f t="shared" si="28"/>
        <v>12084</v>
      </c>
      <c r="C530" s="49">
        <v>6261</v>
      </c>
      <c r="D530" s="49">
        <v>5823</v>
      </c>
      <c r="E530" s="19">
        <v>1414</v>
      </c>
      <c r="F530" s="49">
        <v>56</v>
      </c>
      <c r="G530" s="21">
        <v>92</v>
      </c>
    </row>
    <row r="531" spans="1:7" s="18" customFormat="1" ht="9" customHeight="1">
      <c r="A531" s="20" t="s">
        <v>26</v>
      </c>
      <c r="B531" s="21">
        <f t="shared" si="28"/>
        <v>15712</v>
      </c>
      <c r="C531" s="49">
        <v>7152</v>
      </c>
      <c r="D531" s="49">
        <v>8560</v>
      </c>
      <c r="E531" s="19">
        <v>3774</v>
      </c>
      <c r="F531" s="49">
        <v>73</v>
      </c>
      <c r="G531" s="21">
        <v>142</v>
      </c>
    </row>
    <row r="532" spans="1:7" s="18" customFormat="1" ht="9" customHeight="1">
      <c r="A532" s="22" t="s">
        <v>27</v>
      </c>
      <c r="B532" s="24">
        <f t="shared" si="28"/>
        <v>3686</v>
      </c>
      <c r="C532" s="50">
        <v>1726</v>
      </c>
      <c r="D532" s="50">
        <v>1960</v>
      </c>
      <c r="E532" s="23">
        <v>920</v>
      </c>
      <c r="F532" s="50">
        <v>19</v>
      </c>
      <c r="G532" s="24">
        <v>59</v>
      </c>
    </row>
    <row r="533" spans="1:7" s="18" customFormat="1" ht="9" customHeight="1">
      <c r="A533" s="20" t="s">
        <v>28</v>
      </c>
      <c r="B533" s="21">
        <f t="shared" si="28"/>
        <v>3418</v>
      </c>
      <c r="C533" s="49">
        <v>1573</v>
      </c>
      <c r="D533" s="49">
        <v>1845</v>
      </c>
      <c r="E533" s="19">
        <v>1044</v>
      </c>
      <c r="F533" s="49">
        <v>26</v>
      </c>
      <c r="G533" s="21">
        <v>42</v>
      </c>
    </row>
    <row r="534" spans="1:7" s="18" customFormat="1" ht="9" customHeight="1">
      <c r="A534" s="20" t="s">
        <v>29</v>
      </c>
      <c r="B534" s="21">
        <f t="shared" si="28"/>
        <v>757</v>
      </c>
      <c r="C534" s="49">
        <v>286</v>
      </c>
      <c r="D534" s="49">
        <v>471</v>
      </c>
      <c r="E534" s="19">
        <v>135</v>
      </c>
      <c r="F534" s="49">
        <v>6</v>
      </c>
      <c r="G534" s="21">
        <v>12</v>
      </c>
    </row>
    <row r="535" spans="1:7" s="18" customFormat="1" ht="9" customHeight="1">
      <c r="A535" s="20" t="s">
        <v>30</v>
      </c>
      <c r="B535" s="21">
        <f t="shared" si="28"/>
        <v>13465</v>
      </c>
      <c r="C535" s="49">
        <v>6902</v>
      </c>
      <c r="D535" s="49">
        <v>6563</v>
      </c>
      <c r="E535" s="19">
        <v>2071</v>
      </c>
      <c r="F535" s="49">
        <v>45</v>
      </c>
      <c r="G535" s="21">
        <v>84</v>
      </c>
    </row>
    <row r="536" spans="1:7" s="18" customFormat="1" ht="9" customHeight="1">
      <c r="A536" s="22" t="s">
        <v>58</v>
      </c>
      <c r="B536" s="24">
        <f t="shared" si="28"/>
        <v>1651</v>
      </c>
      <c r="C536" s="52">
        <v>869</v>
      </c>
      <c r="D536" s="50">
        <v>782</v>
      </c>
      <c r="E536" s="23">
        <v>534</v>
      </c>
      <c r="F536" s="50">
        <v>22</v>
      </c>
      <c r="G536" s="24">
        <v>29</v>
      </c>
    </row>
    <row r="537" spans="1:7" s="18" customFormat="1" ht="9" customHeight="1">
      <c r="A537" s="20" t="s">
        <v>32</v>
      </c>
      <c r="B537" s="21">
        <f t="shared" si="28"/>
        <v>14439</v>
      </c>
      <c r="C537" s="49">
        <v>6436</v>
      </c>
      <c r="D537" s="51">
        <v>8003</v>
      </c>
      <c r="E537" s="21">
        <v>2745</v>
      </c>
      <c r="F537" s="51">
        <v>72</v>
      </c>
      <c r="G537" s="21">
        <v>129</v>
      </c>
    </row>
    <row r="538" spans="1:7" s="18" customFormat="1" ht="9" customHeight="1">
      <c r="A538" s="20" t="s">
        <v>33</v>
      </c>
      <c r="B538" s="21">
        <f t="shared" si="28"/>
        <v>3429</v>
      </c>
      <c r="C538" s="49">
        <v>1706</v>
      </c>
      <c r="D538" s="49">
        <v>1723</v>
      </c>
      <c r="E538" s="19">
        <v>879</v>
      </c>
      <c r="F538" s="49">
        <v>23</v>
      </c>
      <c r="G538" s="21">
        <v>36</v>
      </c>
    </row>
    <row r="539" spans="1:7" s="18" customFormat="1" ht="9" customHeight="1">
      <c r="A539" s="20" t="s">
        <v>34</v>
      </c>
      <c r="B539" s="21">
        <f t="shared" si="28"/>
        <v>660</v>
      </c>
      <c r="C539" s="49">
        <v>327</v>
      </c>
      <c r="D539" s="49">
        <v>333</v>
      </c>
      <c r="E539" s="19">
        <v>253</v>
      </c>
      <c r="F539" s="49">
        <v>13</v>
      </c>
      <c r="G539" s="21">
        <v>15</v>
      </c>
    </row>
    <row r="540" spans="1:7" s="18" customFormat="1" ht="9" customHeight="1">
      <c r="A540" s="22" t="s">
        <v>35</v>
      </c>
      <c r="B540" s="24">
        <f t="shared" si="28"/>
        <v>2290</v>
      </c>
      <c r="C540" s="50">
        <v>1094</v>
      </c>
      <c r="D540" s="50">
        <v>1196</v>
      </c>
      <c r="E540" s="23">
        <v>275</v>
      </c>
      <c r="F540" s="50">
        <v>10</v>
      </c>
      <c r="G540" s="24">
        <v>21</v>
      </c>
    </row>
    <row r="541" spans="1:7" s="18" customFormat="1" ht="9" customHeight="1">
      <c r="A541" s="20" t="s">
        <v>36</v>
      </c>
      <c r="B541" s="21">
        <f t="shared" si="28"/>
        <v>1760</v>
      </c>
      <c r="C541" s="49">
        <v>867</v>
      </c>
      <c r="D541" s="49">
        <v>893</v>
      </c>
      <c r="E541" s="19">
        <v>495</v>
      </c>
      <c r="F541" s="49">
        <v>10</v>
      </c>
      <c r="G541" s="21">
        <v>34</v>
      </c>
    </row>
    <row r="542" spans="1:7" s="18" customFormat="1" ht="9" customHeight="1">
      <c r="A542" s="20" t="s">
        <v>37</v>
      </c>
      <c r="B542" s="21">
        <f t="shared" si="28"/>
        <v>4486</v>
      </c>
      <c r="C542" s="49">
        <v>2252</v>
      </c>
      <c r="D542" s="49">
        <v>2234</v>
      </c>
      <c r="E542" s="19">
        <v>643</v>
      </c>
      <c r="F542" s="49">
        <v>23</v>
      </c>
      <c r="G542" s="21">
        <v>54</v>
      </c>
    </row>
    <row r="543" spans="1:7" s="18" customFormat="1" ht="9" customHeight="1">
      <c r="A543" s="20" t="s">
        <v>38</v>
      </c>
      <c r="B543" s="21">
        <f t="shared" si="28"/>
        <v>2224</v>
      </c>
      <c r="C543" s="51">
        <v>1097</v>
      </c>
      <c r="D543" s="49">
        <v>1127</v>
      </c>
      <c r="E543" s="19">
        <v>437</v>
      </c>
      <c r="F543" s="49">
        <v>12</v>
      </c>
      <c r="G543" s="21">
        <v>22</v>
      </c>
    </row>
    <row r="544" spans="1:7" s="18" customFormat="1" ht="9" customHeight="1">
      <c r="A544" s="22" t="s">
        <v>39</v>
      </c>
      <c r="B544" s="24">
        <f t="shared" si="28"/>
        <v>9645</v>
      </c>
      <c r="C544" s="50">
        <v>3996</v>
      </c>
      <c r="D544" s="52">
        <v>5649</v>
      </c>
      <c r="E544" s="24">
        <v>1209</v>
      </c>
      <c r="F544" s="52">
        <v>26</v>
      </c>
      <c r="G544" s="23">
        <v>55</v>
      </c>
    </row>
    <row r="545" spans="1:10" s="18" customFormat="1" ht="9" customHeight="1">
      <c r="A545" s="20" t="s">
        <v>40</v>
      </c>
      <c r="B545" s="21">
        <f t="shared" si="28"/>
        <v>783</v>
      </c>
      <c r="C545" s="49">
        <v>364</v>
      </c>
      <c r="D545" s="49">
        <v>419</v>
      </c>
      <c r="E545" s="19">
        <v>377</v>
      </c>
      <c r="F545" s="49">
        <v>10</v>
      </c>
      <c r="G545" s="19">
        <v>21</v>
      </c>
    </row>
    <row r="546" spans="1:10" s="18" customFormat="1" ht="9" customHeight="1">
      <c r="A546" s="20" t="s">
        <v>41</v>
      </c>
      <c r="B546" s="21">
        <f t="shared" si="28"/>
        <v>7304</v>
      </c>
      <c r="C546" s="49">
        <v>3296</v>
      </c>
      <c r="D546" s="49">
        <v>4008</v>
      </c>
      <c r="E546" s="19">
        <v>1412</v>
      </c>
      <c r="F546" s="49">
        <v>55</v>
      </c>
      <c r="G546" s="19">
        <v>110</v>
      </c>
    </row>
    <row r="547" spans="1:10" s="18" customFormat="1" ht="9" customHeight="1">
      <c r="A547" s="20" t="s">
        <v>42</v>
      </c>
      <c r="B547" s="21">
        <f t="shared" si="28"/>
        <v>3193</v>
      </c>
      <c r="C547" s="49">
        <v>1572</v>
      </c>
      <c r="D547" s="49">
        <v>1621</v>
      </c>
      <c r="E547" s="19">
        <v>1482</v>
      </c>
      <c r="F547" s="49">
        <v>21</v>
      </c>
      <c r="G547" s="19">
        <v>42</v>
      </c>
    </row>
    <row r="548" spans="1:10" s="18" customFormat="1" ht="9" customHeight="1">
      <c r="A548" s="22" t="s">
        <v>43</v>
      </c>
      <c r="B548" s="24">
        <f t="shared" si="28"/>
        <v>2268</v>
      </c>
      <c r="C548" s="50">
        <v>1033</v>
      </c>
      <c r="D548" s="50">
        <v>1235</v>
      </c>
      <c r="E548" s="23">
        <v>577</v>
      </c>
      <c r="F548" s="50">
        <v>11</v>
      </c>
      <c r="G548" s="43">
        <v>35</v>
      </c>
    </row>
    <row r="549" spans="1:10" s="18" customFormat="1" ht="9" customHeight="1">
      <c r="A549" s="15"/>
      <c r="B549" s="44"/>
      <c r="C549" s="80"/>
      <c r="D549" s="80"/>
      <c r="E549" s="41"/>
      <c r="F549" s="41"/>
      <c r="G549" s="41"/>
    </row>
    <row r="550" spans="1:10" s="18" customFormat="1" ht="9" customHeight="1">
      <c r="A550" s="15" t="s">
        <v>62</v>
      </c>
      <c r="B550" s="44"/>
      <c r="C550" s="17"/>
      <c r="D550" s="17"/>
      <c r="E550" s="89"/>
      <c r="F550" s="17"/>
      <c r="G550" s="17"/>
    </row>
    <row r="551" spans="1:10" s="18" customFormat="1" ht="9" customHeight="1">
      <c r="A551" s="15" t="s">
        <v>11</v>
      </c>
      <c r="B551" s="41">
        <f t="shared" ref="B551:G551" si="29">SUM(B553:B584)</f>
        <v>208225</v>
      </c>
      <c r="C551" s="41">
        <f t="shared" si="29"/>
        <v>99383</v>
      </c>
      <c r="D551" s="41">
        <f t="shared" si="29"/>
        <v>108842</v>
      </c>
      <c r="E551" s="41">
        <f t="shared" si="29"/>
        <v>38026</v>
      </c>
      <c r="F551" s="41">
        <f t="shared" si="29"/>
        <v>1027</v>
      </c>
      <c r="G551" s="41">
        <f t="shared" si="29"/>
        <v>1906</v>
      </c>
      <c r="J551" s="19"/>
    </row>
    <row r="552" spans="1:10" s="18" customFormat="1" ht="3.95" customHeight="1">
      <c r="A552" s="15"/>
      <c r="B552" s="44"/>
      <c r="C552" s="80"/>
      <c r="D552" s="80"/>
      <c r="E552" s="41"/>
      <c r="F552" s="41"/>
      <c r="G552" s="41"/>
      <c r="J552" s="19"/>
    </row>
    <row r="553" spans="1:10" s="18" customFormat="1" ht="9" customHeight="1">
      <c r="A553" s="20" t="s">
        <v>12</v>
      </c>
      <c r="B553" s="21">
        <f t="shared" ref="B553:B584" si="30">SUM(C553:D553)</f>
        <v>1485</v>
      </c>
      <c r="C553" s="49">
        <v>640</v>
      </c>
      <c r="D553" s="49">
        <v>845</v>
      </c>
      <c r="E553" s="19">
        <v>225</v>
      </c>
      <c r="F553" s="49">
        <v>13</v>
      </c>
      <c r="G553" s="21">
        <v>21</v>
      </c>
      <c r="J553" s="19"/>
    </row>
    <row r="554" spans="1:10" s="18" customFormat="1" ht="9" customHeight="1">
      <c r="A554" s="20" t="s">
        <v>13</v>
      </c>
      <c r="B554" s="21">
        <f t="shared" si="30"/>
        <v>5729</v>
      </c>
      <c r="C554" s="49">
        <v>2683</v>
      </c>
      <c r="D554" s="49">
        <v>3046</v>
      </c>
      <c r="E554" s="19">
        <v>875</v>
      </c>
      <c r="F554" s="49">
        <v>28</v>
      </c>
      <c r="G554" s="21">
        <v>63</v>
      </c>
      <c r="J554" s="19"/>
    </row>
    <row r="555" spans="1:10" s="18" customFormat="1" ht="9" customHeight="1">
      <c r="A555" s="20" t="s">
        <v>14</v>
      </c>
      <c r="B555" s="21">
        <f t="shared" si="30"/>
        <v>725</v>
      </c>
      <c r="C555" s="49">
        <v>340</v>
      </c>
      <c r="D555" s="49">
        <v>385</v>
      </c>
      <c r="E555" s="19">
        <v>216</v>
      </c>
      <c r="F555" s="49">
        <v>11</v>
      </c>
      <c r="G555" s="21">
        <v>14</v>
      </c>
      <c r="J555" s="19"/>
    </row>
    <row r="556" spans="1:10" s="18" customFormat="1" ht="9" customHeight="1">
      <c r="A556" s="22" t="s">
        <v>15</v>
      </c>
      <c r="B556" s="24">
        <f t="shared" si="30"/>
        <v>908</v>
      </c>
      <c r="C556" s="50">
        <v>393</v>
      </c>
      <c r="D556" s="50">
        <v>515</v>
      </c>
      <c r="E556" s="23">
        <v>212</v>
      </c>
      <c r="F556" s="50">
        <v>11</v>
      </c>
      <c r="G556" s="24">
        <v>19</v>
      </c>
      <c r="J556" s="19"/>
    </row>
    <row r="557" spans="1:10" s="18" customFormat="1" ht="9" customHeight="1">
      <c r="A557" s="20" t="s">
        <v>16</v>
      </c>
      <c r="B557" s="21">
        <f t="shared" si="30"/>
        <v>4555</v>
      </c>
      <c r="C557" s="49">
        <v>2277</v>
      </c>
      <c r="D557" s="49">
        <v>2278</v>
      </c>
      <c r="E557" s="19">
        <v>1013</v>
      </c>
      <c r="F557" s="49">
        <v>26</v>
      </c>
      <c r="G557" s="21">
        <v>60</v>
      </c>
      <c r="J557" s="19"/>
    </row>
    <row r="558" spans="1:10" s="18" customFormat="1" ht="9" customHeight="1">
      <c r="A558" s="20" t="s">
        <v>17</v>
      </c>
      <c r="B558" s="21">
        <f t="shared" si="30"/>
        <v>815</v>
      </c>
      <c r="C558" s="49">
        <v>431</v>
      </c>
      <c r="D558" s="49">
        <v>384</v>
      </c>
      <c r="E558" s="19">
        <v>336</v>
      </c>
      <c r="F558" s="49">
        <v>6</v>
      </c>
      <c r="G558" s="21">
        <v>25</v>
      </c>
      <c r="J558" s="19"/>
    </row>
    <row r="559" spans="1:10" s="18" customFormat="1" ht="9" customHeight="1">
      <c r="A559" s="20" t="s">
        <v>18</v>
      </c>
      <c r="B559" s="21">
        <f t="shared" si="30"/>
        <v>3350</v>
      </c>
      <c r="C559" s="49">
        <v>1666</v>
      </c>
      <c r="D559" s="49">
        <v>1684</v>
      </c>
      <c r="E559" s="19">
        <v>834</v>
      </c>
      <c r="F559" s="49">
        <v>21</v>
      </c>
      <c r="G559" s="21">
        <v>46</v>
      </c>
      <c r="J559" s="19"/>
    </row>
    <row r="560" spans="1:10" s="18" customFormat="1" ht="9" customHeight="1">
      <c r="A560" s="22" t="s">
        <v>19</v>
      </c>
      <c r="B560" s="24">
        <f t="shared" si="30"/>
        <v>5786</v>
      </c>
      <c r="C560" s="50">
        <v>2767</v>
      </c>
      <c r="D560" s="50">
        <v>3019</v>
      </c>
      <c r="E560" s="23">
        <v>1032</v>
      </c>
      <c r="F560" s="50">
        <v>34</v>
      </c>
      <c r="G560" s="24">
        <v>53</v>
      </c>
      <c r="J560" s="19"/>
    </row>
    <row r="561" spans="1:10" s="18" customFormat="1" ht="9" customHeight="1">
      <c r="A561" s="20" t="s">
        <v>20</v>
      </c>
      <c r="B561" s="21">
        <f t="shared" si="30"/>
        <v>57784</v>
      </c>
      <c r="C561" s="49">
        <v>29098</v>
      </c>
      <c r="D561" s="49">
        <v>28686</v>
      </c>
      <c r="E561" s="19">
        <v>9565</v>
      </c>
      <c r="F561" s="49">
        <v>152</v>
      </c>
      <c r="G561" s="21">
        <v>287</v>
      </c>
      <c r="J561" s="19"/>
    </row>
    <row r="562" spans="1:10" s="18" customFormat="1" ht="9" customHeight="1">
      <c r="A562" s="20" t="s">
        <v>21</v>
      </c>
      <c r="B562" s="21">
        <f t="shared" si="30"/>
        <v>2480</v>
      </c>
      <c r="C562" s="49">
        <v>1184</v>
      </c>
      <c r="D562" s="49">
        <v>1296</v>
      </c>
      <c r="E562" s="19">
        <v>526</v>
      </c>
      <c r="F562" s="49">
        <v>23</v>
      </c>
      <c r="G562" s="21">
        <v>36</v>
      </c>
      <c r="J562" s="19"/>
    </row>
    <row r="563" spans="1:10" s="18" customFormat="1" ht="9" customHeight="1">
      <c r="A563" s="20" t="s">
        <v>22</v>
      </c>
      <c r="B563" s="21">
        <f t="shared" si="30"/>
        <v>9823</v>
      </c>
      <c r="C563" s="49">
        <v>4696</v>
      </c>
      <c r="D563" s="49">
        <v>5127</v>
      </c>
      <c r="E563" s="19">
        <v>1335</v>
      </c>
      <c r="F563" s="49">
        <v>56</v>
      </c>
      <c r="G563" s="21">
        <v>92</v>
      </c>
      <c r="J563" s="19"/>
    </row>
    <row r="564" spans="1:10" s="18" customFormat="1" ht="9" customHeight="1">
      <c r="A564" s="22" t="s">
        <v>23</v>
      </c>
      <c r="B564" s="24">
        <f t="shared" si="30"/>
        <v>1208</v>
      </c>
      <c r="C564" s="52">
        <v>503</v>
      </c>
      <c r="D564" s="50">
        <v>705</v>
      </c>
      <c r="E564" s="23">
        <v>285</v>
      </c>
      <c r="F564" s="50">
        <v>11</v>
      </c>
      <c r="G564" s="24">
        <v>28</v>
      </c>
      <c r="J564" s="19"/>
    </row>
    <row r="565" spans="1:10" s="18" customFormat="1" ht="9" customHeight="1">
      <c r="A565" s="20" t="s">
        <v>24</v>
      </c>
      <c r="B565" s="21">
        <f t="shared" si="30"/>
        <v>2731</v>
      </c>
      <c r="C565" s="49">
        <v>1114</v>
      </c>
      <c r="D565" s="49">
        <v>1617</v>
      </c>
      <c r="E565" s="19">
        <v>735</v>
      </c>
      <c r="F565" s="49">
        <v>28</v>
      </c>
      <c r="G565" s="21">
        <v>39</v>
      </c>
      <c r="J565" s="19"/>
    </row>
    <row r="566" spans="1:10" s="18" customFormat="1" ht="9" customHeight="1">
      <c r="A566" s="20" t="s">
        <v>25</v>
      </c>
      <c r="B566" s="21">
        <f t="shared" si="30"/>
        <v>14162</v>
      </c>
      <c r="C566" s="49">
        <v>7102</v>
      </c>
      <c r="D566" s="49">
        <v>7060</v>
      </c>
      <c r="E566" s="19">
        <v>1501</v>
      </c>
      <c r="F566" s="49">
        <v>60</v>
      </c>
      <c r="G566" s="21">
        <v>97</v>
      </c>
      <c r="J566" s="19"/>
    </row>
    <row r="567" spans="1:10" s="18" customFormat="1" ht="9" customHeight="1">
      <c r="A567" s="20" t="s">
        <v>26</v>
      </c>
      <c r="B567" s="21">
        <f t="shared" si="30"/>
        <v>17207</v>
      </c>
      <c r="C567" s="49">
        <v>7657</v>
      </c>
      <c r="D567" s="49">
        <v>9550</v>
      </c>
      <c r="E567" s="19">
        <v>3647</v>
      </c>
      <c r="F567" s="49">
        <v>88</v>
      </c>
      <c r="G567" s="21">
        <v>156</v>
      </c>
      <c r="J567" s="19"/>
    </row>
    <row r="568" spans="1:10" s="18" customFormat="1" ht="9" customHeight="1">
      <c r="A568" s="22" t="s">
        <v>27</v>
      </c>
      <c r="B568" s="24">
        <f t="shared" si="30"/>
        <v>3443</v>
      </c>
      <c r="C568" s="50">
        <v>1683</v>
      </c>
      <c r="D568" s="50">
        <v>1760</v>
      </c>
      <c r="E568" s="23">
        <v>1026</v>
      </c>
      <c r="F568" s="50">
        <v>20</v>
      </c>
      <c r="G568" s="24">
        <v>64</v>
      </c>
      <c r="J568" s="19"/>
    </row>
    <row r="569" spans="1:10" s="18" customFormat="1" ht="9" customHeight="1">
      <c r="A569" s="20" t="s">
        <v>28</v>
      </c>
      <c r="B569" s="21">
        <f t="shared" si="30"/>
        <v>3905</v>
      </c>
      <c r="C569" s="49">
        <v>1823</v>
      </c>
      <c r="D569" s="49">
        <v>2082</v>
      </c>
      <c r="E569" s="19">
        <v>863</v>
      </c>
      <c r="F569" s="49">
        <v>30</v>
      </c>
      <c r="G569" s="21">
        <v>45</v>
      </c>
      <c r="J569" s="19"/>
    </row>
    <row r="570" spans="1:10" s="18" customFormat="1" ht="9" customHeight="1">
      <c r="A570" s="20" t="s">
        <v>29</v>
      </c>
      <c r="B570" s="21">
        <f t="shared" si="30"/>
        <v>855</v>
      </c>
      <c r="C570" s="49">
        <v>362</v>
      </c>
      <c r="D570" s="49">
        <v>493</v>
      </c>
      <c r="E570" s="19">
        <v>202</v>
      </c>
      <c r="F570" s="49">
        <v>7</v>
      </c>
      <c r="G570" s="21">
        <v>11</v>
      </c>
      <c r="J570" s="19"/>
    </row>
    <row r="571" spans="1:10" s="18" customFormat="1" ht="9" customHeight="1">
      <c r="A571" s="20" t="s">
        <v>30</v>
      </c>
      <c r="B571" s="21">
        <f t="shared" si="30"/>
        <v>14678</v>
      </c>
      <c r="C571" s="49">
        <v>7269</v>
      </c>
      <c r="D571" s="49">
        <v>7409</v>
      </c>
      <c r="E571" s="19">
        <v>2386</v>
      </c>
      <c r="F571" s="49">
        <v>54</v>
      </c>
      <c r="G571" s="21">
        <v>94</v>
      </c>
      <c r="J571" s="19"/>
    </row>
    <row r="572" spans="1:10" s="18" customFormat="1" ht="9" customHeight="1">
      <c r="A572" s="22" t="s">
        <v>58</v>
      </c>
      <c r="B572" s="24">
        <f t="shared" si="30"/>
        <v>1349</v>
      </c>
      <c r="C572" s="52">
        <v>640</v>
      </c>
      <c r="D572" s="50">
        <v>709</v>
      </c>
      <c r="E572" s="23">
        <v>526</v>
      </c>
      <c r="F572" s="50">
        <v>24</v>
      </c>
      <c r="G572" s="24">
        <v>33</v>
      </c>
      <c r="J572" s="19"/>
    </row>
    <row r="573" spans="1:10" s="18" customFormat="1" ht="9" customHeight="1">
      <c r="A573" s="20" t="s">
        <v>32</v>
      </c>
      <c r="B573" s="21">
        <f t="shared" si="30"/>
        <v>14336</v>
      </c>
      <c r="C573" s="49">
        <v>6395</v>
      </c>
      <c r="D573" s="51">
        <v>7941</v>
      </c>
      <c r="E573" s="21">
        <v>2030</v>
      </c>
      <c r="F573" s="51">
        <v>75</v>
      </c>
      <c r="G573" s="21">
        <v>135</v>
      </c>
      <c r="J573" s="19"/>
    </row>
    <row r="574" spans="1:10" s="18" customFormat="1" ht="9" customHeight="1">
      <c r="A574" s="20" t="s">
        <v>33</v>
      </c>
      <c r="B574" s="21">
        <f t="shared" si="30"/>
        <v>3792</v>
      </c>
      <c r="C574" s="49">
        <v>1926</v>
      </c>
      <c r="D574" s="49">
        <v>1866</v>
      </c>
      <c r="E574" s="19">
        <v>885</v>
      </c>
      <c r="F574" s="49">
        <v>26</v>
      </c>
      <c r="G574" s="21">
        <v>40</v>
      </c>
      <c r="J574" s="19"/>
    </row>
    <row r="575" spans="1:10" s="18" customFormat="1" ht="9" customHeight="1">
      <c r="A575" s="20" t="s">
        <v>34</v>
      </c>
      <c r="B575" s="21">
        <f t="shared" si="30"/>
        <v>685</v>
      </c>
      <c r="C575" s="49">
        <v>297</v>
      </c>
      <c r="D575" s="49">
        <v>388</v>
      </c>
      <c r="E575" s="19">
        <v>512</v>
      </c>
      <c r="F575" s="49">
        <v>12</v>
      </c>
      <c r="G575" s="21">
        <v>14</v>
      </c>
      <c r="J575" s="19"/>
    </row>
    <row r="576" spans="1:10" s="18" customFormat="1" ht="9" customHeight="1">
      <c r="A576" s="22" t="s">
        <v>35</v>
      </c>
      <c r="B576" s="24">
        <f t="shared" si="30"/>
        <v>2350</v>
      </c>
      <c r="C576" s="50">
        <v>1176</v>
      </c>
      <c r="D576" s="50">
        <v>1174</v>
      </c>
      <c r="E576" s="23">
        <v>545</v>
      </c>
      <c r="F576" s="50">
        <v>10</v>
      </c>
      <c r="G576" s="24">
        <v>21</v>
      </c>
      <c r="J576" s="19"/>
    </row>
    <row r="577" spans="1:15" s="18" customFormat="1" ht="9" customHeight="1">
      <c r="A577" s="20" t="s">
        <v>36</v>
      </c>
      <c r="B577" s="21">
        <f t="shared" si="30"/>
        <v>1913</v>
      </c>
      <c r="C577" s="49">
        <v>993</v>
      </c>
      <c r="D577" s="49">
        <v>920</v>
      </c>
      <c r="E577" s="19">
        <v>423</v>
      </c>
      <c r="F577" s="49">
        <v>9</v>
      </c>
      <c r="G577" s="21">
        <v>28</v>
      </c>
      <c r="J577" s="19"/>
    </row>
    <row r="578" spans="1:15" s="18" customFormat="1" ht="9" customHeight="1">
      <c r="A578" s="20" t="s">
        <v>37</v>
      </c>
      <c r="B578" s="21">
        <f t="shared" si="30"/>
        <v>4413</v>
      </c>
      <c r="C578" s="49">
        <v>2084</v>
      </c>
      <c r="D578" s="49">
        <v>2329</v>
      </c>
      <c r="E578" s="19">
        <v>663</v>
      </c>
      <c r="F578" s="49">
        <v>25</v>
      </c>
      <c r="G578" s="21">
        <v>61</v>
      </c>
      <c r="J578" s="19"/>
    </row>
    <row r="579" spans="1:15" s="18" customFormat="1" ht="9" customHeight="1">
      <c r="A579" s="20" t="s">
        <v>38</v>
      </c>
      <c r="B579" s="21">
        <f t="shared" si="30"/>
        <v>2782</v>
      </c>
      <c r="C579" s="51">
        <v>1294</v>
      </c>
      <c r="D579" s="49">
        <v>1488</v>
      </c>
      <c r="E579" s="19">
        <v>551</v>
      </c>
      <c r="F579" s="49">
        <v>14</v>
      </c>
      <c r="G579" s="21">
        <v>23</v>
      </c>
      <c r="J579" s="19"/>
    </row>
    <row r="580" spans="1:15" s="18" customFormat="1" ht="9" customHeight="1">
      <c r="A580" s="22" t="s">
        <v>39</v>
      </c>
      <c r="B580" s="24">
        <f t="shared" si="30"/>
        <v>11004</v>
      </c>
      <c r="C580" s="50">
        <v>4537</v>
      </c>
      <c r="D580" s="52">
        <v>6467</v>
      </c>
      <c r="E580" s="24">
        <v>1143</v>
      </c>
      <c r="F580" s="52">
        <v>25</v>
      </c>
      <c r="G580" s="23">
        <v>55</v>
      </c>
      <c r="J580" s="19"/>
    </row>
    <row r="581" spans="1:15" s="18" customFormat="1" ht="9" customHeight="1">
      <c r="A581" s="20" t="s">
        <v>40</v>
      </c>
      <c r="B581" s="21">
        <f t="shared" si="30"/>
        <v>958</v>
      </c>
      <c r="C581" s="49">
        <v>427</v>
      </c>
      <c r="D581" s="49">
        <v>531</v>
      </c>
      <c r="E581" s="19">
        <v>435</v>
      </c>
      <c r="F581" s="49">
        <v>13</v>
      </c>
      <c r="G581" s="19">
        <v>24</v>
      </c>
      <c r="J581" s="19"/>
    </row>
    <row r="582" spans="1:15" s="18" customFormat="1" ht="9" customHeight="1">
      <c r="A582" s="20" t="s">
        <v>41</v>
      </c>
      <c r="B582" s="21">
        <f t="shared" si="30"/>
        <v>7059</v>
      </c>
      <c r="C582" s="49">
        <v>3173</v>
      </c>
      <c r="D582" s="49">
        <v>3886</v>
      </c>
      <c r="E582" s="19">
        <v>1339</v>
      </c>
      <c r="F582" s="49">
        <v>71</v>
      </c>
      <c r="G582" s="19">
        <v>134</v>
      </c>
      <c r="J582" s="19"/>
    </row>
    <row r="583" spans="1:15" s="18" customFormat="1" ht="9" customHeight="1">
      <c r="A583" s="20" t="s">
        <v>42</v>
      </c>
      <c r="B583" s="21">
        <f t="shared" si="30"/>
        <v>3756</v>
      </c>
      <c r="C583" s="49">
        <v>1817</v>
      </c>
      <c r="D583" s="49">
        <v>1939</v>
      </c>
      <c r="E583" s="19">
        <v>1457</v>
      </c>
      <c r="F583" s="49">
        <v>27</v>
      </c>
      <c r="G583" s="19">
        <v>49</v>
      </c>
      <c r="J583" s="19"/>
    </row>
    <row r="584" spans="1:15" s="18" customFormat="1" ht="9" customHeight="1">
      <c r="A584" s="22" t="s">
        <v>43</v>
      </c>
      <c r="B584" s="24">
        <f t="shared" si="30"/>
        <v>2199</v>
      </c>
      <c r="C584" s="50">
        <v>936</v>
      </c>
      <c r="D584" s="50">
        <v>1263</v>
      </c>
      <c r="E584" s="23">
        <v>703</v>
      </c>
      <c r="F584" s="50">
        <v>17</v>
      </c>
      <c r="G584" s="43">
        <v>39</v>
      </c>
      <c r="J584" s="19"/>
    </row>
    <row r="585" spans="1:15" s="18" customFormat="1" ht="9" customHeight="1">
      <c r="A585" s="16"/>
      <c r="B585" s="16"/>
      <c r="C585" s="16"/>
      <c r="D585" s="16"/>
      <c r="E585" s="16"/>
      <c r="F585" s="16"/>
      <c r="G585" s="16"/>
    </row>
    <row r="586" spans="1:15" s="18" customFormat="1" ht="9" customHeight="1">
      <c r="A586" s="15" t="s">
        <v>63</v>
      </c>
      <c r="B586" s="44"/>
      <c r="C586" s="17"/>
      <c r="D586" s="17"/>
      <c r="E586" s="89"/>
      <c r="F586" s="17"/>
      <c r="G586" s="17"/>
    </row>
    <row r="587" spans="1:15" s="18" customFormat="1" ht="9" customHeight="1">
      <c r="A587" s="15" t="s">
        <v>11</v>
      </c>
      <c r="B587" s="41">
        <f t="shared" ref="B587:F587" si="31">SUM(B589:B620)</f>
        <v>228941</v>
      </c>
      <c r="C587" s="41">
        <f t="shared" si="31"/>
        <v>108886</v>
      </c>
      <c r="D587" s="41">
        <f t="shared" si="31"/>
        <v>120055</v>
      </c>
      <c r="E587" s="41">
        <f t="shared" si="31"/>
        <v>46274</v>
      </c>
      <c r="F587" s="41">
        <f t="shared" si="31"/>
        <v>1097</v>
      </c>
      <c r="G587" s="41">
        <f>SUM(G589:G620)</f>
        <v>2026</v>
      </c>
      <c r="J587" s="19"/>
      <c r="M587" s="19"/>
      <c r="O587" s="19"/>
    </row>
    <row r="588" spans="1:15" s="18" customFormat="1" ht="3.95" customHeight="1">
      <c r="A588" s="15"/>
      <c r="B588" s="44"/>
      <c r="C588" s="80"/>
      <c r="D588" s="80"/>
      <c r="E588" s="41"/>
      <c r="F588" s="41"/>
      <c r="G588" s="41"/>
      <c r="J588" s="19"/>
      <c r="M588" s="19"/>
      <c r="O588" s="19"/>
    </row>
    <row r="589" spans="1:15" s="18" customFormat="1" ht="9" customHeight="1">
      <c r="A589" s="20" t="s">
        <v>12</v>
      </c>
      <c r="B589" s="21">
        <f t="shared" ref="B589:B620" si="32">SUM(C589:D589)</f>
        <v>1727</v>
      </c>
      <c r="C589" s="49">
        <v>754</v>
      </c>
      <c r="D589" s="49">
        <v>973</v>
      </c>
      <c r="E589" s="19">
        <v>689</v>
      </c>
      <c r="F589" s="49">
        <v>13</v>
      </c>
      <c r="G589" s="21">
        <v>22</v>
      </c>
      <c r="J589" s="19"/>
      <c r="M589" s="19"/>
      <c r="O589" s="19"/>
    </row>
    <row r="590" spans="1:15" s="18" customFormat="1" ht="9" customHeight="1">
      <c r="A590" s="20" t="s">
        <v>13</v>
      </c>
      <c r="B590" s="21">
        <f t="shared" si="32"/>
        <v>6240</v>
      </c>
      <c r="C590" s="49">
        <v>2867</v>
      </c>
      <c r="D590" s="49">
        <v>3373</v>
      </c>
      <c r="E590" s="19">
        <v>1050</v>
      </c>
      <c r="F590" s="49">
        <v>29</v>
      </c>
      <c r="G590" s="21">
        <v>67</v>
      </c>
      <c r="J590" s="19"/>
      <c r="M590" s="19"/>
      <c r="O590" s="19"/>
    </row>
    <row r="591" spans="1:15" s="18" customFormat="1" ht="9" customHeight="1">
      <c r="A591" s="20" t="s">
        <v>14</v>
      </c>
      <c r="B591" s="21">
        <f t="shared" si="32"/>
        <v>838</v>
      </c>
      <c r="C591" s="49">
        <v>388</v>
      </c>
      <c r="D591" s="49">
        <v>450</v>
      </c>
      <c r="E591" s="19">
        <v>366</v>
      </c>
      <c r="F591" s="49">
        <v>12</v>
      </c>
      <c r="G591" s="21">
        <v>15</v>
      </c>
      <c r="J591" s="19"/>
      <c r="M591" s="19"/>
      <c r="O591" s="19"/>
    </row>
    <row r="592" spans="1:15" s="18" customFormat="1" ht="9" customHeight="1">
      <c r="A592" s="22" t="s">
        <v>15</v>
      </c>
      <c r="B592" s="24">
        <f t="shared" si="32"/>
        <v>999</v>
      </c>
      <c r="C592" s="50">
        <v>450</v>
      </c>
      <c r="D592" s="50">
        <v>549</v>
      </c>
      <c r="E592" s="23">
        <v>256</v>
      </c>
      <c r="F592" s="50">
        <v>11</v>
      </c>
      <c r="G592" s="24">
        <v>17</v>
      </c>
      <c r="J592" s="19"/>
      <c r="M592" s="19"/>
      <c r="O592" s="19"/>
    </row>
    <row r="593" spans="1:15" s="18" customFormat="1" ht="9" customHeight="1">
      <c r="A593" s="20" t="s">
        <v>16</v>
      </c>
      <c r="B593" s="21">
        <f t="shared" si="32"/>
        <v>4754</v>
      </c>
      <c r="C593" s="49">
        <v>2329</v>
      </c>
      <c r="D593" s="49">
        <v>2425</v>
      </c>
      <c r="E593" s="19">
        <v>1223</v>
      </c>
      <c r="F593" s="49">
        <v>28</v>
      </c>
      <c r="G593" s="21">
        <v>62</v>
      </c>
      <c r="J593" s="19"/>
      <c r="M593" s="19"/>
      <c r="O593" s="19"/>
    </row>
    <row r="594" spans="1:15" s="18" customFormat="1" ht="9" customHeight="1">
      <c r="A594" s="20" t="s">
        <v>17</v>
      </c>
      <c r="B594" s="21">
        <f t="shared" si="32"/>
        <v>871</v>
      </c>
      <c r="C594" s="49">
        <v>440</v>
      </c>
      <c r="D594" s="49">
        <v>431</v>
      </c>
      <c r="E594" s="19">
        <v>334</v>
      </c>
      <c r="F594" s="49">
        <v>6</v>
      </c>
      <c r="G594" s="21">
        <v>27</v>
      </c>
      <c r="J594" s="19"/>
      <c r="M594" s="19"/>
      <c r="O594" s="19"/>
    </row>
    <row r="595" spans="1:15" s="18" customFormat="1" ht="9" customHeight="1">
      <c r="A595" s="20" t="s">
        <v>18</v>
      </c>
      <c r="B595" s="21">
        <f t="shared" si="32"/>
        <v>4040</v>
      </c>
      <c r="C595" s="49">
        <v>1946</v>
      </c>
      <c r="D595" s="49">
        <v>2094</v>
      </c>
      <c r="E595" s="19">
        <v>928</v>
      </c>
      <c r="F595" s="49">
        <v>24</v>
      </c>
      <c r="G595" s="21">
        <v>49</v>
      </c>
      <c r="J595" s="19"/>
      <c r="M595" s="19"/>
      <c r="O595" s="19"/>
    </row>
    <row r="596" spans="1:15" s="18" customFormat="1" ht="9" customHeight="1">
      <c r="A596" s="22" t="s">
        <v>19</v>
      </c>
      <c r="B596" s="24">
        <f t="shared" si="32"/>
        <v>6725</v>
      </c>
      <c r="C596" s="50">
        <v>3269</v>
      </c>
      <c r="D596" s="50">
        <v>3456</v>
      </c>
      <c r="E596" s="23">
        <v>1192</v>
      </c>
      <c r="F596" s="50">
        <v>35</v>
      </c>
      <c r="G596" s="24">
        <v>57</v>
      </c>
      <c r="J596" s="19"/>
      <c r="M596" s="19"/>
      <c r="O596" s="19"/>
    </row>
    <row r="597" spans="1:15" s="18" customFormat="1" ht="9" customHeight="1">
      <c r="A597" s="20" t="s">
        <v>20</v>
      </c>
      <c r="B597" s="21">
        <f t="shared" si="32"/>
        <v>61437</v>
      </c>
      <c r="C597" s="49">
        <v>30910</v>
      </c>
      <c r="D597" s="49">
        <v>30527</v>
      </c>
      <c r="E597" s="19">
        <v>10823</v>
      </c>
      <c r="F597" s="49">
        <v>157</v>
      </c>
      <c r="G597" s="21">
        <v>297</v>
      </c>
      <c r="J597" s="19"/>
      <c r="M597" s="19"/>
      <c r="O597" s="19"/>
    </row>
    <row r="598" spans="1:15" s="18" customFormat="1" ht="9" customHeight="1">
      <c r="A598" s="20" t="s">
        <v>21</v>
      </c>
      <c r="B598" s="21">
        <f t="shared" si="32"/>
        <v>2703</v>
      </c>
      <c r="C598" s="49">
        <v>1235</v>
      </c>
      <c r="D598" s="49">
        <v>1468</v>
      </c>
      <c r="E598" s="19">
        <v>477</v>
      </c>
      <c r="F598" s="49">
        <v>27</v>
      </c>
      <c r="G598" s="21">
        <v>39</v>
      </c>
      <c r="J598" s="19"/>
      <c r="M598" s="19"/>
      <c r="O598" s="19"/>
    </row>
    <row r="599" spans="1:15" s="18" customFormat="1" ht="9" customHeight="1">
      <c r="A599" s="20" t="s">
        <v>22</v>
      </c>
      <c r="B599" s="21">
        <f t="shared" si="32"/>
        <v>10752</v>
      </c>
      <c r="C599" s="49">
        <v>5171</v>
      </c>
      <c r="D599" s="49">
        <v>5581</v>
      </c>
      <c r="E599" s="19">
        <v>2401</v>
      </c>
      <c r="F599" s="49">
        <v>55</v>
      </c>
      <c r="G599" s="21">
        <v>89</v>
      </c>
      <c r="J599" s="19"/>
      <c r="M599" s="19"/>
      <c r="O599" s="19"/>
    </row>
    <row r="600" spans="1:15" s="18" customFormat="1" ht="9" customHeight="1">
      <c r="A600" s="22" t="s">
        <v>23</v>
      </c>
      <c r="B600" s="24">
        <f t="shared" si="32"/>
        <v>1306</v>
      </c>
      <c r="C600" s="52">
        <v>548</v>
      </c>
      <c r="D600" s="50">
        <v>758</v>
      </c>
      <c r="E600" s="23">
        <v>353</v>
      </c>
      <c r="F600" s="50">
        <v>12</v>
      </c>
      <c r="G600" s="24">
        <v>28</v>
      </c>
      <c r="J600" s="19"/>
      <c r="M600" s="19"/>
      <c r="O600" s="19"/>
    </row>
    <row r="601" spans="1:15" s="18" customFormat="1" ht="9" customHeight="1">
      <c r="A601" s="20" t="s">
        <v>24</v>
      </c>
      <c r="B601" s="21">
        <f t="shared" si="32"/>
        <v>3168</v>
      </c>
      <c r="C601" s="49">
        <v>1392</v>
      </c>
      <c r="D601" s="49">
        <v>1776</v>
      </c>
      <c r="E601" s="19">
        <v>809</v>
      </c>
      <c r="F601" s="49">
        <v>30</v>
      </c>
      <c r="G601" s="21">
        <v>42</v>
      </c>
      <c r="J601" s="19"/>
      <c r="M601" s="19"/>
      <c r="O601" s="19"/>
    </row>
    <row r="602" spans="1:15" s="18" customFormat="1" ht="9" customHeight="1">
      <c r="A602" s="20" t="s">
        <v>25</v>
      </c>
      <c r="B602" s="21">
        <f t="shared" si="32"/>
        <v>15096</v>
      </c>
      <c r="C602" s="49">
        <v>7589</v>
      </c>
      <c r="D602" s="49">
        <v>7507</v>
      </c>
      <c r="E602" s="19">
        <v>2296</v>
      </c>
      <c r="F602" s="49">
        <v>69</v>
      </c>
      <c r="G602" s="21">
        <v>106</v>
      </c>
      <c r="J602" s="19"/>
      <c r="M602" s="19"/>
      <c r="O602" s="19"/>
    </row>
    <row r="603" spans="1:15" s="18" customFormat="1" ht="9" customHeight="1">
      <c r="A603" s="20" t="s">
        <v>26</v>
      </c>
      <c r="B603" s="21">
        <f t="shared" si="32"/>
        <v>20039</v>
      </c>
      <c r="C603" s="49">
        <v>8961</v>
      </c>
      <c r="D603" s="49">
        <v>11078</v>
      </c>
      <c r="E603" s="19">
        <v>5284</v>
      </c>
      <c r="F603" s="49">
        <v>93</v>
      </c>
      <c r="G603" s="21">
        <v>168</v>
      </c>
      <c r="J603" s="19"/>
      <c r="M603" s="19"/>
      <c r="O603" s="19"/>
    </row>
    <row r="604" spans="1:15" s="18" customFormat="1" ht="9" customHeight="1">
      <c r="A604" s="22" t="s">
        <v>27</v>
      </c>
      <c r="B604" s="24">
        <f t="shared" si="32"/>
        <v>3728</v>
      </c>
      <c r="C604" s="50">
        <v>1803</v>
      </c>
      <c r="D604" s="50">
        <v>1925</v>
      </c>
      <c r="E604" s="23">
        <v>1028</v>
      </c>
      <c r="F604" s="50">
        <v>24</v>
      </c>
      <c r="G604" s="24">
        <v>67</v>
      </c>
      <c r="J604" s="19"/>
      <c r="M604" s="19"/>
      <c r="O604" s="19"/>
    </row>
    <row r="605" spans="1:15" s="18" customFormat="1" ht="9" customHeight="1">
      <c r="A605" s="20" t="s">
        <v>28</v>
      </c>
      <c r="B605" s="21">
        <f t="shared" si="32"/>
        <v>4490</v>
      </c>
      <c r="C605" s="49">
        <v>2053</v>
      </c>
      <c r="D605" s="49">
        <v>2437</v>
      </c>
      <c r="E605" s="19">
        <v>1565</v>
      </c>
      <c r="F605" s="49">
        <v>32</v>
      </c>
      <c r="G605" s="21">
        <v>49</v>
      </c>
      <c r="J605" s="19"/>
      <c r="M605" s="19"/>
      <c r="O605" s="19"/>
    </row>
    <row r="606" spans="1:15" s="18" customFormat="1" ht="9" customHeight="1">
      <c r="A606" s="20" t="s">
        <v>29</v>
      </c>
      <c r="B606" s="21">
        <f t="shared" si="32"/>
        <v>988</v>
      </c>
      <c r="C606" s="49">
        <v>407</v>
      </c>
      <c r="D606" s="49">
        <v>581</v>
      </c>
      <c r="E606" s="19">
        <v>190</v>
      </c>
      <c r="F606" s="49">
        <v>8</v>
      </c>
      <c r="G606" s="21">
        <v>12</v>
      </c>
      <c r="J606" s="19"/>
      <c r="M606" s="19"/>
      <c r="O606" s="19"/>
    </row>
    <row r="607" spans="1:15" s="18" customFormat="1" ht="9" customHeight="1">
      <c r="A607" s="20" t="s">
        <v>30</v>
      </c>
      <c r="B607" s="21">
        <f t="shared" si="32"/>
        <v>16573</v>
      </c>
      <c r="C607" s="49">
        <v>8221</v>
      </c>
      <c r="D607" s="49">
        <v>8352</v>
      </c>
      <c r="E607" s="19">
        <v>3102</v>
      </c>
      <c r="F607" s="49">
        <v>63</v>
      </c>
      <c r="G607" s="21">
        <v>108</v>
      </c>
      <c r="J607" s="19"/>
      <c r="M607" s="19"/>
      <c r="O607" s="19"/>
    </row>
    <row r="608" spans="1:15" s="18" customFormat="1" ht="9" customHeight="1">
      <c r="A608" s="22" t="s">
        <v>58</v>
      </c>
      <c r="B608" s="24">
        <f t="shared" si="32"/>
        <v>1468</v>
      </c>
      <c r="C608" s="52">
        <v>679</v>
      </c>
      <c r="D608" s="50">
        <v>789</v>
      </c>
      <c r="E608" s="23">
        <v>498</v>
      </c>
      <c r="F608" s="50">
        <v>26</v>
      </c>
      <c r="G608" s="24">
        <v>35</v>
      </c>
      <c r="J608" s="19"/>
      <c r="M608" s="19"/>
      <c r="O608" s="19"/>
    </row>
    <row r="609" spans="1:15" s="18" customFormat="1" ht="9" customHeight="1">
      <c r="A609" s="20" t="s">
        <v>32</v>
      </c>
      <c r="B609" s="21">
        <f t="shared" si="32"/>
        <v>16419</v>
      </c>
      <c r="C609" s="49">
        <v>7130</v>
      </c>
      <c r="D609" s="51">
        <v>9289</v>
      </c>
      <c r="E609" s="21">
        <v>2483</v>
      </c>
      <c r="F609" s="51">
        <v>81</v>
      </c>
      <c r="G609" s="21">
        <v>146</v>
      </c>
      <c r="J609" s="19"/>
      <c r="M609" s="19"/>
      <c r="O609" s="19"/>
    </row>
    <row r="610" spans="1:15" s="18" customFormat="1" ht="9" customHeight="1">
      <c r="A610" s="20" t="s">
        <v>33</v>
      </c>
      <c r="B610" s="21">
        <f t="shared" si="32"/>
        <v>4226</v>
      </c>
      <c r="C610" s="49">
        <v>2142</v>
      </c>
      <c r="D610" s="49">
        <v>2084</v>
      </c>
      <c r="E610" s="19">
        <v>996</v>
      </c>
      <c r="F610" s="49">
        <v>27</v>
      </c>
      <c r="G610" s="21">
        <v>43</v>
      </c>
      <c r="J610" s="19"/>
      <c r="M610" s="19"/>
      <c r="O610" s="19"/>
    </row>
    <row r="611" spans="1:15" s="18" customFormat="1" ht="9" customHeight="1">
      <c r="A611" s="20" t="s">
        <v>34</v>
      </c>
      <c r="B611" s="21">
        <f t="shared" si="32"/>
        <v>1000</v>
      </c>
      <c r="C611" s="49">
        <v>421</v>
      </c>
      <c r="D611" s="49">
        <v>579</v>
      </c>
      <c r="E611" s="19">
        <v>329</v>
      </c>
      <c r="F611" s="49">
        <v>13</v>
      </c>
      <c r="G611" s="21">
        <v>17</v>
      </c>
      <c r="J611" s="19"/>
      <c r="M611" s="19"/>
      <c r="O611" s="19"/>
    </row>
    <row r="612" spans="1:15" s="18" customFormat="1" ht="9" customHeight="1">
      <c r="A612" s="22" t="s">
        <v>35</v>
      </c>
      <c r="B612" s="24">
        <f t="shared" si="32"/>
        <v>2477</v>
      </c>
      <c r="C612" s="50">
        <v>1253</v>
      </c>
      <c r="D612" s="50">
        <v>1224</v>
      </c>
      <c r="E612" s="23">
        <v>672</v>
      </c>
      <c r="F612" s="50">
        <v>11</v>
      </c>
      <c r="G612" s="24">
        <v>22</v>
      </c>
      <c r="J612" s="19"/>
      <c r="M612" s="19"/>
      <c r="O612" s="19"/>
    </row>
    <row r="613" spans="1:15" s="18" customFormat="1" ht="9" customHeight="1">
      <c r="A613" s="20" t="s">
        <v>36</v>
      </c>
      <c r="B613" s="21">
        <f t="shared" si="32"/>
        <v>2145</v>
      </c>
      <c r="C613" s="49">
        <v>1220</v>
      </c>
      <c r="D613" s="49">
        <v>925</v>
      </c>
      <c r="E613" s="19">
        <v>413</v>
      </c>
      <c r="F613" s="49">
        <v>11</v>
      </c>
      <c r="G613" s="21">
        <v>31</v>
      </c>
      <c r="J613" s="19"/>
      <c r="M613" s="19"/>
      <c r="O613" s="19"/>
    </row>
    <row r="614" spans="1:15" s="18" customFormat="1" ht="9" customHeight="1">
      <c r="A614" s="20" t="s">
        <v>37</v>
      </c>
      <c r="B614" s="21">
        <f t="shared" si="32"/>
        <v>6183</v>
      </c>
      <c r="C614" s="49">
        <v>2984</v>
      </c>
      <c r="D614" s="49">
        <v>3199</v>
      </c>
      <c r="E614" s="19">
        <v>1129</v>
      </c>
      <c r="F614" s="49">
        <v>29</v>
      </c>
      <c r="G614" s="21">
        <v>67</v>
      </c>
      <c r="J614" s="19"/>
      <c r="M614" s="19"/>
      <c r="O614" s="19"/>
    </row>
    <row r="615" spans="1:15" s="18" customFormat="1" ht="9" customHeight="1">
      <c r="A615" s="20" t="s">
        <v>38</v>
      </c>
      <c r="B615" s="21">
        <f t="shared" si="32"/>
        <v>2857</v>
      </c>
      <c r="C615" s="51">
        <v>1408</v>
      </c>
      <c r="D615" s="49">
        <v>1449</v>
      </c>
      <c r="E615" s="19">
        <v>511</v>
      </c>
      <c r="F615" s="49">
        <v>12</v>
      </c>
      <c r="G615" s="21">
        <v>22</v>
      </c>
      <c r="J615" s="19"/>
      <c r="M615" s="19"/>
      <c r="O615" s="19"/>
    </row>
    <row r="616" spans="1:15" s="18" customFormat="1" ht="9" customHeight="1">
      <c r="A616" s="22" t="s">
        <v>39</v>
      </c>
      <c r="B616" s="24">
        <f t="shared" si="32"/>
        <v>11133</v>
      </c>
      <c r="C616" s="50">
        <v>4378</v>
      </c>
      <c r="D616" s="52">
        <v>6755</v>
      </c>
      <c r="E616" s="24">
        <v>1107</v>
      </c>
      <c r="F616" s="52">
        <v>27</v>
      </c>
      <c r="G616" s="23">
        <v>59</v>
      </c>
      <c r="J616" s="19"/>
      <c r="M616" s="19"/>
      <c r="O616" s="19"/>
    </row>
    <row r="617" spans="1:15" s="18" customFormat="1" ht="9" customHeight="1">
      <c r="A617" s="20" t="s">
        <v>40</v>
      </c>
      <c r="B617" s="21">
        <f t="shared" si="32"/>
        <v>947</v>
      </c>
      <c r="C617" s="49">
        <v>425</v>
      </c>
      <c r="D617" s="49">
        <v>522</v>
      </c>
      <c r="E617" s="19">
        <v>552</v>
      </c>
      <c r="F617" s="49">
        <v>17</v>
      </c>
      <c r="G617" s="19">
        <v>28</v>
      </c>
      <c r="J617" s="19"/>
      <c r="M617" s="19"/>
      <c r="O617" s="19"/>
    </row>
    <row r="618" spans="1:15" s="18" customFormat="1" ht="9" customHeight="1">
      <c r="A618" s="20" t="s">
        <v>41</v>
      </c>
      <c r="B618" s="21">
        <f t="shared" si="32"/>
        <v>7271</v>
      </c>
      <c r="C618" s="49">
        <v>3288</v>
      </c>
      <c r="D618" s="49">
        <v>3983</v>
      </c>
      <c r="E618" s="19">
        <v>1816</v>
      </c>
      <c r="F618" s="49">
        <v>68</v>
      </c>
      <c r="G618" s="19">
        <v>142</v>
      </c>
      <c r="J618" s="19"/>
      <c r="M618" s="19"/>
      <c r="O618" s="19"/>
    </row>
    <row r="619" spans="1:15" s="18" customFormat="1" ht="9" customHeight="1">
      <c r="A619" s="20" t="s">
        <v>42</v>
      </c>
      <c r="B619" s="21">
        <f t="shared" si="32"/>
        <v>3656</v>
      </c>
      <c r="C619" s="49">
        <v>1697</v>
      </c>
      <c r="D619" s="49">
        <v>1959</v>
      </c>
      <c r="E619" s="19">
        <v>750</v>
      </c>
      <c r="F619" s="49">
        <v>31</v>
      </c>
      <c r="G619" s="19">
        <v>53</v>
      </c>
      <c r="J619" s="19"/>
      <c r="M619" s="19"/>
      <c r="O619" s="19"/>
    </row>
    <row r="620" spans="1:15" s="18" customFormat="1" ht="9" customHeight="1">
      <c r="A620" s="22" t="s">
        <v>43</v>
      </c>
      <c r="B620" s="24">
        <f t="shared" si="32"/>
        <v>2685</v>
      </c>
      <c r="C620" s="50">
        <v>1128</v>
      </c>
      <c r="D620" s="50">
        <v>1557</v>
      </c>
      <c r="E620" s="23">
        <v>652</v>
      </c>
      <c r="F620" s="50">
        <v>16</v>
      </c>
      <c r="G620" s="43">
        <v>40</v>
      </c>
      <c r="J620" s="19"/>
      <c r="M620" s="19"/>
      <c r="O620" s="19"/>
    </row>
    <row r="621" spans="1:15" s="18" customFormat="1" ht="9" customHeight="1">
      <c r="A621" s="15"/>
      <c r="B621" s="44"/>
      <c r="C621" s="80"/>
      <c r="D621" s="80"/>
      <c r="E621" s="41"/>
      <c r="F621" s="80"/>
      <c r="G621" s="41"/>
      <c r="J621" s="19"/>
      <c r="M621" s="19"/>
      <c r="O621" s="19"/>
    </row>
    <row r="622" spans="1:15" s="18" customFormat="1" ht="9" customHeight="1">
      <c r="A622" s="15" t="s">
        <v>64</v>
      </c>
      <c r="B622" s="44"/>
      <c r="C622" s="17"/>
      <c r="D622" s="17"/>
      <c r="E622" s="89"/>
      <c r="F622" s="17"/>
      <c r="G622" s="17"/>
      <c r="J622" s="19"/>
      <c r="M622" s="19"/>
      <c r="O622" s="19"/>
    </row>
    <row r="623" spans="1:15" s="18" customFormat="1" ht="9" customHeight="1">
      <c r="A623" s="15" t="s">
        <v>11</v>
      </c>
      <c r="B623" s="41">
        <f t="shared" ref="B623" si="33">SUM(B625:B656)</f>
        <v>229894</v>
      </c>
      <c r="C623" s="41">
        <f>SUM(C625:C656)</f>
        <v>110105</v>
      </c>
      <c r="D623" s="41">
        <f t="shared" ref="D623:G623" si="34">SUM(D625:D656)</f>
        <v>119789</v>
      </c>
      <c r="E623" s="41">
        <f t="shared" si="34"/>
        <v>47587</v>
      </c>
      <c r="F623" s="41">
        <f t="shared" si="34"/>
        <v>1134</v>
      </c>
      <c r="G623" s="41">
        <f t="shared" si="34"/>
        <v>2109</v>
      </c>
      <c r="J623" s="19"/>
      <c r="M623" s="19"/>
      <c r="O623" s="19"/>
    </row>
    <row r="624" spans="1:15" s="18" customFormat="1" ht="3.95" customHeight="1">
      <c r="A624" s="15"/>
      <c r="B624" s="44"/>
      <c r="C624" s="80"/>
      <c r="D624" s="80"/>
      <c r="E624" s="41"/>
      <c r="F624" s="80"/>
      <c r="G624" s="41"/>
      <c r="J624" s="19"/>
      <c r="M624" s="19"/>
      <c r="O624" s="19"/>
    </row>
    <row r="625" spans="1:15" s="18" customFormat="1" ht="9" customHeight="1">
      <c r="A625" s="20" t="s">
        <v>12</v>
      </c>
      <c r="B625" s="49">
        <f t="shared" ref="B625:B656" si="35">SUM(C625:D625)</f>
        <v>2239</v>
      </c>
      <c r="C625" s="49">
        <v>936</v>
      </c>
      <c r="D625" s="49">
        <v>1303</v>
      </c>
      <c r="E625" s="19">
        <v>561</v>
      </c>
      <c r="F625" s="49">
        <v>14</v>
      </c>
      <c r="G625" s="21">
        <v>23</v>
      </c>
      <c r="J625" s="19"/>
      <c r="M625" s="19"/>
      <c r="O625" s="19"/>
    </row>
    <row r="626" spans="1:15" s="18" customFormat="1" ht="9" customHeight="1">
      <c r="A626" s="20" t="s">
        <v>13</v>
      </c>
      <c r="B626" s="49">
        <f t="shared" si="35"/>
        <v>6624</v>
      </c>
      <c r="C626" s="49">
        <v>3247</v>
      </c>
      <c r="D626" s="49">
        <v>3377</v>
      </c>
      <c r="E626" s="19">
        <v>943</v>
      </c>
      <c r="F626" s="49">
        <v>28</v>
      </c>
      <c r="G626" s="21">
        <v>67</v>
      </c>
      <c r="J626" s="19"/>
      <c r="M626" s="19"/>
      <c r="O626" s="19"/>
    </row>
    <row r="627" spans="1:15" s="18" customFormat="1" ht="9" customHeight="1">
      <c r="A627" s="20" t="s">
        <v>14</v>
      </c>
      <c r="B627" s="49">
        <f t="shared" si="35"/>
        <v>868</v>
      </c>
      <c r="C627" s="49">
        <v>426</v>
      </c>
      <c r="D627" s="49">
        <v>442</v>
      </c>
      <c r="E627" s="19">
        <v>352</v>
      </c>
      <c r="F627" s="49">
        <v>13</v>
      </c>
      <c r="G627" s="21">
        <v>16</v>
      </c>
      <c r="J627" s="19"/>
      <c r="M627" s="19"/>
      <c r="O627" s="19"/>
    </row>
    <row r="628" spans="1:15" s="18" customFormat="1" ht="9" customHeight="1">
      <c r="A628" s="22" t="s">
        <v>15</v>
      </c>
      <c r="B628" s="50">
        <f t="shared" si="35"/>
        <v>953</v>
      </c>
      <c r="C628" s="50">
        <v>463</v>
      </c>
      <c r="D628" s="50">
        <v>490</v>
      </c>
      <c r="E628" s="23">
        <v>218</v>
      </c>
      <c r="F628" s="50">
        <v>11</v>
      </c>
      <c r="G628" s="24">
        <v>21</v>
      </c>
      <c r="J628" s="19"/>
      <c r="M628" s="19"/>
      <c r="O628" s="19"/>
    </row>
    <row r="629" spans="1:15" s="18" customFormat="1" ht="9" customHeight="1">
      <c r="A629" s="20" t="s">
        <v>16</v>
      </c>
      <c r="B629" s="49">
        <f t="shared" si="35"/>
        <v>4863</v>
      </c>
      <c r="C629" s="49">
        <v>2469</v>
      </c>
      <c r="D629" s="49">
        <v>2394</v>
      </c>
      <c r="E629" s="19">
        <v>1133</v>
      </c>
      <c r="F629" s="49">
        <v>30</v>
      </c>
      <c r="G629" s="21">
        <v>64</v>
      </c>
      <c r="J629" s="19"/>
      <c r="M629" s="19"/>
      <c r="O629" s="19"/>
    </row>
    <row r="630" spans="1:15" s="18" customFormat="1" ht="9" customHeight="1">
      <c r="A630" s="20" t="s">
        <v>17</v>
      </c>
      <c r="B630" s="49">
        <f t="shared" si="35"/>
        <v>887</v>
      </c>
      <c r="C630" s="49">
        <v>420</v>
      </c>
      <c r="D630" s="49">
        <v>467</v>
      </c>
      <c r="E630" s="19">
        <v>347</v>
      </c>
      <c r="F630" s="49">
        <v>7</v>
      </c>
      <c r="G630" s="21">
        <v>29</v>
      </c>
      <c r="J630" s="19"/>
      <c r="M630" s="19"/>
      <c r="O630" s="19"/>
    </row>
    <row r="631" spans="1:15" s="18" customFormat="1" ht="9" customHeight="1">
      <c r="A631" s="20" t="s">
        <v>18</v>
      </c>
      <c r="B631" s="49">
        <f t="shared" si="35"/>
        <v>3865</v>
      </c>
      <c r="C631" s="49">
        <v>1854</v>
      </c>
      <c r="D631" s="49">
        <v>2011</v>
      </c>
      <c r="E631" s="19">
        <v>1291</v>
      </c>
      <c r="F631" s="49">
        <v>25</v>
      </c>
      <c r="G631" s="21">
        <v>53</v>
      </c>
      <c r="J631" s="19"/>
      <c r="M631" s="19"/>
      <c r="O631" s="19"/>
    </row>
    <row r="632" spans="1:15" s="18" customFormat="1" ht="9" customHeight="1">
      <c r="A632" s="22" t="s">
        <v>19</v>
      </c>
      <c r="B632" s="50">
        <f t="shared" si="35"/>
        <v>6958</v>
      </c>
      <c r="C632" s="50">
        <v>3261</v>
      </c>
      <c r="D632" s="50">
        <v>3697</v>
      </c>
      <c r="E632" s="23">
        <v>1270</v>
      </c>
      <c r="F632" s="50">
        <v>35</v>
      </c>
      <c r="G632" s="24">
        <v>56</v>
      </c>
      <c r="J632" s="19"/>
      <c r="M632" s="19"/>
      <c r="O632" s="19"/>
    </row>
    <row r="633" spans="1:15" s="18" customFormat="1" ht="9" customHeight="1">
      <c r="A633" s="20" t="s">
        <v>20</v>
      </c>
      <c r="B633" s="49">
        <f t="shared" si="35"/>
        <v>63831</v>
      </c>
      <c r="C633" s="49">
        <v>31834</v>
      </c>
      <c r="D633" s="49">
        <v>31997</v>
      </c>
      <c r="E633" s="19">
        <v>11993</v>
      </c>
      <c r="F633" s="49">
        <v>162</v>
      </c>
      <c r="G633" s="21">
        <v>306</v>
      </c>
      <c r="J633" s="19"/>
      <c r="M633" s="19"/>
      <c r="O633" s="19"/>
    </row>
    <row r="634" spans="1:15" s="18" customFormat="1" ht="9" customHeight="1">
      <c r="A634" s="20" t="s">
        <v>21</v>
      </c>
      <c r="B634" s="49">
        <f t="shared" si="35"/>
        <v>2904</v>
      </c>
      <c r="C634" s="49">
        <v>1327</v>
      </c>
      <c r="D634" s="49">
        <v>1577</v>
      </c>
      <c r="E634" s="19">
        <v>477</v>
      </c>
      <c r="F634" s="49">
        <v>30</v>
      </c>
      <c r="G634" s="21">
        <v>45</v>
      </c>
      <c r="J634" s="19"/>
      <c r="M634" s="19"/>
      <c r="O634" s="19"/>
    </row>
    <row r="635" spans="1:15" s="18" customFormat="1" ht="9" customHeight="1">
      <c r="A635" s="20" t="s">
        <v>22</v>
      </c>
      <c r="B635" s="49">
        <f t="shared" si="35"/>
        <v>10440</v>
      </c>
      <c r="C635" s="49">
        <v>4911</v>
      </c>
      <c r="D635" s="49">
        <v>5529</v>
      </c>
      <c r="E635" s="19">
        <v>1889</v>
      </c>
      <c r="F635" s="49">
        <v>56</v>
      </c>
      <c r="G635" s="21">
        <v>92</v>
      </c>
      <c r="J635" s="19"/>
      <c r="M635" s="19"/>
      <c r="O635" s="19"/>
    </row>
    <row r="636" spans="1:15" s="18" customFormat="1" ht="9" customHeight="1">
      <c r="A636" s="22" t="s">
        <v>23</v>
      </c>
      <c r="B636" s="52">
        <f t="shared" si="35"/>
        <v>1404</v>
      </c>
      <c r="C636" s="52">
        <v>597</v>
      </c>
      <c r="D636" s="50">
        <v>807</v>
      </c>
      <c r="E636" s="23">
        <v>367</v>
      </c>
      <c r="F636" s="50">
        <v>12</v>
      </c>
      <c r="G636" s="24">
        <v>27</v>
      </c>
      <c r="J636" s="19"/>
      <c r="M636" s="19"/>
      <c r="O636" s="19"/>
    </row>
    <row r="637" spans="1:15" s="18" customFormat="1" ht="9" customHeight="1">
      <c r="A637" s="20" t="s">
        <v>24</v>
      </c>
      <c r="B637" s="49">
        <f t="shared" si="35"/>
        <v>3287</v>
      </c>
      <c r="C637" s="49">
        <v>1422</v>
      </c>
      <c r="D637" s="49">
        <v>1865</v>
      </c>
      <c r="E637" s="19">
        <v>890</v>
      </c>
      <c r="F637" s="49">
        <v>31</v>
      </c>
      <c r="G637" s="21">
        <v>44</v>
      </c>
      <c r="J637" s="19"/>
      <c r="M637" s="19"/>
      <c r="O637" s="19"/>
    </row>
    <row r="638" spans="1:15" s="18" customFormat="1" ht="9" customHeight="1">
      <c r="A638" s="20" t="s">
        <v>25</v>
      </c>
      <c r="B638" s="49">
        <f t="shared" si="35"/>
        <v>14797</v>
      </c>
      <c r="C638" s="49">
        <v>7410</v>
      </c>
      <c r="D638" s="49">
        <v>7387</v>
      </c>
      <c r="E638" s="19">
        <v>2097</v>
      </c>
      <c r="F638" s="49">
        <v>72</v>
      </c>
      <c r="G638" s="21">
        <v>110</v>
      </c>
      <c r="J638" s="19"/>
      <c r="M638" s="19"/>
      <c r="O638" s="19"/>
    </row>
    <row r="639" spans="1:15" s="18" customFormat="1" ht="9" customHeight="1">
      <c r="A639" s="20" t="s">
        <v>26</v>
      </c>
      <c r="B639" s="49">
        <f t="shared" si="35"/>
        <v>20085</v>
      </c>
      <c r="C639" s="49">
        <v>9292</v>
      </c>
      <c r="D639" s="49">
        <v>10793</v>
      </c>
      <c r="E639" s="19">
        <v>4879</v>
      </c>
      <c r="F639" s="49">
        <v>94</v>
      </c>
      <c r="G639" s="21">
        <v>172</v>
      </c>
      <c r="J639" s="19"/>
      <c r="M639" s="19"/>
      <c r="O639" s="19"/>
    </row>
    <row r="640" spans="1:15" s="18" customFormat="1" ht="9" customHeight="1">
      <c r="A640" s="22" t="s">
        <v>27</v>
      </c>
      <c r="B640" s="50">
        <f t="shared" si="35"/>
        <v>3783</v>
      </c>
      <c r="C640" s="50">
        <v>1898</v>
      </c>
      <c r="D640" s="50">
        <v>1885</v>
      </c>
      <c r="E640" s="23">
        <v>1332</v>
      </c>
      <c r="F640" s="50">
        <v>21</v>
      </c>
      <c r="G640" s="24">
        <v>67</v>
      </c>
      <c r="J640" s="19"/>
      <c r="M640" s="19"/>
      <c r="O640" s="19"/>
    </row>
    <row r="641" spans="1:15" s="18" customFormat="1" ht="9" customHeight="1">
      <c r="A641" s="20" t="s">
        <v>28</v>
      </c>
      <c r="B641" s="49">
        <f t="shared" si="35"/>
        <v>5033</v>
      </c>
      <c r="C641" s="49">
        <v>2231</v>
      </c>
      <c r="D641" s="49">
        <v>2802</v>
      </c>
      <c r="E641" s="19">
        <v>1199</v>
      </c>
      <c r="F641" s="49">
        <v>38</v>
      </c>
      <c r="G641" s="21">
        <v>57</v>
      </c>
      <c r="J641" s="19"/>
      <c r="M641" s="19"/>
      <c r="O641" s="19"/>
    </row>
    <row r="642" spans="1:15" s="18" customFormat="1" ht="9" customHeight="1">
      <c r="A642" s="20" t="s">
        <v>29</v>
      </c>
      <c r="B642" s="49">
        <f t="shared" si="35"/>
        <v>1180</v>
      </c>
      <c r="C642" s="49">
        <v>520</v>
      </c>
      <c r="D642" s="49">
        <v>660</v>
      </c>
      <c r="E642" s="19">
        <v>216</v>
      </c>
      <c r="F642" s="49">
        <v>7</v>
      </c>
      <c r="G642" s="21">
        <v>13</v>
      </c>
      <c r="J642" s="19"/>
      <c r="M642" s="19"/>
      <c r="O642" s="19"/>
    </row>
    <row r="643" spans="1:15" s="18" customFormat="1" ht="9" customHeight="1">
      <c r="A643" s="20" t="s">
        <v>30</v>
      </c>
      <c r="B643" s="49">
        <f t="shared" si="35"/>
        <v>15540</v>
      </c>
      <c r="C643" s="49">
        <v>8128</v>
      </c>
      <c r="D643" s="49">
        <v>7412</v>
      </c>
      <c r="E643" s="19">
        <v>2899</v>
      </c>
      <c r="F643" s="49">
        <v>69</v>
      </c>
      <c r="G643" s="21">
        <v>117</v>
      </c>
      <c r="J643" s="19"/>
      <c r="M643" s="19"/>
      <c r="O643" s="19"/>
    </row>
    <row r="644" spans="1:15" s="18" customFormat="1" ht="9" customHeight="1">
      <c r="A644" s="22" t="s">
        <v>58</v>
      </c>
      <c r="B644" s="52">
        <f t="shared" si="35"/>
        <v>1739</v>
      </c>
      <c r="C644" s="52">
        <v>791</v>
      </c>
      <c r="D644" s="50">
        <v>948</v>
      </c>
      <c r="E644" s="23">
        <v>520</v>
      </c>
      <c r="F644" s="50">
        <v>28</v>
      </c>
      <c r="G644" s="24">
        <v>37</v>
      </c>
      <c r="J644" s="19"/>
      <c r="M644" s="19"/>
      <c r="O644" s="19"/>
    </row>
    <row r="645" spans="1:15" s="18" customFormat="1" ht="9" customHeight="1">
      <c r="A645" s="20" t="s">
        <v>32</v>
      </c>
      <c r="B645" s="49">
        <f t="shared" si="35"/>
        <v>17613</v>
      </c>
      <c r="C645" s="49">
        <v>7612</v>
      </c>
      <c r="D645" s="51">
        <v>10001</v>
      </c>
      <c r="E645" s="21">
        <v>2623</v>
      </c>
      <c r="F645" s="51">
        <v>80</v>
      </c>
      <c r="G645" s="21">
        <v>144</v>
      </c>
      <c r="J645" s="19"/>
      <c r="M645" s="19"/>
      <c r="O645" s="19"/>
    </row>
    <row r="646" spans="1:15" s="18" customFormat="1" ht="9" customHeight="1">
      <c r="A646" s="20" t="s">
        <v>33</v>
      </c>
      <c r="B646" s="49">
        <f t="shared" si="35"/>
        <v>4012</v>
      </c>
      <c r="C646" s="49">
        <v>2019</v>
      </c>
      <c r="D646" s="49">
        <v>1993</v>
      </c>
      <c r="E646" s="19">
        <v>1104</v>
      </c>
      <c r="F646" s="49">
        <v>27</v>
      </c>
      <c r="G646" s="21">
        <v>43</v>
      </c>
      <c r="J646" s="19"/>
      <c r="M646" s="19"/>
      <c r="O646" s="19"/>
    </row>
    <row r="647" spans="1:15" s="18" customFormat="1" ht="9" customHeight="1">
      <c r="A647" s="20" t="s">
        <v>34</v>
      </c>
      <c r="B647" s="49">
        <f t="shared" si="35"/>
        <v>930</v>
      </c>
      <c r="C647" s="49">
        <v>436</v>
      </c>
      <c r="D647" s="49">
        <v>494</v>
      </c>
      <c r="E647" s="19">
        <v>384</v>
      </c>
      <c r="F647" s="49">
        <v>17</v>
      </c>
      <c r="G647" s="21">
        <v>21</v>
      </c>
      <c r="J647" s="19"/>
      <c r="M647" s="19"/>
      <c r="O647" s="19"/>
    </row>
    <row r="648" spans="1:15" s="18" customFormat="1" ht="9" customHeight="1">
      <c r="A648" s="22" t="s">
        <v>35</v>
      </c>
      <c r="B648" s="50">
        <f t="shared" si="35"/>
        <v>2762</v>
      </c>
      <c r="C648" s="50">
        <v>1334</v>
      </c>
      <c r="D648" s="50">
        <v>1428</v>
      </c>
      <c r="E648" s="23">
        <v>526</v>
      </c>
      <c r="F648" s="50">
        <v>13</v>
      </c>
      <c r="G648" s="24">
        <v>25</v>
      </c>
      <c r="J648" s="19"/>
      <c r="M648" s="19"/>
      <c r="O648" s="19"/>
    </row>
    <row r="649" spans="1:15" s="18" customFormat="1" ht="9" customHeight="1">
      <c r="A649" s="20" t="s">
        <v>36</v>
      </c>
      <c r="B649" s="49">
        <f t="shared" si="35"/>
        <v>2173</v>
      </c>
      <c r="C649" s="49">
        <v>1203</v>
      </c>
      <c r="D649" s="49">
        <v>970</v>
      </c>
      <c r="E649" s="19">
        <v>600</v>
      </c>
      <c r="F649" s="49">
        <v>10</v>
      </c>
      <c r="G649" s="21">
        <v>29</v>
      </c>
      <c r="J649" s="19"/>
      <c r="M649" s="19"/>
      <c r="O649" s="19"/>
    </row>
    <row r="650" spans="1:15" s="18" customFormat="1" ht="9" customHeight="1">
      <c r="A650" s="20" t="s">
        <v>37</v>
      </c>
      <c r="B650" s="49">
        <f t="shared" si="35"/>
        <v>5208</v>
      </c>
      <c r="C650" s="49">
        <v>2411</v>
      </c>
      <c r="D650" s="49">
        <v>2797</v>
      </c>
      <c r="E650" s="19">
        <v>1053</v>
      </c>
      <c r="F650" s="49">
        <v>27</v>
      </c>
      <c r="G650" s="21">
        <v>66</v>
      </c>
      <c r="J650" s="19"/>
      <c r="M650" s="19"/>
      <c r="O650" s="19"/>
    </row>
    <row r="651" spans="1:15" s="18" customFormat="1" ht="9" customHeight="1">
      <c r="A651" s="20" t="s">
        <v>38</v>
      </c>
      <c r="B651" s="51">
        <f t="shared" si="35"/>
        <v>2603</v>
      </c>
      <c r="C651" s="51">
        <v>1199</v>
      </c>
      <c r="D651" s="49">
        <v>1404</v>
      </c>
      <c r="E651" s="19">
        <v>607</v>
      </c>
      <c r="F651" s="49">
        <v>16</v>
      </c>
      <c r="G651" s="21">
        <v>27</v>
      </c>
      <c r="J651" s="19"/>
      <c r="M651" s="19"/>
      <c r="O651" s="19"/>
    </row>
    <row r="652" spans="1:15" s="18" customFormat="1" ht="9" customHeight="1">
      <c r="A652" s="22" t="s">
        <v>39</v>
      </c>
      <c r="B652" s="50">
        <f t="shared" si="35"/>
        <v>9089</v>
      </c>
      <c r="C652" s="50">
        <v>3783</v>
      </c>
      <c r="D652" s="52">
        <v>5306</v>
      </c>
      <c r="E652" s="24">
        <v>1243</v>
      </c>
      <c r="F652" s="52">
        <v>29</v>
      </c>
      <c r="G652" s="23">
        <v>59</v>
      </c>
      <c r="J652" s="19"/>
      <c r="M652" s="19"/>
      <c r="O652" s="19"/>
    </row>
    <row r="653" spans="1:15" s="18" customFormat="1" ht="9" customHeight="1">
      <c r="A653" s="20" t="s">
        <v>40</v>
      </c>
      <c r="B653" s="49">
        <f t="shared" si="35"/>
        <v>920</v>
      </c>
      <c r="C653" s="49">
        <v>433</v>
      </c>
      <c r="D653" s="49">
        <v>487</v>
      </c>
      <c r="E653" s="19">
        <v>468</v>
      </c>
      <c r="F653" s="49">
        <v>14</v>
      </c>
      <c r="G653" s="19">
        <v>24</v>
      </c>
      <c r="J653" s="19"/>
      <c r="M653" s="19"/>
      <c r="O653" s="19"/>
    </row>
    <row r="654" spans="1:15" s="18" customFormat="1" ht="9" customHeight="1">
      <c r="A654" s="20" t="s">
        <v>41</v>
      </c>
      <c r="B654" s="49">
        <f t="shared" si="35"/>
        <v>7158</v>
      </c>
      <c r="C654" s="49">
        <v>3317</v>
      </c>
      <c r="D654" s="49">
        <v>3841</v>
      </c>
      <c r="E654" s="19">
        <v>2254</v>
      </c>
      <c r="F654" s="49">
        <v>71</v>
      </c>
      <c r="G654" s="19">
        <v>161</v>
      </c>
      <c r="J654" s="19"/>
      <c r="M654" s="19"/>
      <c r="O654" s="19"/>
    </row>
    <row r="655" spans="1:15" s="18" customFormat="1" ht="9" customHeight="1">
      <c r="A655" s="20" t="s">
        <v>42</v>
      </c>
      <c r="B655" s="49">
        <f t="shared" si="35"/>
        <v>3843</v>
      </c>
      <c r="C655" s="49">
        <v>1850</v>
      </c>
      <c r="D655" s="49">
        <v>1993</v>
      </c>
      <c r="E655" s="19">
        <v>1146</v>
      </c>
      <c r="F655" s="49">
        <v>31</v>
      </c>
      <c r="G655" s="19">
        <v>53</v>
      </c>
      <c r="J655" s="19"/>
      <c r="M655" s="19"/>
      <c r="O655" s="19"/>
    </row>
    <row r="656" spans="1:15" s="18" customFormat="1" ht="9" customHeight="1">
      <c r="A656" s="22" t="s">
        <v>43</v>
      </c>
      <c r="B656" s="50">
        <f t="shared" si="35"/>
        <v>2303</v>
      </c>
      <c r="C656" s="50">
        <v>1071</v>
      </c>
      <c r="D656" s="50">
        <v>1232</v>
      </c>
      <c r="E656" s="23">
        <v>706</v>
      </c>
      <c r="F656" s="50">
        <v>16</v>
      </c>
      <c r="G656" s="43">
        <v>41</v>
      </c>
      <c r="J656" s="19"/>
      <c r="M656" s="19"/>
      <c r="O656" s="19"/>
    </row>
    <row r="657" spans="1:18" s="18" customFormat="1" ht="9" customHeight="1">
      <c r="A657" s="16"/>
      <c r="B657" s="16"/>
      <c r="C657" s="16"/>
      <c r="D657" s="16"/>
      <c r="E657" s="16"/>
      <c r="F657" s="16"/>
      <c r="G657" s="16"/>
    </row>
    <row r="658" spans="1:18" s="18" customFormat="1" ht="9" customHeight="1">
      <c r="A658" s="15" t="s">
        <v>65</v>
      </c>
      <c r="B658" s="44"/>
      <c r="C658" s="17"/>
      <c r="D658" s="17"/>
      <c r="E658" s="89"/>
      <c r="F658" s="17"/>
      <c r="G658" s="17"/>
    </row>
    <row r="659" spans="1:18" s="18" customFormat="1" ht="9" customHeight="1">
      <c r="A659" s="15" t="s">
        <v>11</v>
      </c>
      <c r="B659" s="41">
        <f t="shared" ref="B659:G659" si="36">SUM(B661:B692)</f>
        <v>229201</v>
      </c>
      <c r="C659" s="41">
        <f>SUM(C661:C692)</f>
        <v>109287</v>
      </c>
      <c r="D659" s="41">
        <f t="shared" si="36"/>
        <v>119914</v>
      </c>
      <c r="E659" s="41">
        <f t="shared" si="36"/>
        <v>49217</v>
      </c>
      <c r="F659" s="72" t="s">
        <v>88</v>
      </c>
      <c r="G659" s="41">
        <f t="shared" si="36"/>
        <v>2144</v>
      </c>
    </row>
    <row r="660" spans="1:18" s="18" customFormat="1" ht="3.95" customHeight="1">
      <c r="A660" s="15"/>
      <c r="B660" s="44"/>
      <c r="C660" s="80"/>
      <c r="D660" s="80"/>
      <c r="E660" s="41"/>
      <c r="F660" s="80"/>
      <c r="G660" s="41"/>
    </row>
    <row r="661" spans="1:18" s="18" customFormat="1" ht="9" customHeight="1">
      <c r="A661" s="20" t="s">
        <v>12</v>
      </c>
      <c r="B661" s="49">
        <f>SUM(C661:D661)</f>
        <v>2031</v>
      </c>
      <c r="C661" s="49">
        <v>815</v>
      </c>
      <c r="D661" s="49">
        <v>1216</v>
      </c>
      <c r="E661" s="19">
        <v>549</v>
      </c>
      <c r="F661" s="49" t="s">
        <v>88</v>
      </c>
      <c r="G661" s="21">
        <v>25</v>
      </c>
      <c r="J661" s="19"/>
      <c r="N661" s="19"/>
      <c r="O661" s="19"/>
      <c r="P661" s="19"/>
      <c r="Q661" s="19"/>
      <c r="R661" s="19"/>
    </row>
    <row r="662" spans="1:18" s="18" customFormat="1" ht="9" customHeight="1">
      <c r="A662" s="20" t="s">
        <v>13</v>
      </c>
      <c r="B662" s="49">
        <f t="shared" ref="B662:B692" si="37">SUM(C662:D662)</f>
        <v>6174</v>
      </c>
      <c r="C662" s="49">
        <v>2927</v>
      </c>
      <c r="D662" s="49">
        <v>3247</v>
      </c>
      <c r="E662" s="19">
        <v>900</v>
      </c>
      <c r="F662" s="49" t="s">
        <v>88</v>
      </c>
      <c r="G662" s="21">
        <v>69</v>
      </c>
      <c r="J662" s="19"/>
      <c r="N662" s="19"/>
      <c r="O662" s="19"/>
      <c r="P662" s="19"/>
      <c r="Q662" s="19"/>
      <c r="R662" s="19"/>
    </row>
    <row r="663" spans="1:18" s="18" customFormat="1" ht="9" customHeight="1">
      <c r="A663" s="20" t="s">
        <v>14</v>
      </c>
      <c r="B663" s="49">
        <f t="shared" si="37"/>
        <v>699</v>
      </c>
      <c r="C663" s="49">
        <v>374</v>
      </c>
      <c r="D663" s="49">
        <v>325</v>
      </c>
      <c r="E663" s="19">
        <v>372</v>
      </c>
      <c r="F663" s="49" t="s">
        <v>88</v>
      </c>
      <c r="G663" s="21">
        <v>15</v>
      </c>
      <c r="J663" s="19"/>
      <c r="N663" s="19"/>
      <c r="O663" s="19"/>
      <c r="P663" s="19"/>
      <c r="Q663" s="19"/>
      <c r="R663" s="19"/>
    </row>
    <row r="664" spans="1:18" s="18" customFormat="1" ht="9" customHeight="1">
      <c r="A664" s="22" t="s">
        <v>15</v>
      </c>
      <c r="B664" s="50">
        <f t="shared" si="37"/>
        <v>874</v>
      </c>
      <c r="C664" s="50">
        <v>429</v>
      </c>
      <c r="D664" s="50">
        <v>445</v>
      </c>
      <c r="E664" s="23">
        <v>229</v>
      </c>
      <c r="F664" s="50" t="s">
        <v>88</v>
      </c>
      <c r="G664" s="24">
        <v>19</v>
      </c>
      <c r="J664" s="19"/>
      <c r="N664" s="19"/>
      <c r="O664" s="19"/>
      <c r="P664" s="19"/>
      <c r="Q664" s="19"/>
      <c r="R664" s="19"/>
    </row>
    <row r="665" spans="1:18" s="18" customFormat="1" ht="9" customHeight="1">
      <c r="A665" s="20" t="s">
        <v>16</v>
      </c>
      <c r="B665" s="49">
        <f t="shared" si="37"/>
        <v>5285</v>
      </c>
      <c r="C665" s="49">
        <v>2638</v>
      </c>
      <c r="D665" s="49">
        <v>2647</v>
      </c>
      <c r="E665" s="19">
        <v>1254</v>
      </c>
      <c r="F665" s="49" t="s">
        <v>88</v>
      </c>
      <c r="G665" s="21">
        <v>62</v>
      </c>
      <c r="J665" s="19"/>
      <c r="N665" s="19"/>
      <c r="O665" s="19"/>
      <c r="P665" s="19"/>
      <c r="Q665" s="19"/>
      <c r="R665" s="19"/>
    </row>
    <row r="666" spans="1:18" s="18" customFormat="1" ht="9" customHeight="1">
      <c r="A666" s="20" t="s">
        <v>17</v>
      </c>
      <c r="B666" s="49">
        <f t="shared" si="37"/>
        <v>982</v>
      </c>
      <c r="C666" s="49">
        <v>504</v>
      </c>
      <c r="D666" s="49">
        <v>478</v>
      </c>
      <c r="E666" s="19">
        <v>272</v>
      </c>
      <c r="F666" s="49" t="s">
        <v>88</v>
      </c>
      <c r="G666" s="21">
        <v>28</v>
      </c>
      <c r="J666" s="19"/>
      <c r="N666" s="19"/>
      <c r="O666" s="19"/>
      <c r="P666" s="19"/>
      <c r="Q666" s="19"/>
      <c r="R666" s="19"/>
    </row>
    <row r="667" spans="1:18" s="18" customFormat="1" ht="9" customHeight="1">
      <c r="A667" s="20" t="s">
        <v>18</v>
      </c>
      <c r="B667" s="49">
        <f t="shared" si="37"/>
        <v>4532</v>
      </c>
      <c r="C667" s="49">
        <v>2249</v>
      </c>
      <c r="D667" s="49">
        <v>2283</v>
      </c>
      <c r="E667" s="19">
        <v>1414</v>
      </c>
      <c r="F667" s="49" t="s">
        <v>88</v>
      </c>
      <c r="G667" s="21">
        <v>58</v>
      </c>
      <c r="J667" s="19"/>
      <c r="N667" s="19"/>
      <c r="O667" s="19"/>
      <c r="P667" s="19"/>
      <c r="Q667" s="19"/>
      <c r="R667" s="19"/>
    </row>
    <row r="668" spans="1:18" s="18" customFormat="1" ht="9" customHeight="1">
      <c r="A668" s="22" t="s">
        <v>19</v>
      </c>
      <c r="B668" s="50">
        <f t="shared" si="37"/>
        <v>8066</v>
      </c>
      <c r="C668" s="50">
        <v>3677</v>
      </c>
      <c r="D668" s="50">
        <v>4389</v>
      </c>
      <c r="E668" s="23">
        <v>1493</v>
      </c>
      <c r="F668" s="50" t="s">
        <v>88</v>
      </c>
      <c r="G668" s="24">
        <v>70</v>
      </c>
      <c r="J668" s="19"/>
      <c r="N668" s="19"/>
      <c r="O668" s="19"/>
      <c r="P668" s="19"/>
      <c r="Q668" s="19"/>
      <c r="R668" s="19"/>
    </row>
    <row r="669" spans="1:18" s="18" customFormat="1" ht="9" customHeight="1">
      <c r="A669" s="20" t="s">
        <v>20</v>
      </c>
      <c r="B669" s="49">
        <f t="shared" si="37"/>
        <v>63692</v>
      </c>
      <c r="C669" s="49">
        <v>31551</v>
      </c>
      <c r="D669" s="49">
        <v>32141</v>
      </c>
      <c r="E669" s="19">
        <v>12554</v>
      </c>
      <c r="F669" s="49" t="s">
        <v>88</v>
      </c>
      <c r="G669" s="21">
        <v>312</v>
      </c>
      <c r="J669" s="19"/>
      <c r="N669" s="19"/>
      <c r="O669" s="19"/>
      <c r="P669" s="19"/>
      <c r="Q669" s="19"/>
      <c r="R669" s="19"/>
    </row>
    <row r="670" spans="1:18" s="18" customFormat="1" ht="9" customHeight="1">
      <c r="A670" s="20" t="s">
        <v>21</v>
      </c>
      <c r="B670" s="49">
        <f t="shared" si="37"/>
        <v>3057</v>
      </c>
      <c r="C670" s="49">
        <v>1428</v>
      </c>
      <c r="D670" s="49">
        <v>1629</v>
      </c>
      <c r="E670" s="19">
        <v>498</v>
      </c>
      <c r="F670" s="49" t="s">
        <v>88</v>
      </c>
      <c r="G670" s="21">
        <v>44</v>
      </c>
      <c r="J670" s="19"/>
      <c r="N670" s="19"/>
      <c r="O670" s="19"/>
      <c r="P670" s="19"/>
      <c r="Q670" s="19"/>
      <c r="R670" s="19"/>
    </row>
    <row r="671" spans="1:18" s="18" customFormat="1" ht="9" customHeight="1">
      <c r="A671" s="20" t="s">
        <v>22</v>
      </c>
      <c r="B671" s="49">
        <f t="shared" si="37"/>
        <v>10379</v>
      </c>
      <c r="C671" s="49">
        <v>4942</v>
      </c>
      <c r="D671" s="49">
        <v>5437</v>
      </c>
      <c r="E671" s="19">
        <v>2249</v>
      </c>
      <c r="F671" s="49" t="s">
        <v>88</v>
      </c>
      <c r="G671" s="21">
        <v>95</v>
      </c>
      <c r="J671" s="19"/>
      <c r="N671" s="19"/>
      <c r="O671" s="19"/>
      <c r="P671" s="19"/>
      <c r="Q671" s="19"/>
      <c r="R671" s="19"/>
    </row>
    <row r="672" spans="1:18" s="18" customFormat="1" ht="9" customHeight="1">
      <c r="A672" s="22" t="s">
        <v>23</v>
      </c>
      <c r="B672" s="52">
        <f t="shared" si="37"/>
        <v>1370</v>
      </c>
      <c r="C672" s="52">
        <v>601</v>
      </c>
      <c r="D672" s="50">
        <v>769</v>
      </c>
      <c r="E672" s="23">
        <v>328</v>
      </c>
      <c r="F672" s="50" t="s">
        <v>88</v>
      </c>
      <c r="G672" s="24">
        <v>26</v>
      </c>
      <c r="J672" s="19"/>
      <c r="N672" s="19"/>
      <c r="O672" s="19"/>
      <c r="P672" s="19"/>
      <c r="Q672" s="19"/>
      <c r="R672" s="19"/>
    </row>
    <row r="673" spans="1:18" s="18" customFormat="1" ht="9" customHeight="1">
      <c r="A673" s="20" t="s">
        <v>24</v>
      </c>
      <c r="B673" s="49">
        <f t="shared" si="37"/>
        <v>3793</v>
      </c>
      <c r="C673" s="49">
        <v>1604</v>
      </c>
      <c r="D673" s="49">
        <v>2189</v>
      </c>
      <c r="E673" s="19">
        <v>805</v>
      </c>
      <c r="F673" s="49" t="s">
        <v>88</v>
      </c>
      <c r="G673" s="21">
        <v>47</v>
      </c>
      <c r="J673" s="19"/>
      <c r="N673" s="19"/>
      <c r="O673" s="19"/>
      <c r="P673" s="19"/>
      <c r="Q673" s="19"/>
      <c r="R673" s="19"/>
    </row>
    <row r="674" spans="1:18" s="18" customFormat="1" ht="9" customHeight="1">
      <c r="A674" s="20" t="s">
        <v>25</v>
      </c>
      <c r="B674" s="49">
        <f t="shared" si="37"/>
        <v>14111</v>
      </c>
      <c r="C674" s="49">
        <v>7183</v>
      </c>
      <c r="D674" s="49">
        <v>6928</v>
      </c>
      <c r="E674" s="19">
        <v>2674</v>
      </c>
      <c r="F674" s="49" t="s">
        <v>88</v>
      </c>
      <c r="G674" s="21">
        <v>114</v>
      </c>
      <c r="J674" s="19"/>
      <c r="N674" s="19"/>
      <c r="O674" s="19"/>
      <c r="P674" s="19"/>
      <c r="Q674" s="19"/>
      <c r="R674" s="19"/>
    </row>
    <row r="675" spans="1:18" s="18" customFormat="1" ht="9" customHeight="1">
      <c r="A675" s="20" t="s">
        <v>26</v>
      </c>
      <c r="B675" s="49">
        <f t="shared" si="37"/>
        <v>22507</v>
      </c>
      <c r="C675" s="49">
        <v>10214</v>
      </c>
      <c r="D675" s="49">
        <v>12293</v>
      </c>
      <c r="E675" s="19">
        <v>5412</v>
      </c>
      <c r="F675" s="49" t="s">
        <v>88</v>
      </c>
      <c r="G675" s="21">
        <v>166</v>
      </c>
      <c r="J675" s="19"/>
      <c r="N675" s="19"/>
      <c r="O675" s="19"/>
      <c r="P675" s="19"/>
      <c r="Q675" s="19"/>
      <c r="R675" s="19"/>
    </row>
    <row r="676" spans="1:18" s="18" customFormat="1" ht="9" customHeight="1">
      <c r="A676" s="22" t="s">
        <v>27</v>
      </c>
      <c r="B676" s="50">
        <f t="shared" si="37"/>
        <v>3919</v>
      </c>
      <c r="C676" s="50">
        <v>1947</v>
      </c>
      <c r="D676" s="50">
        <v>1972</v>
      </c>
      <c r="E676" s="23">
        <v>1303</v>
      </c>
      <c r="F676" s="50" t="s">
        <v>88</v>
      </c>
      <c r="G676" s="24">
        <v>73</v>
      </c>
      <c r="J676" s="19"/>
      <c r="N676" s="19"/>
      <c r="O676" s="19"/>
      <c r="P676" s="19"/>
      <c r="Q676" s="19"/>
      <c r="R676" s="19"/>
    </row>
    <row r="677" spans="1:18" s="18" customFormat="1" ht="9" customHeight="1">
      <c r="A677" s="20" t="s">
        <v>28</v>
      </c>
      <c r="B677" s="49">
        <f t="shared" si="37"/>
        <v>4894</v>
      </c>
      <c r="C677" s="49">
        <v>2177</v>
      </c>
      <c r="D677" s="49">
        <v>2717</v>
      </c>
      <c r="E677" s="19">
        <v>1463</v>
      </c>
      <c r="F677" s="49" t="s">
        <v>88</v>
      </c>
      <c r="G677" s="21">
        <v>53</v>
      </c>
      <c r="J677" s="19"/>
      <c r="N677" s="19"/>
      <c r="O677" s="19"/>
      <c r="P677" s="19"/>
      <c r="Q677" s="19"/>
      <c r="R677" s="19"/>
    </row>
    <row r="678" spans="1:18" s="18" customFormat="1" ht="9" customHeight="1">
      <c r="A678" s="20" t="s">
        <v>29</v>
      </c>
      <c r="B678" s="49">
        <f t="shared" si="37"/>
        <v>1032</v>
      </c>
      <c r="C678" s="49">
        <v>446</v>
      </c>
      <c r="D678" s="49">
        <v>586</v>
      </c>
      <c r="E678" s="19">
        <v>226</v>
      </c>
      <c r="F678" s="49" t="s">
        <v>88</v>
      </c>
      <c r="G678" s="21">
        <v>13</v>
      </c>
      <c r="J678" s="19"/>
      <c r="N678" s="19"/>
      <c r="O678" s="19"/>
      <c r="P678" s="19"/>
      <c r="Q678" s="19"/>
      <c r="R678" s="19"/>
    </row>
    <row r="679" spans="1:18" s="18" customFormat="1" ht="9" customHeight="1">
      <c r="A679" s="20" t="s">
        <v>30</v>
      </c>
      <c r="B679" s="49">
        <f t="shared" si="37"/>
        <v>13625</v>
      </c>
      <c r="C679" s="49">
        <v>7178</v>
      </c>
      <c r="D679" s="49">
        <v>6447</v>
      </c>
      <c r="E679" s="19">
        <v>2828</v>
      </c>
      <c r="F679" s="49" t="s">
        <v>88</v>
      </c>
      <c r="G679" s="21">
        <v>116</v>
      </c>
      <c r="J679" s="19"/>
      <c r="N679" s="19"/>
      <c r="O679" s="19"/>
      <c r="P679" s="19"/>
      <c r="Q679" s="19"/>
      <c r="R679" s="19"/>
    </row>
    <row r="680" spans="1:18" s="18" customFormat="1" ht="9" customHeight="1">
      <c r="A680" s="22" t="s">
        <v>58</v>
      </c>
      <c r="B680" s="52">
        <f t="shared" si="37"/>
        <v>1910</v>
      </c>
      <c r="C680" s="52">
        <v>844</v>
      </c>
      <c r="D680" s="50">
        <v>1066</v>
      </c>
      <c r="E680" s="23">
        <v>572</v>
      </c>
      <c r="F680" s="50" t="s">
        <v>88</v>
      </c>
      <c r="G680" s="24">
        <v>39</v>
      </c>
      <c r="J680" s="19"/>
      <c r="N680" s="19"/>
      <c r="O680" s="19"/>
      <c r="P680" s="19"/>
      <c r="Q680" s="19"/>
      <c r="R680" s="19"/>
    </row>
    <row r="681" spans="1:18" s="18" customFormat="1" ht="9" customHeight="1">
      <c r="A681" s="20" t="s">
        <v>32</v>
      </c>
      <c r="B681" s="49">
        <f t="shared" si="37"/>
        <v>17171</v>
      </c>
      <c r="C681" s="49">
        <v>7495</v>
      </c>
      <c r="D681" s="51">
        <v>9676</v>
      </c>
      <c r="E681" s="21">
        <v>1886</v>
      </c>
      <c r="F681" s="51" t="s">
        <v>88</v>
      </c>
      <c r="G681" s="21">
        <v>148</v>
      </c>
      <c r="J681" s="19"/>
      <c r="N681" s="19"/>
      <c r="O681" s="19"/>
      <c r="P681" s="19"/>
      <c r="Q681" s="19"/>
      <c r="R681" s="19"/>
    </row>
    <row r="682" spans="1:18" s="18" customFormat="1" ht="9" customHeight="1">
      <c r="A682" s="20" t="s">
        <v>33</v>
      </c>
      <c r="B682" s="49">
        <f t="shared" si="37"/>
        <v>4028</v>
      </c>
      <c r="C682" s="49">
        <v>1963</v>
      </c>
      <c r="D682" s="49">
        <v>2065</v>
      </c>
      <c r="E682" s="19">
        <v>958</v>
      </c>
      <c r="F682" s="49" t="s">
        <v>88</v>
      </c>
      <c r="G682" s="21">
        <v>43</v>
      </c>
      <c r="J682" s="19"/>
      <c r="N682" s="19"/>
      <c r="O682" s="19"/>
      <c r="P682" s="19"/>
      <c r="Q682" s="19"/>
      <c r="R682" s="19"/>
    </row>
    <row r="683" spans="1:18" s="18" customFormat="1" ht="9" customHeight="1">
      <c r="A683" s="20" t="s">
        <v>34</v>
      </c>
      <c r="B683" s="49">
        <f t="shared" si="37"/>
        <v>1079</v>
      </c>
      <c r="C683" s="49">
        <v>483</v>
      </c>
      <c r="D683" s="49">
        <v>596</v>
      </c>
      <c r="E683" s="19">
        <v>317</v>
      </c>
      <c r="F683" s="49" t="s">
        <v>88</v>
      </c>
      <c r="G683" s="21">
        <v>20</v>
      </c>
      <c r="J683" s="19"/>
      <c r="N683" s="19"/>
      <c r="O683" s="19"/>
      <c r="P683" s="19"/>
      <c r="Q683" s="19"/>
      <c r="R683" s="19"/>
    </row>
    <row r="684" spans="1:18" s="18" customFormat="1" ht="9" customHeight="1">
      <c r="A684" s="22" t="s">
        <v>35</v>
      </c>
      <c r="B684" s="50">
        <f t="shared" si="37"/>
        <v>2898</v>
      </c>
      <c r="C684" s="50">
        <v>1375</v>
      </c>
      <c r="D684" s="50">
        <v>1523</v>
      </c>
      <c r="E684" s="23">
        <v>531</v>
      </c>
      <c r="F684" s="50" t="s">
        <v>88</v>
      </c>
      <c r="G684" s="24">
        <v>27</v>
      </c>
      <c r="J684" s="19"/>
      <c r="N684" s="19"/>
      <c r="O684" s="19"/>
      <c r="P684" s="19"/>
      <c r="Q684" s="19"/>
      <c r="R684" s="19"/>
    </row>
    <row r="685" spans="1:18" s="18" customFormat="1" ht="9" customHeight="1">
      <c r="A685" s="20" t="s">
        <v>36</v>
      </c>
      <c r="B685" s="49">
        <f t="shared" si="37"/>
        <v>2178</v>
      </c>
      <c r="C685" s="49">
        <v>1173</v>
      </c>
      <c r="D685" s="49">
        <v>1005</v>
      </c>
      <c r="E685" s="19">
        <v>1129</v>
      </c>
      <c r="F685" s="49" t="s">
        <v>88</v>
      </c>
      <c r="G685" s="21">
        <v>31</v>
      </c>
      <c r="J685" s="19"/>
      <c r="N685" s="19"/>
      <c r="O685" s="19"/>
      <c r="P685" s="19"/>
      <c r="Q685" s="19"/>
      <c r="R685" s="19"/>
    </row>
    <row r="686" spans="1:18" s="18" customFormat="1" ht="9" customHeight="1">
      <c r="A686" s="20" t="s">
        <v>37</v>
      </c>
      <c r="B686" s="49">
        <f t="shared" si="37"/>
        <v>4508</v>
      </c>
      <c r="C686" s="49">
        <v>2042</v>
      </c>
      <c r="D686" s="49">
        <v>2466</v>
      </c>
      <c r="E686" s="19">
        <v>1269</v>
      </c>
      <c r="F686" s="49" t="s">
        <v>88</v>
      </c>
      <c r="G686" s="21">
        <v>63</v>
      </c>
      <c r="J686" s="19"/>
      <c r="N686" s="19"/>
      <c r="O686" s="19"/>
      <c r="P686" s="19"/>
      <c r="Q686" s="19"/>
      <c r="R686" s="19"/>
    </row>
    <row r="687" spans="1:18" s="18" customFormat="1" ht="9" customHeight="1">
      <c r="A687" s="20" t="s">
        <v>38</v>
      </c>
      <c r="B687" s="51">
        <f t="shared" si="37"/>
        <v>2478</v>
      </c>
      <c r="C687" s="51">
        <v>1252</v>
      </c>
      <c r="D687" s="49">
        <v>1226</v>
      </c>
      <c r="E687" s="19">
        <v>745</v>
      </c>
      <c r="F687" s="49" t="s">
        <v>88</v>
      </c>
      <c r="G687" s="21">
        <v>27</v>
      </c>
      <c r="J687" s="19"/>
      <c r="N687" s="19"/>
      <c r="O687" s="19"/>
      <c r="P687" s="19"/>
      <c r="Q687" s="19"/>
      <c r="R687" s="19"/>
    </row>
    <row r="688" spans="1:18" s="18" customFormat="1" ht="9" customHeight="1">
      <c r="A688" s="22" t="s">
        <v>39</v>
      </c>
      <c r="B688" s="50">
        <f t="shared" si="37"/>
        <v>7600</v>
      </c>
      <c r="C688" s="50">
        <v>3234</v>
      </c>
      <c r="D688" s="52">
        <v>4366</v>
      </c>
      <c r="E688" s="24">
        <v>933</v>
      </c>
      <c r="F688" s="52" t="s">
        <v>88</v>
      </c>
      <c r="G688" s="23">
        <v>58</v>
      </c>
      <c r="J688" s="19"/>
      <c r="N688" s="19"/>
      <c r="O688" s="19"/>
      <c r="P688" s="19"/>
      <c r="Q688" s="19"/>
      <c r="R688" s="19"/>
    </row>
    <row r="689" spans="1:18" s="18" customFormat="1" ht="9" customHeight="1">
      <c r="A689" s="20" t="s">
        <v>40</v>
      </c>
      <c r="B689" s="49">
        <f t="shared" si="37"/>
        <v>1011</v>
      </c>
      <c r="C689" s="49">
        <v>450</v>
      </c>
      <c r="D689" s="49">
        <v>561</v>
      </c>
      <c r="E689" s="19">
        <v>496</v>
      </c>
      <c r="F689" s="49" t="s">
        <v>88</v>
      </c>
      <c r="G689" s="19">
        <v>24</v>
      </c>
      <c r="J689" s="19"/>
      <c r="N689" s="19"/>
      <c r="O689" s="19"/>
      <c r="P689" s="19"/>
      <c r="Q689" s="19"/>
      <c r="R689" s="19"/>
    </row>
    <row r="690" spans="1:18" s="18" customFormat="1" ht="9" customHeight="1">
      <c r="A690" s="20" t="s">
        <v>41</v>
      </c>
      <c r="B690" s="49">
        <f t="shared" si="37"/>
        <v>7352</v>
      </c>
      <c r="C690" s="49">
        <v>3288</v>
      </c>
      <c r="D690" s="49">
        <v>4064</v>
      </c>
      <c r="E690" s="19">
        <v>1797</v>
      </c>
      <c r="F690" s="49" t="s">
        <v>88</v>
      </c>
      <c r="G690" s="19">
        <v>163</v>
      </c>
      <c r="J690" s="19"/>
      <c r="N690" s="19"/>
      <c r="O690" s="19"/>
      <c r="P690" s="19"/>
      <c r="Q690" s="19"/>
      <c r="R690" s="19"/>
    </row>
    <row r="691" spans="1:18" s="18" customFormat="1" ht="9" customHeight="1">
      <c r="A691" s="20" t="s">
        <v>42</v>
      </c>
      <c r="B691" s="49">
        <f t="shared" si="37"/>
        <v>4105</v>
      </c>
      <c r="C691" s="49">
        <v>1983</v>
      </c>
      <c r="D691" s="49">
        <v>2122</v>
      </c>
      <c r="E691" s="19">
        <v>1067</v>
      </c>
      <c r="F691" s="49" t="s">
        <v>88</v>
      </c>
      <c r="G691" s="19">
        <v>57</v>
      </c>
      <c r="J691" s="19"/>
      <c r="N691" s="19"/>
      <c r="O691" s="19"/>
      <c r="P691" s="19"/>
      <c r="Q691" s="19"/>
      <c r="R691" s="19"/>
    </row>
    <row r="692" spans="1:18" s="18" customFormat="1" ht="9" customHeight="1">
      <c r="A692" s="22" t="s">
        <v>43</v>
      </c>
      <c r="B692" s="50">
        <f t="shared" si="37"/>
        <v>1861</v>
      </c>
      <c r="C692" s="50">
        <v>821</v>
      </c>
      <c r="D692" s="50">
        <v>1040</v>
      </c>
      <c r="E692" s="23">
        <v>694</v>
      </c>
      <c r="F692" s="50" t="s">
        <v>88</v>
      </c>
      <c r="G692" s="43">
        <v>39</v>
      </c>
      <c r="J692" s="19"/>
      <c r="N692" s="19"/>
      <c r="O692" s="19"/>
      <c r="P692" s="19"/>
      <c r="Q692" s="19"/>
      <c r="R692" s="19"/>
    </row>
    <row r="693" spans="1:18" s="18" customFormat="1" ht="9" customHeight="1">
      <c r="A693" s="16"/>
      <c r="B693" s="16"/>
      <c r="C693" s="16"/>
      <c r="D693" s="16"/>
      <c r="E693" s="16"/>
      <c r="F693" s="16"/>
      <c r="G693" s="16"/>
    </row>
    <row r="694" spans="1:18" s="18" customFormat="1" ht="9" customHeight="1">
      <c r="A694" s="15" t="s">
        <v>66</v>
      </c>
      <c r="B694" s="44"/>
      <c r="C694" s="17"/>
      <c r="D694" s="17"/>
      <c r="E694" s="89"/>
      <c r="F694" s="17"/>
      <c r="G694" s="17"/>
    </row>
    <row r="695" spans="1:18" s="18" customFormat="1" ht="9" customHeight="1">
      <c r="A695" s="15" t="s">
        <v>11</v>
      </c>
      <c r="B695" s="41">
        <f t="shared" ref="B695:E695" si="38">SUM(B697:B728)</f>
        <v>237093</v>
      </c>
      <c r="C695" s="41">
        <f t="shared" si="38"/>
        <v>113396</v>
      </c>
      <c r="D695" s="41">
        <f t="shared" si="38"/>
        <v>123697</v>
      </c>
      <c r="E695" s="41">
        <f t="shared" si="38"/>
        <v>52403</v>
      </c>
      <c r="F695" s="72" t="s">
        <v>88</v>
      </c>
      <c r="G695" s="41">
        <f t="shared" ref="G695" si="39">SUM(G697:G728)</f>
        <v>2199</v>
      </c>
    </row>
    <row r="696" spans="1:18" s="18" customFormat="1" ht="3.95" customHeight="1">
      <c r="A696" s="15"/>
      <c r="B696" s="44"/>
      <c r="C696" s="81"/>
      <c r="D696" s="81"/>
      <c r="E696" s="41"/>
      <c r="F696" s="80"/>
      <c r="G696" s="41"/>
    </row>
    <row r="697" spans="1:18" s="18" customFormat="1" ht="9" customHeight="1">
      <c r="A697" s="20" t="s">
        <v>12</v>
      </c>
      <c r="B697" s="49">
        <f t="shared" ref="B697:B728" si="40">SUM(C697:D697)</f>
        <v>1528</v>
      </c>
      <c r="C697" s="49">
        <v>641</v>
      </c>
      <c r="D697" s="49">
        <v>887</v>
      </c>
      <c r="E697" s="19">
        <v>494</v>
      </c>
      <c r="F697" s="49" t="s">
        <v>88</v>
      </c>
      <c r="G697" s="21">
        <v>28</v>
      </c>
    </row>
    <row r="698" spans="1:18" s="18" customFormat="1" ht="9" customHeight="1">
      <c r="A698" s="20" t="s">
        <v>13</v>
      </c>
      <c r="B698" s="49">
        <f t="shared" si="40"/>
        <v>6676</v>
      </c>
      <c r="C698" s="49">
        <v>3306</v>
      </c>
      <c r="D698" s="49">
        <v>3370</v>
      </c>
      <c r="E698" s="19">
        <v>1065</v>
      </c>
      <c r="F698" s="49" t="s">
        <v>88</v>
      </c>
      <c r="G698" s="21">
        <v>71</v>
      </c>
    </row>
    <row r="699" spans="1:18" s="18" customFormat="1" ht="9" customHeight="1">
      <c r="A699" s="20" t="s">
        <v>14</v>
      </c>
      <c r="B699" s="49">
        <f t="shared" si="40"/>
        <v>700</v>
      </c>
      <c r="C699" s="49">
        <v>388</v>
      </c>
      <c r="D699" s="49">
        <v>312</v>
      </c>
      <c r="E699" s="19">
        <v>453</v>
      </c>
      <c r="F699" s="49" t="s">
        <v>88</v>
      </c>
      <c r="G699" s="21">
        <v>13</v>
      </c>
    </row>
    <row r="700" spans="1:18" s="18" customFormat="1" ht="9" customHeight="1">
      <c r="A700" s="22" t="s">
        <v>15</v>
      </c>
      <c r="B700" s="50">
        <f t="shared" si="40"/>
        <v>849</v>
      </c>
      <c r="C700" s="50">
        <v>426</v>
      </c>
      <c r="D700" s="50">
        <v>423</v>
      </c>
      <c r="E700" s="23">
        <v>243</v>
      </c>
      <c r="F700" s="50" t="s">
        <v>88</v>
      </c>
      <c r="G700" s="24">
        <v>20</v>
      </c>
    </row>
    <row r="701" spans="1:18" s="18" customFormat="1" ht="9" customHeight="1">
      <c r="A701" s="20" t="s">
        <v>16</v>
      </c>
      <c r="B701" s="49">
        <f t="shared" si="40"/>
        <v>5311</v>
      </c>
      <c r="C701" s="49">
        <v>2714</v>
      </c>
      <c r="D701" s="49">
        <v>2597</v>
      </c>
      <c r="E701" s="19">
        <v>1296</v>
      </c>
      <c r="F701" s="49" t="s">
        <v>88</v>
      </c>
      <c r="G701" s="21">
        <v>63</v>
      </c>
    </row>
    <row r="702" spans="1:18" s="18" customFormat="1" ht="9" customHeight="1">
      <c r="A702" s="20" t="s">
        <v>17</v>
      </c>
      <c r="B702" s="49">
        <f t="shared" si="40"/>
        <v>692</v>
      </c>
      <c r="C702" s="49">
        <v>378</v>
      </c>
      <c r="D702" s="49">
        <v>314</v>
      </c>
      <c r="E702" s="19">
        <v>269</v>
      </c>
      <c r="F702" s="49" t="s">
        <v>88</v>
      </c>
      <c r="G702" s="21">
        <v>27</v>
      </c>
    </row>
    <row r="703" spans="1:18" s="18" customFormat="1" ht="9" customHeight="1">
      <c r="A703" s="20" t="s">
        <v>18</v>
      </c>
      <c r="B703" s="49">
        <f t="shared" si="40"/>
        <v>3646</v>
      </c>
      <c r="C703" s="49">
        <v>1857</v>
      </c>
      <c r="D703" s="49">
        <v>1789</v>
      </c>
      <c r="E703" s="19">
        <v>1273</v>
      </c>
      <c r="F703" s="49" t="s">
        <v>88</v>
      </c>
      <c r="G703" s="21">
        <v>63</v>
      </c>
    </row>
    <row r="704" spans="1:18" s="18" customFormat="1" ht="9" customHeight="1">
      <c r="A704" s="22" t="s">
        <v>19</v>
      </c>
      <c r="B704" s="50">
        <f t="shared" si="40"/>
        <v>6457</v>
      </c>
      <c r="C704" s="50">
        <v>2886</v>
      </c>
      <c r="D704" s="50">
        <v>3571</v>
      </c>
      <c r="E704" s="23">
        <v>1486</v>
      </c>
      <c r="F704" s="50" t="s">
        <v>88</v>
      </c>
      <c r="G704" s="24">
        <v>71</v>
      </c>
    </row>
    <row r="705" spans="1:7" s="18" customFormat="1" ht="9" customHeight="1">
      <c r="A705" s="20" t="s">
        <v>20</v>
      </c>
      <c r="B705" s="49">
        <f t="shared" si="40"/>
        <v>70180</v>
      </c>
      <c r="C705" s="49">
        <v>34994</v>
      </c>
      <c r="D705" s="49">
        <v>35186</v>
      </c>
      <c r="E705" s="19">
        <v>12646</v>
      </c>
      <c r="F705" s="49" t="s">
        <v>88</v>
      </c>
      <c r="G705" s="21">
        <v>312</v>
      </c>
    </row>
    <row r="706" spans="1:7" s="18" customFormat="1" ht="9" customHeight="1">
      <c r="A706" s="20" t="s">
        <v>21</v>
      </c>
      <c r="B706" s="49">
        <f t="shared" si="40"/>
        <v>3244</v>
      </c>
      <c r="C706" s="49">
        <v>1511</v>
      </c>
      <c r="D706" s="49">
        <v>1733</v>
      </c>
      <c r="E706" s="19">
        <v>649</v>
      </c>
      <c r="F706" s="49" t="s">
        <v>88</v>
      </c>
      <c r="G706" s="21">
        <v>48</v>
      </c>
    </row>
    <row r="707" spans="1:7" s="18" customFormat="1" ht="9" customHeight="1">
      <c r="A707" s="20" t="s">
        <v>22</v>
      </c>
      <c r="B707" s="49">
        <f t="shared" si="40"/>
        <v>9822</v>
      </c>
      <c r="C707" s="49">
        <v>4814</v>
      </c>
      <c r="D707" s="49">
        <v>5008</v>
      </c>
      <c r="E707" s="19">
        <v>2938</v>
      </c>
      <c r="F707" s="49" t="s">
        <v>88</v>
      </c>
      <c r="G707" s="21">
        <v>99</v>
      </c>
    </row>
    <row r="708" spans="1:7" s="18" customFormat="1" ht="9" customHeight="1">
      <c r="A708" s="22" t="s">
        <v>23</v>
      </c>
      <c r="B708" s="52">
        <f t="shared" si="40"/>
        <v>892</v>
      </c>
      <c r="C708" s="52">
        <v>370</v>
      </c>
      <c r="D708" s="50">
        <v>522</v>
      </c>
      <c r="E708" s="23">
        <v>265</v>
      </c>
      <c r="F708" s="50" t="s">
        <v>88</v>
      </c>
      <c r="G708" s="24">
        <v>24</v>
      </c>
    </row>
    <row r="709" spans="1:7" s="18" customFormat="1" ht="9" customHeight="1">
      <c r="A709" s="20" t="s">
        <v>24</v>
      </c>
      <c r="B709" s="49">
        <f t="shared" si="40"/>
        <v>4184</v>
      </c>
      <c r="C709" s="49">
        <v>1768</v>
      </c>
      <c r="D709" s="49">
        <v>2416</v>
      </c>
      <c r="E709" s="19">
        <v>908</v>
      </c>
      <c r="F709" s="49" t="s">
        <v>88</v>
      </c>
      <c r="G709" s="21">
        <v>55</v>
      </c>
    </row>
    <row r="710" spans="1:7" s="18" customFormat="1" ht="9" customHeight="1">
      <c r="A710" s="20" t="s">
        <v>25</v>
      </c>
      <c r="B710" s="49">
        <f t="shared" si="40"/>
        <v>14955</v>
      </c>
      <c r="C710" s="49">
        <v>7747</v>
      </c>
      <c r="D710" s="49">
        <v>7208</v>
      </c>
      <c r="E710" s="19">
        <v>2652</v>
      </c>
      <c r="F710" s="49" t="s">
        <v>88</v>
      </c>
      <c r="G710" s="21">
        <v>119</v>
      </c>
    </row>
    <row r="711" spans="1:7" s="18" customFormat="1" ht="9" customHeight="1">
      <c r="A711" s="20" t="s">
        <v>26</v>
      </c>
      <c r="B711" s="49">
        <f t="shared" si="40"/>
        <v>23322</v>
      </c>
      <c r="C711" s="49">
        <v>10302</v>
      </c>
      <c r="D711" s="49">
        <v>13020</v>
      </c>
      <c r="E711" s="19">
        <v>4712</v>
      </c>
      <c r="F711" s="49" t="s">
        <v>88</v>
      </c>
      <c r="G711" s="21">
        <v>172</v>
      </c>
    </row>
    <row r="712" spans="1:7" s="18" customFormat="1" ht="9" customHeight="1">
      <c r="A712" s="22" t="s">
        <v>27</v>
      </c>
      <c r="B712" s="50">
        <f t="shared" si="40"/>
        <v>4248</v>
      </c>
      <c r="C712" s="50">
        <v>2028</v>
      </c>
      <c r="D712" s="50">
        <v>2220</v>
      </c>
      <c r="E712" s="23">
        <v>1240</v>
      </c>
      <c r="F712" s="50" t="s">
        <v>88</v>
      </c>
      <c r="G712" s="24">
        <v>76</v>
      </c>
    </row>
    <row r="713" spans="1:7" s="18" customFormat="1" ht="9" customHeight="1">
      <c r="A713" s="20" t="s">
        <v>28</v>
      </c>
      <c r="B713" s="49">
        <f t="shared" si="40"/>
        <v>4918</v>
      </c>
      <c r="C713" s="49">
        <v>2283</v>
      </c>
      <c r="D713" s="49">
        <v>2635</v>
      </c>
      <c r="E713" s="19">
        <v>1744</v>
      </c>
      <c r="F713" s="49" t="s">
        <v>88</v>
      </c>
      <c r="G713" s="21">
        <v>57</v>
      </c>
    </row>
    <row r="714" spans="1:7" s="18" customFormat="1" ht="9" customHeight="1">
      <c r="A714" s="20" t="s">
        <v>29</v>
      </c>
      <c r="B714" s="49">
        <f t="shared" si="40"/>
        <v>1013</v>
      </c>
      <c r="C714" s="49">
        <v>416</v>
      </c>
      <c r="D714" s="49">
        <v>597</v>
      </c>
      <c r="E714" s="19">
        <v>200</v>
      </c>
      <c r="F714" s="49" t="s">
        <v>88</v>
      </c>
      <c r="G714" s="21">
        <v>16</v>
      </c>
    </row>
    <row r="715" spans="1:7" s="18" customFormat="1" ht="9" customHeight="1">
      <c r="A715" s="20" t="s">
        <v>30</v>
      </c>
      <c r="B715" s="49">
        <f t="shared" si="40"/>
        <v>14887</v>
      </c>
      <c r="C715" s="49">
        <v>7525</v>
      </c>
      <c r="D715" s="49">
        <v>7362</v>
      </c>
      <c r="E715" s="19">
        <v>3345</v>
      </c>
      <c r="F715" s="49" t="s">
        <v>88</v>
      </c>
      <c r="G715" s="21">
        <v>115</v>
      </c>
    </row>
    <row r="716" spans="1:7" s="18" customFormat="1" ht="9" customHeight="1">
      <c r="A716" s="22" t="s">
        <v>58</v>
      </c>
      <c r="B716" s="52">
        <f t="shared" si="40"/>
        <v>2040</v>
      </c>
      <c r="C716" s="52">
        <v>887</v>
      </c>
      <c r="D716" s="50">
        <v>1153</v>
      </c>
      <c r="E716" s="23">
        <v>617</v>
      </c>
      <c r="F716" s="50" t="s">
        <v>88</v>
      </c>
      <c r="G716" s="24">
        <v>39</v>
      </c>
    </row>
    <row r="717" spans="1:7" s="18" customFormat="1" ht="9" customHeight="1">
      <c r="A717" s="20" t="s">
        <v>32</v>
      </c>
      <c r="B717" s="49">
        <f t="shared" si="40"/>
        <v>17414</v>
      </c>
      <c r="C717" s="49">
        <v>7647</v>
      </c>
      <c r="D717" s="51">
        <v>9767</v>
      </c>
      <c r="E717" s="21">
        <v>2761</v>
      </c>
      <c r="F717" s="51" t="s">
        <v>88</v>
      </c>
      <c r="G717" s="21">
        <v>147</v>
      </c>
    </row>
    <row r="718" spans="1:7" s="18" customFormat="1" ht="9" customHeight="1">
      <c r="A718" s="20" t="s">
        <v>33</v>
      </c>
      <c r="B718" s="49">
        <f t="shared" si="40"/>
        <v>4236</v>
      </c>
      <c r="C718" s="49">
        <v>2038</v>
      </c>
      <c r="D718" s="49">
        <v>2198</v>
      </c>
      <c r="E718" s="19">
        <v>1097</v>
      </c>
      <c r="F718" s="49" t="s">
        <v>88</v>
      </c>
      <c r="G718" s="21">
        <v>46</v>
      </c>
    </row>
    <row r="719" spans="1:7" s="18" customFormat="1" ht="9" customHeight="1">
      <c r="A719" s="20" t="s">
        <v>34</v>
      </c>
      <c r="B719" s="49">
        <f t="shared" si="40"/>
        <v>1297</v>
      </c>
      <c r="C719" s="49">
        <v>563</v>
      </c>
      <c r="D719" s="49">
        <v>734</v>
      </c>
      <c r="E719" s="19">
        <v>519</v>
      </c>
      <c r="F719" s="49" t="s">
        <v>88</v>
      </c>
      <c r="G719" s="21">
        <v>21</v>
      </c>
    </row>
    <row r="720" spans="1:7" s="18" customFormat="1" ht="9" customHeight="1">
      <c r="A720" s="22" t="s">
        <v>35</v>
      </c>
      <c r="B720" s="50">
        <f t="shared" si="40"/>
        <v>3035</v>
      </c>
      <c r="C720" s="50">
        <v>1469</v>
      </c>
      <c r="D720" s="50">
        <v>1566</v>
      </c>
      <c r="E720" s="23">
        <v>494</v>
      </c>
      <c r="F720" s="50" t="s">
        <v>88</v>
      </c>
      <c r="G720" s="24">
        <v>28</v>
      </c>
    </row>
    <row r="721" spans="1:7" s="18" customFormat="1" ht="9" customHeight="1">
      <c r="A721" s="20" t="s">
        <v>36</v>
      </c>
      <c r="B721" s="49">
        <f t="shared" si="40"/>
        <v>2422</v>
      </c>
      <c r="C721" s="49">
        <v>1270</v>
      </c>
      <c r="D721" s="49">
        <v>1152</v>
      </c>
      <c r="E721" s="19">
        <v>786</v>
      </c>
      <c r="F721" s="49" t="s">
        <v>88</v>
      </c>
      <c r="G721" s="21">
        <v>29</v>
      </c>
    </row>
    <row r="722" spans="1:7" s="18" customFormat="1" ht="9" customHeight="1">
      <c r="A722" s="20" t="s">
        <v>37</v>
      </c>
      <c r="B722" s="49">
        <f t="shared" si="40"/>
        <v>4533</v>
      </c>
      <c r="C722" s="49">
        <v>2124</v>
      </c>
      <c r="D722" s="49">
        <v>2409</v>
      </c>
      <c r="E722" s="19">
        <v>1079</v>
      </c>
      <c r="F722" s="49" t="s">
        <v>88</v>
      </c>
      <c r="G722" s="21">
        <v>56</v>
      </c>
    </row>
    <row r="723" spans="1:7" s="18" customFormat="1" ht="9" customHeight="1">
      <c r="A723" s="20" t="s">
        <v>38</v>
      </c>
      <c r="B723" s="51">
        <f t="shared" si="40"/>
        <v>2265</v>
      </c>
      <c r="C723" s="51">
        <v>1140</v>
      </c>
      <c r="D723" s="49">
        <v>1125</v>
      </c>
      <c r="E723" s="19">
        <v>1258</v>
      </c>
      <c r="F723" s="49" t="s">
        <v>88</v>
      </c>
      <c r="G723" s="21">
        <v>27</v>
      </c>
    </row>
    <row r="724" spans="1:7" s="18" customFormat="1" ht="9" customHeight="1">
      <c r="A724" s="22" t="s">
        <v>39</v>
      </c>
      <c r="B724" s="50">
        <f t="shared" si="40"/>
        <v>6989</v>
      </c>
      <c r="C724" s="50">
        <v>2989</v>
      </c>
      <c r="D724" s="52">
        <v>4000</v>
      </c>
      <c r="E724" s="24">
        <v>1457</v>
      </c>
      <c r="F724" s="52" t="s">
        <v>88</v>
      </c>
      <c r="G724" s="23">
        <v>59</v>
      </c>
    </row>
    <row r="725" spans="1:7" s="18" customFormat="1" ht="9" customHeight="1">
      <c r="A725" s="20" t="s">
        <v>40</v>
      </c>
      <c r="B725" s="49">
        <f t="shared" si="40"/>
        <v>1130</v>
      </c>
      <c r="C725" s="49">
        <v>483</v>
      </c>
      <c r="D725" s="49">
        <v>647</v>
      </c>
      <c r="E725" s="19">
        <v>453</v>
      </c>
      <c r="F725" s="49" t="s">
        <v>88</v>
      </c>
      <c r="G725" s="19">
        <v>24</v>
      </c>
    </row>
    <row r="726" spans="1:7" s="18" customFormat="1" ht="9" customHeight="1">
      <c r="A726" s="20" t="s">
        <v>41</v>
      </c>
      <c r="B726" s="49">
        <f t="shared" si="40"/>
        <v>7737</v>
      </c>
      <c r="C726" s="49">
        <v>3424</v>
      </c>
      <c r="D726" s="49">
        <v>4313</v>
      </c>
      <c r="E726" s="19">
        <v>1982</v>
      </c>
      <c r="F726" s="49" t="s">
        <v>88</v>
      </c>
      <c r="G726" s="19">
        <v>170</v>
      </c>
    </row>
    <row r="727" spans="1:7" s="18" customFormat="1" ht="9" customHeight="1">
      <c r="A727" s="20" t="s">
        <v>42</v>
      </c>
      <c r="B727" s="49">
        <f t="shared" si="40"/>
        <v>4187</v>
      </c>
      <c r="C727" s="49">
        <v>1950</v>
      </c>
      <c r="D727" s="49">
        <v>2237</v>
      </c>
      <c r="E727" s="19">
        <v>1118</v>
      </c>
      <c r="F727" s="49" t="s">
        <v>88</v>
      </c>
      <c r="G727" s="19">
        <v>64</v>
      </c>
    </row>
    <row r="728" spans="1:7" s="18" customFormat="1" ht="9" customHeight="1">
      <c r="A728" s="22" t="s">
        <v>43</v>
      </c>
      <c r="B728" s="50">
        <f t="shared" si="40"/>
        <v>2284</v>
      </c>
      <c r="C728" s="50">
        <v>1058</v>
      </c>
      <c r="D728" s="50">
        <v>1226</v>
      </c>
      <c r="E728" s="23">
        <v>904</v>
      </c>
      <c r="F728" s="50" t="s">
        <v>88</v>
      </c>
      <c r="G728" s="43">
        <v>40</v>
      </c>
    </row>
    <row r="729" spans="1:7" s="18" customFormat="1" ht="9" customHeight="1">
      <c r="A729" s="16"/>
      <c r="B729" s="16"/>
      <c r="C729" s="16"/>
      <c r="D729" s="16"/>
      <c r="E729" s="16"/>
      <c r="F729" s="16"/>
      <c r="G729" s="16"/>
    </row>
    <row r="730" spans="1:7" s="18" customFormat="1" ht="9" customHeight="1">
      <c r="A730" s="15" t="s">
        <v>67</v>
      </c>
      <c r="B730" s="44"/>
      <c r="C730" s="17"/>
      <c r="D730" s="17"/>
      <c r="E730" s="89"/>
      <c r="F730" s="17"/>
      <c r="G730" s="17"/>
    </row>
    <row r="731" spans="1:7" s="18" customFormat="1" ht="9" customHeight="1">
      <c r="A731" s="15" t="s">
        <v>11</v>
      </c>
      <c r="B731" s="41">
        <f t="shared" ref="B731:E731" si="41">SUM(B733:B764)</f>
        <v>237617</v>
      </c>
      <c r="C731" s="41">
        <f t="shared" si="41"/>
        <v>112945</v>
      </c>
      <c r="D731" s="41">
        <f t="shared" si="41"/>
        <v>124672</v>
      </c>
      <c r="E731" s="41">
        <f t="shared" si="41"/>
        <v>57859</v>
      </c>
      <c r="F731" s="72" t="s">
        <v>88</v>
      </c>
      <c r="G731" s="41">
        <f t="shared" ref="G731" si="42">SUM(G733:G764)</f>
        <v>2289</v>
      </c>
    </row>
    <row r="732" spans="1:7" s="18" customFormat="1" ht="3.95" customHeight="1">
      <c r="A732" s="15"/>
      <c r="B732" s="44"/>
      <c r="C732" s="81"/>
      <c r="D732" s="81"/>
      <c r="E732" s="41"/>
      <c r="F732" s="80"/>
      <c r="G732" s="41"/>
    </row>
    <row r="733" spans="1:7" s="18" customFormat="1" ht="9" customHeight="1">
      <c r="A733" s="20" t="s">
        <v>12</v>
      </c>
      <c r="B733" s="49">
        <f t="shared" ref="B733:B764" si="43">SUM(C733:D733)</f>
        <v>1595</v>
      </c>
      <c r="C733" s="49">
        <v>749</v>
      </c>
      <c r="D733" s="49">
        <v>846</v>
      </c>
      <c r="E733" s="19">
        <v>526</v>
      </c>
      <c r="F733" s="49" t="s">
        <v>88</v>
      </c>
      <c r="G733" s="21">
        <v>28</v>
      </c>
    </row>
    <row r="734" spans="1:7" s="18" customFormat="1" ht="9" customHeight="1">
      <c r="A734" s="20" t="s">
        <v>13</v>
      </c>
      <c r="B734" s="49">
        <f t="shared" si="43"/>
        <v>6613</v>
      </c>
      <c r="C734" s="49">
        <v>3252</v>
      </c>
      <c r="D734" s="49">
        <v>3361</v>
      </c>
      <c r="E734" s="19">
        <v>1209</v>
      </c>
      <c r="F734" s="49" t="s">
        <v>88</v>
      </c>
      <c r="G734" s="21">
        <v>74</v>
      </c>
    </row>
    <row r="735" spans="1:7" s="18" customFormat="1" ht="9" customHeight="1">
      <c r="A735" s="20" t="s">
        <v>14</v>
      </c>
      <c r="B735" s="49">
        <f t="shared" si="43"/>
        <v>883</v>
      </c>
      <c r="C735" s="49">
        <v>456</v>
      </c>
      <c r="D735" s="49">
        <v>427</v>
      </c>
      <c r="E735" s="19">
        <v>354</v>
      </c>
      <c r="F735" s="49" t="s">
        <v>88</v>
      </c>
      <c r="G735" s="21">
        <v>16</v>
      </c>
    </row>
    <row r="736" spans="1:7" s="18" customFormat="1" ht="9" customHeight="1">
      <c r="A736" s="22" t="s">
        <v>15</v>
      </c>
      <c r="B736" s="50">
        <f t="shared" si="43"/>
        <v>865</v>
      </c>
      <c r="C736" s="50">
        <v>400</v>
      </c>
      <c r="D736" s="50">
        <v>465</v>
      </c>
      <c r="E736" s="23">
        <v>264</v>
      </c>
      <c r="F736" s="50" t="s">
        <v>88</v>
      </c>
      <c r="G736" s="24">
        <v>24</v>
      </c>
    </row>
    <row r="737" spans="1:7" s="18" customFormat="1" ht="9" customHeight="1">
      <c r="A737" s="20" t="s">
        <v>16</v>
      </c>
      <c r="B737" s="49">
        <f t="shared" si="43"/>
        <v>6429</v>
      </c>
      <c r="C737" s="49">
        <v>3166</v>
      </c>
      <c r="D737" s="49">
        <v>3263</v>
      </c>
      <c r="E737" s="19">
        <v>1345</v>
      </c>
      <c r="F737" s="49" t="s">
        <v>88</v>
      </c>
      <c r="G737" s="21">
        <v>63</v>
      </c>
    </row>
    <row r="738" spans="1:7" s="18" customFormat="1" ht="9" customHeight="1">
      <c r="A738" s="20" t="s">
        <v>17</v>
      </c>
      <c r="B738" s="49">
        <f t="shared" si="43"/>
        <v>744</v>
      </c>
      <c r="C738" s="49">
        <v>393</v>
      </c>
      <c r="D738" s="49">
        <v>351</v>
      </c>
      <c r="E738" s="19">
        <v>223</v>
      </c>
      <c r="F738" s="49" t="s">
        <v>88</v>
      </c>
      <c r="G738" s="21">
        <v>28</v>
      </c>
    </row>
    <row r="739" spans="1:7" s="18" customFormat="1" ht="9" customHeight="1">
      <c r="A739" s="20" t="s">
        <v>18</v>
      </c>
      <c r="B739" s="49">
        <f t="shared" si="43"/>
        <v>4961</v>
      </c>
      <c r="C739" s="49">
        <v>2387</v>
      </c>
      <c r="D739" s="49">
        <v>2574</v>
      </c>
      <c r="E739" s="19">
        <v>1285</v>
      </c>
      <c r="F739" s="49" t="s">
        <v>88</v>
      </c>
      <c r="G739" s="21">
        <v>70</v>
      </c>
    </row>
    <row r="740" spans="1:7" s="18" customFormat="1" ht="9" customHeight="1">
      <c r="A740" s="22" t="s">
        <v>19</v>
      </c>
      <c r="B740" s="50">
        <f t="shared" si="43"/>
        <v>6174</v>
      </c>
      <c r="C740" s="50">
        <v>2814</v>
      </c>
      <c r="D740" s="50">
        <v>3360</v>
      </c>
      <c r="E740" s="23">
        <v>1902</v>
      </c>
      <c r="F740" s="50" t="s">
        <v>88</v>
      </c>
      <c r="G740" s="24">
        <v>71</v>
      </c>
    </row>
    <row r="741" spans="1:7" s="18" customFormat="1" ht="9" customHeight="1">
      <c r="A741" s="20" t="s">
        <v>20</v>
      </c>
      <c r="B741" s="49">
        <f t="shared" si="43"/>
        <v>66498</v>
      </c>
      <c r="C741" s="49">
        <v>33287</v>
      </c>
      <c r="D741" s="49">
        <v>33211</v>
      </c>
      <c r="E741" s="19">
        <v>12619</v>
      </c>
      <c r="F741" s="49" t="s">
        <v>88</v>
      </c>
      <c r="G741" s="21">
        <v>311</v>
      </c>
    </row>
    <row r="742" spans="1:7" s="18" customFormat="1" ht="9" customHeight="1">
      <c r="A742" s="20" t="s">
        <v>21</v>
      </c>
      <c r="B742" s="49">
        <f t="shared" si="43"/>
        <v>3373</v>
      </c>
      <c r="C742" s="49">
        <v>1544</v>
      </c>
      <c r="D742" s="49">
        <v>1829</v>
      </c>
      <c r="E742" s="19">
        <v>1100</v>
      </c>
      <c r="F742" s="49" t="s">
        <v>88</v>
      </c>
      <c r="G742" s="21">
        <v>50</v>
      </c>
    </row>
    <row r="743" spans="1:7" s="18" customFormat="1" ht="9" customHeight="1">
      <c r="A743" s="20" t="s">
        <v>22</v>
      </c>
      <c r="B743" s="49">
        <f t="shared" si="43"/>
        <v>9885</v>
      </c>
      <c r="C743" s="49">
        <v>4728</v>
      </c>
      <c r="D743" s="49">
        <v>5157</v>
      </c>
      <c r="E743" s="19">
        <v>2921</v>
      </c>
      <c r="F743" s="49" t="s">
        <v>88</v>
      </c>
      <c r="G743" s="21">
        <v>101</v>
      </c>
    </row>
    <row r="744" spans="1:7" s="18" customFormat="1" ht="9" customHeight="1">
      <c r="A744" s="22" t="s">
        <v>23</v>
      </c>
      <c r="B744" s="52">
        <f t="shared" si="43"/>
        <v>941</v>
      </c>
      <c r="C744" s="52">
        <v>415</v>
      </c>
      <c r="D744" s="50">
        <v>526</v>
      </c>
      <c r="E744" s="23">
        <v>247</v>
      </c>
      <c r="F744" s="50" t="s">
        <v>88</v>
      </c>
      <c r="G744" s="24">
        <v>26</v>
      </c>
    </row>
    <row r="745" spans="1:7" s="18" customFormat="1" ht="9" customHeight="1">
      <c r="A745" s="20" t="s">
        <v>24</v>
      </c>
      <c r="B745" s="49">
        <f t="shared" si="43"/>
        <v>4521</v>
      </c>
      <c r="C745" s="49">
        <v>1796</v>
      </c>
      <c r="D745" s="49">
        <v>2725</v>
      </c>
      <c r="E745" s="19">
        <v>846</v>
      </c>
      <c r="F745" s="49" t="s">
        <v>88</v>
      </c>
      <c r="G745" s="21">
        <v>56</v>
      </c>
    </row>
    <row r="746" spans="1:7" s="18" customFormat="1" ht="9" customHeight="1">
      <c r="A746" s="20" t="s">
        <v>25</v>
      </c>
      <c r="B746" s="49">
        <f t="shared" si="43"/>
        <v>15954</v>
      </c>
      <c r="C746" s="49">
        <v>8229</v>
      </c>
      <c r="D746" s="49">
        <v>7725</v>
      </c>
      <c r="E746" s="19">
        <v>5398</v>
      </c>
      <c r="F746" s="49" t="s">
        <v>88</v>
      </c>
      <c r="G746" s="21">
        <v>127</v>
      </c>
    </row>
    <row r="747" spans="1:7" s="18" customFormat="1" ht="9" customHeight="1">
      <c r="A747" s="20" t="s">
        <v>26</v>
      </c>
      <c r="B747" s="49">
        <f t="shared" si="43"/>
        <v>23205</v>
      </c>
      <c r="C747" s="49">
        <v>10184</v>
      </c>
      <c r="D747" s="49">
        <v>13021</v>
      </c>
      <c r="E747" s="19">
        <v>5197</v>
      </c>
      <c r="F747" s="49" t="s">
        <v>88</v>
      </c>
      <c r="G747" s="21">
        <v>177</v>
      </c>
    </row>
    <row r="748" spans="1:7" s="18" customFormat="1" ht="9" customHeight="1">
      <c r="A748" s="22" t="s">
        <v>27</v>
      </c>
      <c r="B748" s="50">
        <f t="shared" si="43"/>
        <v>4726</v>
      </c>
      <c r="C748" s="50">
        <v>2272</v>
      </c>
      <c r="D748" s="50">
        <v>2454</v>
      </c>
      <c r="E748" s="23">
        <v>1278</v>
      </c>
      <c r="F748" s="50" t="s">
        <v>88</v>
      </c>
      <c r="G748" s="24">
        <v>85</v>
      </c>
    </row>
    <row r="749" spans="1:7" s="18" customFormat="1" ht="9" customHeight="1">
      <c r="A749" s="20" t="s">
        <v>28</v>
      </c>
      <c r="B749" s="49">
        <f t="shared" si="43"/>
        <v>5003</v>
      </c>
      <c r="C749" s="49">
        <v>2256</v>
      </c>
      <c r="D749" s="49">
        <v>2747</v>
      </c>
      <c r="E749" s="19">
        <v>1815</v>
      </c>
      <c r="F749" s="49" t="s">
        <v>88</v>
      </c>
      <c r="G749" s="21">
        <v>59</v>
      </c>
    </row>
    <row r="750" spans="1:7" s="18" customFormat="1" ht="9" customHeight="1">
      <c r="A750" s="20" t="s">
        <v>29</v>
      </c>
      <c r="B750" s="49">
        <f t="shared" si="43"/>
        <v>1197</v>
      </c>
      <c r="C750" s="49">
        <v>487</v>
      </c>
      <c r="D750" s="49">
        <v>710</v>
      </c>
      <c r="E750" s="19">
        <v>279</v>
      </c>
      <c r="F750" s="49" t="s">
        <v>88</v>
      </c>
      <c r="G750" s="21">
        <v>15</v>
      </c>
    </row>
    <row r="751" spans="1:7" s="18" customFormat="1" ht="9" customHeight="1">
      <c r="A751" s="20" t="s">
        <v>30</v>
      </c>
      <c r="B751" s="49">
        <f t="shared" si="43"/>
        <v>14171</v>
      </c>
      <c r="C751" s="49">
        <v>7188</v>
      </c>
      <c r="D751" s="49">
        <v>6983</v>
      </c>
      <c r="E751" s="19">
        <v>3547</v>
      </c>
      <c r="F751" s="49" t="s">
        <v>88</v>
      </c>
      <c r="G751" s="21">
        <v>121</v>
      </c>
    </row>
    <row r="752" spans="1:7" s="18" customFormat="1" ht="9" customHeight="1">
      <c r="A752" s="22" t="s">
        <v>58</v>
      </c>
      <c r="B752" s="52">
        <f t="shared" si="43"/>
        <v>2132</v>
      </c>
      <c r="C752" s="52">
        <v>894</v>
      </c>
      <c r="D752" s="50">
        <v>1238</v>
      </c>
      <c r="E752" s="23">
        <v>736</v>
      </c>
      <c r="F752" s="50" t="s">
        <v>88</v>
      </c>
      <c r="G752" s="24">
        <v>40</v>
      </c>
    </row>
    <row r="753" spans="1:7" s="18" customFormat="1" ht="9" customHeight="1">
      <c r="A753" s="20" t="s">
        <v>32</v>
      </c>
      <c r="B753" s="49">
        <f t="shared" si="43"/>
        <v>16525</v>
      </c>
      <c r="C753" s="49">
        <v>7007</v>
      </c>
      <c r="D753" s="51">
        <v>9518</v>
      </c>
      <c r="E753" s="21">
        <v>2459</v>
      </c>
      <c r="F753" s="51" t="s">
        <v>88</v>
      </c>
      <c r="G753" s="21">
        <v>160</v>
      </c>
    </row>
    <row r="754" spans="1:7" s="18" customFormat="1" ht="9" customHeight="1">
      <c r="A754" s="20" t="s">
        <v>33</v>
      </c>
      <c r="B754" s="49">
        <f t="shared" si="43"/>
        <v>4522</v>
      </c>
      <c r="C754" s="49">
        <v>2191</v>
      </c>
      <c r="D754" s="49">
        <v>2331</v>
      </c>
      <c r="E754" s="19">
        <v>1091</v>
      </c>
      <c r="F754" s="49" t="s">
        <v>88</v>
      </c>
      <c r="G754" s="21">
        <v>44</v>
      </c>
    </row>
    <row r="755" spans="1:7" s="18" customFormat="1" ht="9" customHeight="1">
      <c r="A755" s="20" t="s">
        <v>34</v>
      </c>
      <c r="B755" s="49">
        <f t="shared" si="43"/>
        <v>982</v>
      </c>
      <c r="C755" s="49">
        <v>444</v>
      </c>
      <c r="D755" s="49">
        <v>538</v>
      </c>
      <c r="E755" s="19">
        <v>468</v>
      </c>
      <c r="F755" s="49" t="s">
        <v>88</v>
      </c>
      <c r="G755" s="21">
        <v>21</v>
      </c>
    </row>
    <row r="756" spans="1:7" s="18" customFormat="1" ht="9" customHeight="1">
      <c r="A756" s="22" t="s">
        <v>35</v>
      </c>
      <c r="B756" s="50">
        <f t="shared" si="43"/>
        <v>3271</v>
      </c>
      <c r="C756" s="50">
        <v>1572</v>
      </c>
      <c r="D756" s="50">
        <v>1699</v>
      </c>
      <c r="E756" s="23">
        <v>618</v>
      </c>
      <c r="F756" s="50" t="s">
        <v>88</v>
      </c>
      <c r="G756" s="24">
        <v>32</v>
      </c>
    </row>
    <row r="757" spans="1:7" s="18" customFormat="1" ht="9" customHeight="1">
      <c r="A757" s="20" t="s">
        <v>36</v>
      </c>
      <c r="B757" s="49">
        <f t="shared" si="43"/>
        <v>3499</v>
      </c>
      <c r="C757" s="49">
        <v>1790</v>
      </c>
      <c r="D757" s="49">
        <v>1709</v>
      </c>
      <c r="E757" s="19">
        <v>1472</v>
      </c>
      <c r="F757" s="49" t="s">
        <v>88</v>
      </c>
      <c r="G757" s="21">
        <v>34</v>
      </c>
    </row>
    <row r="758" spans="1:7" s="18" customFormat="1" ht="9" customHeight="1">
      <c r="A758" s="20" t="s">
        <v>37</v>
      </c>
      <c r="B758" s="49">
        <f t="shared" si="43"/>
        <v>4359</v>
      </c>
      <c r="C758" s="49">
        <v>2079</v>
      </c>
      <c r="D758" s="49">
        <v>2280</v>
      </c>
      <c r="E758" s="19">
        <v>1108</v>
      </c>
      <c r="F758" s="49" t="s">
        <v>88</v>
      </c>
      <c r="G758" s="21">
        <v>62</v>
      </c>
    </row>
    <row r="759" spans="1:7" s="18" customFormat="1" ht="9" customHeight="1">
      <c r="A759" s="20" t="s">
        <v>38</v>
      </c>
      <c r="B759" s="51">
        <f t="shared" si="43"/>
        <v>2353</v>
      </c>
      <c r="C759" s="51">
        <v>1193</v>
      </c>
      <c r="D759" s="49">
        <v>1160</v>
      </c>
      <c r="E759" s="19">
        <v>1373</v>
      </c>
      <c r="F759" s="49" t="s">
        <v>88</v>
      </c>
      <c r="G759" s="21">
        <v>24</v>
      </c>
    </row>
    <row r="760" spans="1:7" s="18" customFormat="1" ht="9" customHeight="1">
      <c r="A760" s="22" t="s">
        <v>39</v>
      </c>
      <c r="B760" s="50">
        <f t="shared" si="43"/>
        <v>5546</v>
      </c>
      <c r="C760" s="50">
        <v>2279</v>
      </c>
      <c r="D760" s="52">
        <v>3267</v>
      </c>
      <c r="E760" s="24">
        <v>1304</v>
      </c>
      <c r="F760" s="52" t="s">
        <v>88</v>
      </c>
      <c r="G760" s="23">
        <v>60</v>
      </c>
    </row>
    <row r="761" spans="1:7" s="18" customFormat="1" ht="9" customHeight="1">
      <c r="A761" s="20" t="s">
        <v>40</v>
      </c>
      <c r="B761" s="49">
        <f t="shared" si="43"/>
        <v>1207</v>
      </c>
      <c r="C761" s="49">
        <v>523</v>
      </c>
      <c r="D761" s="49">
        <v>684</v>
      </c>
      <c r="E761" s="19">
        <v>504</v>
      </c>
      <c r="F761" s="49" t="s">
        <v>88</v>
      </c>
      <c r="G761" s="19">
        <v>25</v>
      </c>
    </row>
    <row r="762" spans="1:7" s="18" customFormat="1" ht="9" customHeight="1">
      <c r="A762" s="20" t="s">
        <v>41</v>
      </c>
      <c r="B762" s="49">
        <f t="shared" si="43"/>
        <v>8582</v>
      </c>
      <c r="C762" s="49">
        <v>3869</v>
      </c>
      <c r="D762" s="49">
        <v>4713</v>
      </c>
      <c r="E762" s="19">
        <v>2350</v>
      </c>
      <c r="F762" s="49" t="s">
        <v>88</v>
      </c>
      <c r="G762" s="19">
        <v>176</v>
      </c>
    </row>
    <row r="763" spans="1:7" s="18" customFormat="1" ht="9" customHeight="1">
      <c r="A763" s="20" t="s">
        <v>42</v>
      </c>
      <c r="B763" s="49">
        <f t="shared" si="43"/>
        <v>4395</v>
      </c>
      <c r="C763" s="49">
        <v>2055</v>
      </c>
      <c r="D763" s="49">
        <v>2340</v>
      </c>
      <c r="E763" s="19">
        <v>1247</v>
      </c>
      <c r="F763" s="49" t="s">
        <v>88</v>
      </c>
      <c r="G763" s="19">
        <v>68</v>
      </c>
    </row>
    <row r="764" spans="1:7" s="18" customFormat="1" ht="9" customHeight="1">
      <c r="A764" s="22" t="s">
        <v>43</v>
      </c>
      <c r="B764" s="50">
        <f t="shared" si="43"/>
        <v>2506</v>
      </c>
      <c r="C764" s="50">
        <v>1046</v>
      </c>
      <c r="D764" s="50">
        <v>1460</v>
      </c>
      <c r="E764" s="23">
        <v>774</v>
      </c>
      <c r="F764" s="50" t="s">
        <v>88</v>
      </c>
      <c r="G764" s="43">
        <v>41</v>
      </c>
    </row>
    <row r="765" spans="1:7" s="18" customFormat="1" ht="9" customHeight="1">
      <c r="A765" s="16"/>
      <c r="B765" s="16"/>
      <c r="C765" s="16"/>
      <c r="D765" s="16"/>
      <c r="E765" s="16"/>
      <c r="F765" s="16"/>
      <c r="G765" s="16"/>
    </row>
    <row r="766" spans="1:7" s="18" customFormat="1" ht="9" customHeight="1">
      <c r="A766" s="15" t="s">
        <v>115</v>
      </c>
      <c r="B766" s="44"/>
      <c r="C766" s="17"/>
      <c r="D766" s="17"/>
      <c r="E766" s="89"/>
      <c r="F766" s="17"/>
      <c r="G766" s="17"/>
    </row>
    <row r="767" spans="1:7" s="18" customFormat="1" ht="9" customHeight="1">
      <c r="A767" s="15" t="s">
        <v>11</v>
      </c>
      <c r="B767" s="41">
        <f t="shared" ref="B767:E767" si="44">SUM(B769:B800)</f>
        <v>238872</v>
      </c>
      <c r="C767" s="41">
        <f t="shared" si="44"/>
        <v>113311</v>
      </c>
      <c r="D767" s="41">
        <f t="shared" si="44"/>
        <v>125561</v>
      </c>
      <c r="E767" s="41">
        <f t="shared" si="44"/>
        <v>57779</v>
      </c>
      <c r="F767" s="72" t="s">
        <v>88</v>
      </c>
      <c r="G767" s="41">
        <f t="shared" ref="G767" si="45">SUM(G769:G800)</f>
        <v>2296</v>
      </c>
    </row>
    <row r="768" spans="1:7" s="18" customFormat="1" ht="3.95" customHeight="1">
      <c r="A768" s="15"/>
      <c r="B768" s="44"/>
      <c r="C768" s="81"/>
      <c r="D768" s="81"/>
      <c r="E768" s="41"/>
      <c r="F768" s="80"/>
      <c r="G768" s="41"/>
    </row>
    <row r="769" spans="1:7" s="18" customFormat="1" ht="9" customHeight="1">
      <c r="A769" s="20" t="s">
        <v>12</v>
      </c>
      <c r="B769" s="49">
        <f t="shared" ref="B769:B800" si="46">SUM(C769:D769)</f>
        <v>1845</v>
      </c>
      <c r="C769" s="49">
        <v>809</v>
      </c>
      <c r="D769" s="49">
        <v>1036</v>
      </c>
      <c r="E769" s="19">
        <v>506</v>
      </c>
      <c r="F769" s="49" t="s">
        <v>88</v>
      </c>
      <c r="G769" s="21">
        <v>28</v>
      </c>
    </row>
    <row r="770" spans="1:7" s="18" customFormat="1" ht="9" customHeight="1">
      <c r="A770" s="20" t="s">
        <v>13</v>
      </c>
      <c r="B770" s="49">
        <f t="shared" si="46"/>
        <v>6523</v>
      </c>
      <c r="C770" s="49">
        <v>3271</v>
      </c>
      <c r="D770" s="49">
        <v>3252</v>
      </c>
      <c r="E770" s="19">
        <v>1270</v>
      </c>
      <c r="F770" s="49" t="s">
        <v>88</v>
      </c>
      <c r="G770" s="21">
        <v>72</v>
      </c>
    </row>
    <row r="771" spans="1:7" s="18" customFormat="1" ht="9" customHeight="1">
      <c r="A771" s="20" t="s">
        <v>14</v>
      </c>
      <c r="B771" s="49">
        <f t="shared" si="46"/>
        <v>921</v>
      </c>
      <c r="C771" s="49">
        <v>473</v>
      </c>
      <c r="D771" s="49">
        <v>448</v>
      </c>
      <c r="E771" s="19">
        <v>346</v>
      </c>
      <c r="F771" s="49" t="s">
        <v>88</v>
      </c>
      <c r="G771" s="21">
        <v>14</v>
      </c>
    </row>
    <row r="772" spans="1:7" s="18" customFormat="1" ht="9" customHeight="1">
      <c r="A772" s="22" t="s">
        <v>15</v>
      </c>
      <c r="B772" s="50">
        <f t="shared" si="46"/>
        <v>726</v>
      </c>
      <c r="C772" s="50">
        <v>342</v>
      </c>
      <c r="D772" s="50">
        <v>384</v>
      </c>
      <c r="E772" s="23">
        <v>322</v>
      </c>
      <c r="F772" s="50" t="s">
        <v>88</v>
      </c>
      <c r="G772" s="24">
        <v>22</v>
      </c>
    </row>
    <row r="773" spans="1:7" s="18" customFormat="1" ht="9" customHeight="1">
      <c r="A773" s="20" t="s">
        <v>16</v>
      </c>
      <c r="B773" s="49">
        <f t="shared" si="46"/>
        <v>5580</v>
      </c>
      <c r="C773" s="49">
        <v>2783</v>
      </c>
      <c r="D773" s="49">
        <v>2797</v>
      </c>
      <c r="E773" s="19">
        <v>1230</v>
      </c>
      <c r="F773" s="49" t="s">
        <v>88</v>
      </c>
      <c r="G773" s="21">
        <v>63</v>
      </c>
    </row>
    <row r="774" spans="1:7" s="18" customFormat="1" ht="9" customHeight="1">
      <c r="A774" s="20" t="s">
        <v>17</v>
      </c>
      <c r="B774" s="49">
        <f t="shared" si="46"/>
        <v>852</v>
      </c>
      <c r="C774" s="49">
        <v>465</v>
      </c>
      <c r="D774" s="49">
        <v>387</v>
      </c>
      <c r="E774" s="19">
        <v>283</v>
      </c>
      <c r="F774" s="49" t="s">
        <v>88</v>
      </c>
      <c r="G774" s="21">
        <v>27</v>
      </c>
    </row>
    <row r="775" spans="1:7" s="18" customFormat="1" ht="9" customHeight="1">
      <c r="A775" s="20" t="s">
        <v>18</v>
      </c>
      <c r="B775" s="49">
        <f t="shared" si="46"/>
        <v>4980</v>
      </c>
      <c r="C775" s="49">
        <v>2460</v>
      </c>
      <c r="D775" s="49">
        <v>2520</v>
      </c>
      <c r="E775" s="19">
        <v>1255</v>
      </c>
      <c r="F775" s="49" t="s">
        <v>88</v>
      </c>
      <c r="G775" s="21">
        <v>71</v>
      </c>
    </row>
    <row r="776" spans="1:7" s="18" customFormat="1" ht="9" customHeight="1">
      <c r="A776" s="22" t="s">
        <v>19</v>
      </c>
      <c r="B776" s="50">
        <f t="shared" si="46"/>
        <v>6069</v>
      </c>
      <c r="C776" s="50">
        <v>2808</v>
      </c>
      <c r="D776" s="50">
        <v>3261</v>
      </c>
      <c r="E776" s="23">
        <v>1651</v>
      </c>
      <c r="F776" s="50" t="s">
        <v>88</v>
      </c>
      <c r="G776" s="24">
        <v>69</v>
      </c>
    </row>
    <row r="777" spans="1:7" s="18" customFormat="1" ht="9" customHeight="1">
      <c r="A777" s="20" t="s">
        <v>20</v>
      </c>
      <c r="B777" s="49">
        <f t="shared" si="46"/>
        <v>70344</v>
      </c>
      <c r="C777" s="49">
        <v>35105</v>
      </c>
      <c r="D777" s="49">
        <v>35239</v>
      </c>
      <c r="E777" s="19">
        <v>14106</v>
      </c>
      <c r="F777" s="49" t="s">
        <v>88</v>
      </c>
      <c r="G777" s="21">
        <v>314</v>
      </c>
    </row>
    <row r="778" spans="1:7" s="18" customFormat="1" ht="9" customHeight="1">
      <c r="A778" s="20" t="s">
        <v>21</v>
      </c>
      <c r="B778" s="49">
        <f t="shared" si="46"/>
        <v>3728</v>
      </c>
      <c r="C778" s="49">
        <v>1596</v>
      </c>
      <c r="D778" s="49">
        <v>2132</v>
      </c>
      <c r="E778" s="19">
        <v>1052</v>
      </c>
      <c r="F778" s="49" t="s">
        <v>88</v>
      </c>
      <c r="G778" s="21">
        <v>55</v>
      </c>
    </row>
    <row r="779" spans="1:7" s="18" customFormat="1" ht="9" customHeight="1">
      <c r="A779" s="20" t="s">
        <v>22</v>
      </c>
      <c r="B779" s="49">
        <f t="shared" si="46"/>
        <v>10595</v>
      </c>
      <c r="C779" s="49">
        <v>5051</v>
      </c>
      <c r="D779" s="49">
        <v>5544</v>
      </c>
      <c r="E779" s="19">
        <v>3174</v>
      </c>
      <c r="F779" s="49" t="s">
        <v>88</v>
      </c>
      <c r="G779" s="21">
        <v>87</v>
      </c>
    </row>
    <row r="780" spans="1:7" s="18" customFormat="1" ht="9" customHeight="1">
      <c r="A780" s="22" t="s">
        <v>23</v>
      </c>
      <c r="B780" s="52">
        <f t="shared" si="46"/>
        <v>885</v>
      </c>
      <c r="C780" s="52">
        <v>378</v>
      </c>
      <c r="D780" s="50">
        <v>507</v>
      </c>
      <c r="E780" s="23">
        <v>456</v>
      </c>
      <c r="F780" s="50" t="s">
        <v>88</v>
      </c>
      <c r="G780" s="24">
        <v>30</v>
      </c>
    </row>
    <row r="781" spans="1:7" s="18" customFormat="1" ht="9" customHeight="1">
      <c r="A781" s="20" t="s">
        <v>24</v>
      </c>
      <c r="B781" s="49">
        <f t="shared" si="46"/>
        <v>4793</v>
      </c>
      <c r="C781" s="49">
        <v>1862</v>
      </c>
      <c r="D781" s="49">
        <v>2931</v>
      </c>
      <c r="E781" s="19">
        <v>867</v>
      </c>
      <c r="F781" s="49" t="s">
        <v>88</v>
      </c>
      <c r="G781" s="21">
        <v>59</v>
      </c>
    </row>
    <row r="782" spans="1:7" s="18" customFormat="1" ht="9" customHeight="1">
      <c r="A782" s="20" t="s">
        <v>25</v>
      </c>
      <c r="B782" s="49">
        <f t="shared" si="46"/>
        <v>14393</v>
      </c>
      <c r="C782" s="49">
        <v>7291</v>
      </c>
      <c r="D782" s="49">
        <v>7102</v>
      </c>
      <c r="E782" s="19">
        <v>2988</v>
      </c>
      <c r="F782" s="49" t="s">
        <v>88</v>
      </c>
      <c r="G782" s="21">
        <v>123</v>
      </c>
    </row>
    <row r="783" spans="1:7" s="18" customFormat="1" ht="9" customHeight="1">
      <c r="A783" s="20" t="s">
        <v>26</v>
      </c>
      <c r="B783" s="49">
        <f t="shared" si="46"/>
        <v>24673</v>
      </c>
      <c r="C783" s="49">
        <v>10833</v>
      </c>
      <c r="D783" s="49">
        <v>13840</v>
      </c>
      <c r="E783" s="19">
        <v>4661</v>
      </c>
      <c r="F783" s="49" t="s">
        <v>88</v>
      </c>
      <c r="G783" s="21">
        <v>188</v>
      </c>
    </row>
    <row r="784" spans="1:7" s="18" customFormat="1" ht="9" customHeight="1">
      <c r="A784" s="22" t="s">
        <v>27</v>
      </c>
      <c r="B784" s="50">
        <f t="shared" si="46"/>
        <v>4623</v>
      </c>
      <c r="C784" s="50">
        <v>2308</v>
      </c>
      <c r="D784" s="50">
        <v>2315</v>
      </c>
      <c r="E784" s="23">
        <v>1399</v>
      </c>
      <c r="F784" s="50" t="s">
        <v>88</v>
      </c>
      <c r="G784" s="24">
        <v>86</v>
      </c>
    </row>
    <row r="785" spans="1:7" s="18" customFormat="1" ht="9" customHeight="1">
      <c r="A785" s="20" t="s">
        <v>28</v>
      </c>
      <c r="B785" s="49">
        <f t="shared" si="46"/>
        <v>4967</v>
      </c>
      <c r="C785" s="49">
        <v>2202</v>
      </c>
      <c r="D785" s="49">
        <v>2765</v>
      </c>
      <c r="E785" s="19">
        <v>1643</v>
      </c>
      <c r="F785" s="49" t="s">
        <v>88</v>
      </c>
      <c r="G785" s="21">
        <v>62</v>
      </c>
    </row>
    <row r="786" spans="1:7" s="18" customFormat="1" ht="9" customHeight="1">
      <c r="A786" s="20" t="s">
        <v>29</v>
      </c>
      <c r="B786" s="49">
        <f t="shared" si="46"/>
        <v>1080</v>
      </c>
      <c r="C786" s="49">
        <v>395</v>
      </c>
      <c r="D786" s="49">
        <v>685</v>
      </c>
      <c r="E786" s="19">
        <v>268</v>
      </c>
      <c r="F786" s="49" t="s">
        <v>88</v>
      </c>
      <c r="G786" s="21">
        <v>18</v>
      </c>
    </row>
    <row r="787" spans="1:7" s="18" customFormat="1" ht="9" customHeight="1">
      <c r="A787" s="20" t="s">
        <v>30</v>
      </c>
      <c r="B787" s="49">
        <f t="shared" si="46"/>
        <v>13698</v>
      </c>
      <c r="C787" s="49">
        <v>6844</v>
      </c>
      <c r="D787" s="49">
        <v>6854</v>
      </c>
      <c r="E787" s="19">
        <v>3691</v>
      </c>
      <c r="F787" s="49" t="s">
        <v>88</v>
      </c>
      <c r="G787" s="21">
        <v>125</v>
      </c>
    </row>
    <row r="788" spans="1:7" s="18" customFormat="1" ht="9" customHeight="1">
      <c r="A788" s="22" t="s">
        <v>58</v>
      </c>
      <c r="B788" s="52">
        <f t="shared" si="46"/>
        <v>2184</v>
      </c>
      <c r="C788" s="52">
        <v>863</v>
      </c>
      <c r="D788" s="50">
        <v>1321</v>
      </c>
      <c r="E788" s="23">
        <v>667</v>
      </c>
      <c r="F788" s="50" t="s">
        <v>88</v>
      </c>
      <c r="G788" s="24">
        <v>46</v>
      </c>
    </row>
    <row r="789" spans="1:7" s="18" customFormat="1" ht="9" customHeight="1">
      <c r="A789" s="20" t="s">
        <v>32</v>
      </c>
      <c r="B789" s="49">
        <f t="shared" si="46"/>
        <v>16033</v>
      </c>
      <c r="C789" s="49">
        <v>6771</v>
      </c>
      <c r="D789" s="51">
        <v>9262</v>
      </c>
      <c r="E789" s="21">
        <v>2858</v>
      </c>
      <c r="F789" s="51" t="s">
        <v>88</v>
      </c>
      <c r="G789" s="21">
        <v>147</v>
      </c>
    </row>
    <row r="790" spans="1:7" s="18" customFormat="1" ht="9" customHeight="1">
      <c r="A790" s="20" t="s">
        <v>33</v>
      </c>
      <c r="B790" s="49">
        <f t="shared" si="46"/>
        <v>5211</v>
      </c>
      <c r="C790" s="49">
        <v>2436</v>
      </c>
      <c r="D790" s="49">
        <v>2775</v>
      </c>
      <c r="E790" s="19">
        <v>1713</v>
      </c>
      <c r="F790" s="49" t="s">
        <v>88</v>
      </c>
      <c r="G790" s="21">
        <v>50</v>
      </c>
    </row>
    <row r="791" spans="1:7" s="18" customFormat="1" ht="9" customHeight="1">
      <c r="A791" s="20" t="s">
        <v>34</v>
      </c>
      <c r="B791" s="49">
        <f t="shared" si="46"/>
        <v>1032</v>
      </c>
      <c r="C791" s="49">
        <v>486</v>
      </c>
      <c r="D791" s="49">
        <v>546</v>
      </c>
      <c r="E791" s="19">
        <v>677</v>
      </c>
      <c r="F791" s="49" t="s">
        <v>88</v>
      </c>
      <c r="G791" s="21">
        <v>21</v>
      </c>
    </row>
    <row r="792" spans="1:7" s="18" customFormat="1" ht="9" customHeight="1">
      <c r="A792" s="22" t="s">
        <v>35</v>
      </c>
      <c r="B792" s="50">
        <f t="shared" si="46"/>
        <v>3163</v>
      </c>
      <c r="C792" s="50">
        <v>1571</v>
      </c>
      <c r="D792" s="50">
        <v>1592</v>
      </c>
      <c r="E792" s="23">
        <v>575</v>
      </c>
      <c r="F792" s="50" t="s">
        <v>88</v>
      </c>
      <c r="G792" s="24">
        <v>32</v>
      </c>
    </row>
    <row r="793" spans="1:7" s="18" customFormat="1" ht="9" customHeight="1">
      <c r="A793" s="20" t="s">
        <v>36</v>
      </c>
      <c r="B793" s="49">
        <f t="shared" si="46"/>
        <v>3423</v>
      </c>
      <c r="C793" s="49">
        <v>1758</v>
      </c>
      <c r="D793" s="49">
        <v>1665</v>
      </c>
      <c r="E793" s="19">
        <v>1092</v>
      </c>
      <c r="F793" s="49" t="s">
        <v>88</v>
      </c>
      <c r="G793" s="21">
        <v>35</v>
      </c>
    </row>
    <row r="794" spans="1:7" s="18" customFormat="1" ht="9" customHeight="1">
      <c r="A794" s="20" t="s">
        <v>37</v>
      </c>
      <c r="B794" s="49">
        <f t="shared" si="46"/>
        <v>3924</v>
      </c>
      <c r="C794" s="49">
        <v>1842</v>
      </c>
      <c r="D794" s="49">
        <v>2082</v>
      </c>
      <c r="E794" s="19">
        <v>1305</v>
      </c>
      <c r="F794" s="49" t="s">
        <v>88</v>
      </c>
      <c r="G794" s="21">
        <v>62</v>
      </c>
    </row>
    <row r="795" spans="1:7" s="18" customFormat="1" ht="9" customHeight="1">
      <c r="A795" s="20" t="s">
        <v>38</v>
      </c>
      <c r="B795" s="51">
        <f t="shared" si="46"/>
        <v>2294</v>
      </c>
      <c r="C795" s="51">
        <v>1168</v>
      </c>
      <c r="D795" s="49">
        <v>1126</v>
      </c>
      <c r="E795" s="19">
        <v>1538</v>
      </c>
      <c r="F795" s="49" t="s">
        <v>88</v>
      </c>
      <c r="G795" s="21">
        <v>26</v>
      </c>
    </row>
    <row r="796" spans="1:7" s="18" customFormat="1" ht="9" customHeight="1">
      <c r="A796" s="22" t="s">
        <v>39</v>
      </c>
      <c r="B796" s="50">
        <f t="shared" si="46"/>
        <v>4506</v>
      </c>
      <c r="C796" s="50">
        <v>1922</v>
      </c>
      <c r="D796" s="52">
        <v>2584</v>
      </c>
      <c r="E796" s="24">
        <v>1303</v>
      </c>
      <c r="F796" s="52" t="s">
        <v>88</v>
      </c>
      <c r="G796" s="23">
        <v>61</v>
      </c>
    </row>
    <row r="797" spans="1:7" s="18" customFormat="1" ht="9" customHeight="1">
      <c r="A797" s="20" t="s">
        <v>40</v>
      </c>
      <c r="B797" s="49">
        <f t="shared" si="46"/>
        <v>1341</v>
      </c>
      <c r="C797" s="49">
        <v>608</v>
      </c>
      <c r="D797" s="49">
        <v>733</v>
      </c>
      <c r="E797" s="19">
        <v>516</v>
      </c>
      <c r="F797" s="49" t="s">
        <v>88</v>
      </c>
      <c r="G797" s="19">
        <v>24</v>
      </c>
    </row>
    <row r="798" spans="1:7" s="18" customFormat="1" ht="9" customHeight="1">
      <c r="A798" s="20" t="s">
        <v>41</v>
      </c>
      <c r="B798" s="49">
        <f t="shared" si="46"/>
        <v>7969</v>
      </c>
      <c r="C798" s="49">
        <v>3592</v>
      </c>
      <c r="D798" s="49">
        <v>4377</v>
      </c>
      <c r="E798" s="19">
        <v>2159</v>
      </c>
      <c r="F798" s="49" t="s">
        <v>88</v>
      </c>
      <c r="G798" s="19">
        <v>168</v>
      </c>
    </row>
    <row r="799" spans="1:7" s="18" customFormat="1" ht="9" customHeight="1">
      <c r="A799" s="20" t="s">
        <v>42</v>
      </c>
      <c r="B799" s="49">
        <f t="shared" si="46"/>
        <v>4310</v>
      </c>
      <c r="C799" s="49">
        <v>2090</v>
      </c>
      <c r="D799" s="49">
        <v>2220</v>
      </c>
      <c r="E799" s="19">
        <v>1320</v>
      </c>
      <c r="F799" s="49" t="s">
        <v>88</v>
      </c>
      <c r="G799" s="19">
        <v>70</v>
      </c>
    </row>
    <row r="800" spans="1:7" s="18" customFormat="1" ht="9" customHeight="1">
      <c r="A800" s="22" t="s">
        <v>43</v>
      </c>
      <c r="B800" s="50">
        <f t="shared" si="46"/>
        <v>2207</v>
      </c>
      <c r="C800" s="50">
        <v>928</v>
      </c>
      <c r="D800" s="50">
        <v>1279</v>
      </c>
      <c r="E800" s="23">
        <v>888</v>
      </c>
      <c r="F800" s="50" t="s">
        <v>88</v>
      </c>
      <c r="G800" s="43">
        <v>41</v>
      </c>
    </row>
    <row r="801" spans="1:7" s="18" customFormat="1" ht="9" customHeight="1">
      <c r="A801" s="16"/>
      <c r="B801" s="16"/>
      <c r="C801" s="16"/>
      <c r="D801" s="16"/>
      <c r="E801" s="16"/>
      <c r="F801" s="16"/>
      <c r="G801" s="16"/>
    </row>
    <row r="802" spans="1:7" s="18" customFormat="1" ht="9" customHeight="1">
      <c r="A802" s="15" t="s">
        <v>116</v>
      </c>
      <c r="B802" s="44"/>
      <c r="C802" s="17"/>
      <c r="D802" s="17"/>
      <c r="E802" s="89"/>
      <c r="F802" s="17"/>
      <c r="G802" s="17"/>
    </row>
    <row r="803" spans="1:7" s="18" customFormat="1" ht="9" customHeight="1">
      <c r="A803" s="15" t="s">
        <v>11</v>
      </c>
      <c r="B803" s="41">
        <f t="shared" ref="B803:E803" si="47">SUM(B805:B836)</f>
        <v>239948</v>
      </c>
      <c r="C803" s="41">
        <f t="shared" si="47"/>
        <v>115228</v>
      </c>
      <c r="D803" s="41">
        <f t="shared" si="47"/>
        <v>124720</v>
      </c>
      <c r="E803" s="41">
        <f t="shared" si="47"/>
        <v>58913</v>
      </c>
      <c r="F803" s="72" t="s">
        <v>88</v>
      </c>
      <c r="G803" s="41">
        <f t="shared" ref="G803" si="48">SUM(G805:G836)</f>
        <v>2379</v>
      </c>
    </row>
    <row r="804" spans="1:7" s="18" customFormat="1" ht="3.95" customHeight="1">
      <c r="A804" s="15"/>
      <c r="B804" s="44"/>
      <c r="C804" s="81"/>
      <c r="D804" s="81"/>
      <c r="E804" s="41"/>
      <c r="F804" s="80"/>
      <c r="G804" s="41"/>
    </row>
    <row r="805" spans="1:7" s="18" customFormat="1" ht="9" customHeight="1">
      <c r="A805" s="20" t="s">
        <v>12</v>
      </c>
      <c r="B805" s="49">
        <f t="shared" ref="B805:B836" si="49">SUM(C805:D805)</f>
        <v>1725</v>
      </c>
      <c r="C805" s="49">
        <v>767</v>
      </c>
      <c r="D805" s="49">
        <v>958</v>
      </c>
      <c r="E805" s="19">
        <v>912</v>
      </c>
      <c r="F805" s="49" t="s">
        <v>88</v>
      </c>
      <c r="G805" s="21">
        <v>29</v>
      </c>
    </row>
    <row r="806" spans="1:7" s="18" customFormat="1" ht="9" customHeight="1">
      <c r="A806" s="20" t="s">
        <v>13</v>
      </c>
      <c r="B806" s="49">
        <f t="shared" si="49"/>
        <v>6404</v>
      </c>
      <c r="C806" s="49">
        <v>3079</v>
      </c>
      <c r="D806" s="49">
        <v>3325</v>
      </c>
      <c r="E806" s="19">
        <v>1339</v>
      </c>
      <c r="F806" s="49" t="s">
        <v>88</v>
      </c>
      <c r="G806" s="21">
        <v>71</v>
      </c>
    </row>
    <row r="807" spans="1:7" s="18" customFormat="1" ht="9" customHeight="1">
      <c r="A807" s="20" t="s">
        <v>14</v>
      </c>
      <c r="B807" s="49">
        <f t="shared" si="49"/>
        <v>985</v>
      </c>
      <c r="C807" s="49">
        <v>510</v>
      </c>
      <c r="D807" s="49">
        <v>475</v>
      </c>
      <c r="E807" s="19">
        <v>548</v>
      </c>
      <c r="F807" s="49" t="s">
        <v>88</v>
      </c>
      <c r="G807" s="21">
        <v>16</v>
      </c>
    </row>
    <row r="808" spans="1:7" s="18" customFormat="1" ht="9" customHeight="1">
      <c r="A808" s="22" t="s">
        <v>15</v>
      </c>
      <c r="B808" s="50">
        <f t="shared" si="49"/>
        <v>843</v>
      </c>
      <c r="C808" s="50">
        <v>413</v>
      </c>
      <c r="D808" s="50">
        <v>430</v>
      </c>
      <c r="E808" s="23">
        <v>434</v>
      </c>
      <c r="F808" s="50" t="s">
        <v>88</v>
      </c>
      <c r="G808" s="24">
        <v>26</v>
      </c>
    </row>
    <row r="809" spans="1:7" s="18" customFormat="1" ht="9" customHeight="1">
      <c r="A809" s="20" t="s">
        <v>16</v>
      </c>
      <c r="B809" s="49">
        <f t="shared" si="49"/>
        <v>5462</v>
      </c>
      <c r="C809" s="49">
        <v>2681</v>
      </c>
      <c r="D809" s="49">
        <v>2781</v>
      </c>
      <c r="E809" s="19">
        <v>1210</v>
      </c>
      <c r="F809" s="49" t="s">
        <v>88</v>
      </c>
      <c r="G809" s="21">
        <v>63</v>
      </c>
    </row>
    <row r="810" spans="1:7" s="18" customFormat="1" ht="9" customHeight="1">
      <c r="A810" s="20" t="s">
        <v>17</v>
      </c>
      <c r="B810" s="49">
        <f t="shared" si="49"/>
        <v>778</v>
      </c>
      <c r="C810" s="49">
        <v>409</v>
      </c>
      <c r="D810" s="49">
        <v>369</v>
      </c>
      <c r="E810" s="19">
        <v>304</v>
      </c>
      <c r="F810" s="49" t="s">
        <v>88</v>
      </c>
      <c r="G810" s="21">
        <v>26</v>
      </c>
    </row>
    <row r="811" spans="1:7" s="18" customFormat="1" ht="9" customHeight="1">
      <c r="A811" s="20" t="s">
        <v>18</v>
      </c>
      <c r="B811" s="49">
        <f t="shared" si="49"/>
        <v>4459</v>
      </c>
      <c r="C811" s="49">
        <v>2140</v>
      </c>
      <c r="D811" s="49">
        <v>2319</v>
      </c>
      <c r="E811" s="19">
        <v>1419</v>
      </c>
      <c r="F811" s="49" t="s">
        <v>88</v>
      </c>
      <c r="G811" s="21">
        <v>73</v>
      </c>
    </row>
    <row r="812" spans="1:7" s="18" customFormat="1" ht="9" customHeight="1">
      <c r="A812" s="22" t="s">
        <v>19</v>
      </c>
      <c r="B812" s="50">
        <f t="shared" si="49"/>
        <v>5777</v>
      </c>
      <c r="C812" s="50">
        <v>2637</v>
      </c>
      <c r="D812" s="50">
        <v>3140</v>
      </c>
      <c r="E812" s="23">
        <v>1548</v>
      </c>
      <c r="F812" s="50" t="s">
        <v>88</v>
      </c>
      <c r="G812" s="24">
        <v>71</v>
      </c>
    </row>
    <row r="813" spans="1:7" s="18" customFormat="1" ht="9" customHeight="1">
      <c r="A813" s="20" t="s">
        <v>20</v>
      </c>
      <c r="B813" s="49">
        <f t="shared" si="49"/>
        <v>74738</v>
      </c>
      <c r="C813" s="49">
        <v>37605</v>
      </c>
      <c r="D813" s="49">
        <v>37133</v>
      </c>
      <c r="E813" s="19">
        <v>13056</v>
      </c>
      <c r="F813" s="49" t="s">
        <v>88</v>
      </c>
      <c r="G813" s="21">
        <v>317</v>
      </c>
    </row>
    <row r="814" spans="1:7" s="18" customFormat="1" ht="9" customHeight="1">
      <c r="A814" s="20" t="s">
        <v>21</v>
      </c>
      <c r="B814" s="49">
        <f t="shared" si="49"/>
        <v>3537</v>
      </c>
      <c r="C814" s="49">
        <v>1627</v>
      </c>
      <c r="D814" s="49">
        <v>1910</v>
      </c>
      <c r="E814" s="19">
        <v>1034</v>
      </c>
      <c r="F814" s="49" t="s">
        <v>88</v>
      </c>
      <c r="G814" s="21">
        <v>60</v>
      </c>
    </row>
    <row r="815" spans="1:7" s="18" customFormat="1" ht="9" customHeight="1">
      <c r="A815" s="20" t="s">
        <v>22</v>
      </c>
      <c r="B815" s="49">
        <f t="shared" si="49"/>
        <v>10670</v>
      </c>
      <c r="C815" s="49">
        <v>5168</v>
      </c>
      <c r="D815" s="49">
        <v>5502</v>
      </c>
      <c r="E815" s="19">
        <v>3176</v>
      </c>
      <c r="F815" s="49" t="s">
        <v>88</v>
      </c>
      <c r="G815" s="21">
        <v>90</v>
      </c>
    </row>
    <row r="816" spans="1:7" s="18" customFormat="1" ht="9" customHeight="1">
      <c r="A816" s="22" t="s">
        <v>23</v>
      </c>
      <c r="B816" s="52">
        <f t="shared" si="49"/>
        <v>1272</v>
      </c>
      <c r="C816" s="52">
        <v>541</v>
      </c>
      <c r="D816" s="50">
        <v>731</v>
      </c>
      <c r="E816" s="23">
        <v>479</v>
      </c>
      <c r="F816" s="50" t="s">
        <v>88</v>
      </c>
      <c r="G816" s="24">
        <v>36</v>
      </c>
    </row>
    <row r="817" spans="1:7" s="18" customFormat="1" ht="9" customHeight="1">
      <c r="A817" s="20" t="s">
        <v>24</v>
      </c>
      <c r="B817" s="49">
        <f t="shared" si="49"/>
        <v>4440</v>
      </c>
      <c r="C817" s="49">
        <v>1800</v>
      </c>
      <c r="D817" s="49">
        <v>2640</v>
      </c>
      <c r="E817" s="19">
        <v>1278</v>
      </c>
      <c r="F817" s="49" t="s">
        <v>88</v>
      </c>
      <c r="G817" s="21">
        <v>62</v>
      </c>
    </row>
    <row r="818" spans="1:7" s="18" customFormat="1" ht="9" customHeight="1">
      <c r="A818" s="20" t="s">
        <v>25</v>
      </c>
      <c r="B818" s="49">
        <f t="shared" si="49"/>
        <v>14266</v>
      </c>
      <c r="C818" s="49">
        <v>7216</v>
      </c>
      <c r="D818" s="49">
        <v>7050</v>
      </c>
      <c r="E818" s="19">
        <v>3242</v>
      </c>
      <c r="F818" s="49" t="s">
        <v>88</v>
      </c>
      <c r="G818" s="21">
        <v>127</v>
      </c>
    </row>
    <row r="819" spans="1:7" s="18" customFormat="1" ht="9" customHeight="1">
      <c r="A819" s="20" t="s">
        <v>26</v>
      </c>
      <c r="B819" s="49">
        <f t="shared" si="49"/>
        <v>24197</v>
      </c>
      <c r="C819" s="49">
        <v>10939</v>
      </c>
      <c r="D819" s="49">
        <v>13258</v>
      </c>
      <c r="E819" s="19">
        <v>5463</v>
      </c>
      <c r="F819" s="49" t="s">
        <v>88</v>
      </c>
      <c r="G819" s="21">
        <v>212</v>
      </c>
    </row>
    <row r="820" spans="1:7" s="18" customFormat="1" ht="9" customHeight="1">
      <c r="A820" s="22" t="s">
        <v>27</v>
      </c>
      <c r="B820" s="50">
        <f t="shared" si="49"/>
        <v>5071</v>
      </c>
      <c r="C820" s="50">
        <v>2365</v>
      </c>
      <c r="D820" s="50">
        <v>2706</v>
      </c>
      <c r="E820" s="23">
        <v>1323</v>
      </c>
      <c r="F820" s="50" t="s">
        <v>88</v>
      </c>
      <c r="G820" s="24">
        <v>84</v>
      </c>
    </row>
    <row r="821" spans="1:7" s="18" customFormat="1" ht="9" customHeight="1">
      <c r="A821" s="20" t="s">
        <v>28</v>
      </c>
      <c r="B821" s="49">
        <f t="shared" si="49"/>
        <v>4766</v>
      </c>
      <c r="C821" s="49">
        <v>2178</v>
      </c>
      <c r="D821" s="49">
        <v>2588</v>
      </c>
      <c r="E821" s="19">
        <v>1618</v>
      </c>
      <c r="F821" s="49" t="s">
        <v>88</v>
      </c>
      <c r="G821" s="21">
        <v>65</v>
      </c>
    </row>
    <row r="822" spans="1:7" s="18" customFormat="1" ht="9" customHeight="1">
      <c r="A822" s="20" t="s">
        <v>29</v>
      </c>
      <c r="B822" s="49">
        <f t="shared" si="49"/>
        <v>1004</v>
      </c>
      <c r="C822" s="49">
        <v>432</v>
      </c>
      <c r="D822" s="49">
        <v>572</v>
      </c>
      <c r="E822" s="19">
        <v>593</v>
      </c>
      <c r="F822" s="49" t="s">
        <v>88</v>
      </c>
      <c r="G822" s="21">
        <v>17</v>
      </c>
    </row>
    <row r="823" spans="1:7" s="18" customFormat="1" ht="9" customHeight="1">
      <c r="A823" s="20" t="s">
        <v>30</v>
      </c>
      <c r="B823" s="49">
        <f t="shared" si="49"/>
        <v>12893</v>
      </c>
      <c r="C823" s="49">
        <v>6699</v>
      </c>
      <c r="D823" s="49">
        <v>6194</v>
      </c>
      <c r="E823" s="19">
        <v>4059</v>
      </c>
      <c r="F823" s="49" t="s">
        <v>88</v>
      </c>
      <c r="G823" s="21">
        <v>128</v>
      </c>
    </row>
    <row r="824" spans="1:7" s="18" customFormat="1" ht="9" customHeight="1">
      <c r="A824" s="22" t="s">
        <v>58</v>
      </c>
      <c r="B824" s="52">
        <f t="shared" si="49"/>
        <v>2082</v>
      </c>
      <c r="C824" s="52">
        <v>887</v>
      </c>
      <c r="D824" s="50">
        <v>1195</v>
      </c>
      <c r="E824" s="23">
        <v>719</v>
      </c>
      <c r="F824" s="50" t="s">
        <v>88</v>
      </c>
      <c r="G824" s="24">
        <v>42</v>
      </c>
    </row>
    <row r="825" spans="1:7" s="18" customFormat="1" ht="9" customHeight="1">
      <c r="A825" s="20" t="s">
        <v>32</v>
      </c>
      <c r="B825" s="49">
        <f t="shared" si="49"/>
        <v>15514</v>
      </c>
      <c r="C825" s="49">
        <v>6790</v>
      </c>
      <c r="D825" s="51">
        <v>8724</v>
      </c>
      <c r="E825" s="21">
        <v>3507</v>
      </c>
      <c r="F825" s="51" t="s">
        <v>88</v>
      </c>
      <c r="G825" s="21">
        <v>158</v>
      </c>
    </row>
    <row r="826" spans="1:7" s="18" customFormat="1" ht="9" customHeight="1">
      <c r="A826" s="20" t="s">
        <v>33</v>
      </c>
      <c r="B826" s="49">
        <f t="shared" si="49"/>
        <v>4910</v>
      </c>
      <c r="C826" s="49">
        <v>2377</v>
      </c>
      <c r="D826" s="49">
        <v>2533</v>
      </c>
      <c r="E826" s="19">
        <v>1197</v>
      </c>
      <c r="F826" s="49" t="s">
        <v>88</v>
      </c>
      <c r="G826" s="21">
        <v>40</v>
      </c>
    </row>
    <row r="827" spans="1:7" s="18" customFormat="1" ht="9" customHeight="1">
      <c r="A827" s="20" t="s">
        <v>34</v>
      </c>
      <c r="B827" s="49">
        <f t="shared" si="49"/>
        <v>1273</v>
      </c>
      <c r="C827" s="49">
        <v>575</v>
      </c>
      <c r="D827" s="49">
        <v>698</v>
      </c>
      <c r="E827" s="19">
        <v>250</v>
      </c>
      <c r="F827" s="49" t="s">
        <v>88</v>
      </c>
      <c r="G827" s="21">
        <v>21</v>
      </c>
    </row>
    <row r="828" spans="1:7" s="18" customFormat="1" ht="9" customHeight="1">
      <c r="A828" s="22" t="s">
        <v>35</v>
      </c>
      <c r="B828" s="50">
        <f t="shared" si="49"/>
        <v>3240</v>
      </c>
      <c r="C828" s="50">
        <v>1595</v>
      </c>
      <c r="D828" s="50">
        <v>1645</v>
      </c>
      <c r="E828" s="23">
        <v>753</v>
      </c>
      <c r="F828" s="50" t="s">
        <v>88</v>
      </c>
      <c r="G828" s="24">
        <v>32</v>
      </c>
    </row>
    <row r="829" spans="1:7" s="18" customFormat="1" ht="9" customHeight="1">
      <c r="A829" s="20" t="s">
        <v>36</v>
      </c>
      <c r="B829" s="49">
        <f t="shared" si="49"/>
        <v>3748</v>
      </c>
      <c r="C829" s="49">
        <v>1944</v>
      </c>
      <c r="D829" s="49">
        <v>1804</v>
      </c>
      <c r="E829" s="19">
        <v>880</v>
      </c>
      <c r="F829" s="49" t="s">
        <v>88</v>
      </c>
      <c r="G829" s="21">
        <v>37</v>
      </c>
    </row>
    <row r="830" spans="1:7" s="18" customFormat="1" ht="9" customHeight="1">
      <c r="A830" s="20" t="s">
        <v>37</v>
      </c>
      <c r="B830" s="49">
        <f t="shared" si="49"/>
        <v>3754</v>
      </c>
      <c r="C830" s="49">
        <v>1871</v>
      </c>
      <c r="D830" s="49">
        <v>1883</v>
      </c>
      <c r="E830" s="19">
        <v>1139</v>
      </c>
      <c r="F830" s="49" t="s">
        <v>88</v>
      </c>
      <c r="G830" s="21">
        <v>64</v>
      </c>
    </row>
    <row r="831" spans="1:7" s="18" customFormat="1" ht="9" customHeight="1">
      <c r="A831" s="20" t="s">
        <v>38</v>
      </c>
      <c r="B831" s="51">
        <f t="shared" si="49"/>
        <v>2239</v>
      </c>
      <c r="C831" s="51">
        <v>1124</v>
      </c>
      <c r="D831" s="49">
        <v>1115</v>
      </c>
      <c r="E831" s="19">
        <v>1465</v>
      </c>
      <c r="F831" s="49" t="s">
        <v>88</v>
      </c>
      <c r="G831" s="21">
        <v>26</v>
      </c>
    </row>
    <row r="832" spans="1:7" s="18" customFormat="1" ht="9" customHeight="1">
      <c r="A832" s="22" t="s">
        <v>39</v>
      </c>
      <c r="B832" s="50">
        <f t="shared" si="49"/>
        <v>4723</v>
      </c>
      <c r="C832" s="50">
        <v>1961</v>
      </c>
      <c r="D832" s="52">
        <v>2762</v>
      </c>
      <c r="E832" s="24">
        <v>1067</v>
      </c>
      <c r="F832" s="52" t="s">
        <v>88</v>
      </c>
      <c r="G832" s="23">
        <v>65</v>
      </c>
    </row>
    <row r="833" spans="1:8" s="18" customFormat="1" ht="9" customHeight="1">
      <c r="A833" s="20" t="s">
        <v>40</v>
      </c>
      <c r="B833" s="49">
        <f t="shared" si="49"/>
        <v>1311</v>
      </c>
      <c r="C833" s="49">
        <v>599</v>
      </c>
      <c r="D833" s="49">
        <v>712</v>
      </c>
      <c r="E833" s="19">
        <v>539</v>
      </c>
      <c r="F833" s="49" t="s">
        <v>88</v>
      </c>
      <c r="G833" s="19">
        <v>25</v>
      </c>
    </row>
    <row r="834" spans="1:8" s="18" customFormat="1" ht="9" customHeight="1">
      <c r="A834" s="20" t="s">
        <v>41</v>
      </c>
      <c r="B834" s="49">
        <f t="shared" si="49"/>
        <v>7565</v>
      </c>
      <c r="C834" s="49">
        <v>3412</v>
      </c>
      <c r="D834" s="49">
        <v>4153</v>
      </c>
      <c r="E834" s="19">
        <v>2188</v>
      </c>
      <c r="F834" s="49" t="s">
        <v>88</v>
      </c>
      <c r="G834" s="19">
        <v>188</v>
      </c>
    </row>
    <row r="835" spans="1:8" s="18" customFormat="1" ht="9" customHeight="1">
      <c r="A835" s="20" t="s">
        <v>42</v>
      </c>
      <c r="B835" s="49">
        <f t="shared" si="49"/>
        <v>4156</v>
      </c>
      <c r="C835" s="49">
        <v>1939</v>
      </c>
      <c r="D835" s="49">
        <v>2217</v>
      </c>
      <c r="E835" s="19">
        <v>1500</v>
      </c>
      <c r="F835" s="49" t="s">
        <v>88</v>
      </c>
      <c r="G835" s="19">
        <v>69</v>
      </c>
    </row>
    <row r="836" spans="1:8" s="18" customFormat="1" ht="9" customHeight="1">
      <c r="A836" s="22" t="s">
        <v>43</v>
      </c>
      <c r="B836" s="50">
        <f t="shared" si="49"/>
        <v>2146</v>
      </c>
      <c r="C836" s="50">
        <v>948</v>
      </c>
      <c r="D836" s="50">
        <v>1198</v>
      </c>
      <c r="E836" s="23">
        <v>674</v>
      </c>
      <c r="F836" s="50" t="s">
        <v>88</v>
      </c>
      <c r="G836" s="43">
        <v>39</v>
      </c>
    </row>
    <row r="837" spans="1:8" ht="3" customHeight="1">
      <c r="A837" s="6"/>
      <c r="B837" s="6"/>
      <c r="C837" s="6"/>
      <c r="D837" s="6"/>
      <c r="E837" s="6"/>
      <c r="F837" s="6"/>
      <c r="G837" s="6"/>
    </row>
    <row r="838" spans="1:8" ht="3" customHeight="1">
      <c r="G838" s="16"/>
    </row>
    <row r="839" spans="1:8" ht="9" customHeight="1">
      <c r="A839" s="12" t="s">
        <v>112</v>
      </c>
      <c r="G839" s="16"/>
    </row>
    <row r="840" spans="1:8" ht="9" customHeight="1">
      <c r="A840" s="12" t="s">
        <v>113</v>
      </c>
      <c r="G840" s="16"/>
    </row>
    <row r="841" spans="1:8" ht="9" customHeight="1">
      <c r="A841" s="12" t="s">
        <v>95</v>
      </c>
      <c r="G841" s="16"/>
    </row>
    <row r="842" spans="1:8" ht="9" customHeight="1">
      <c r="A842" s="12" t="s">
        <v>96</v>
      </c>
      <c r="G842" s="16"/>
    </row>
    <row r="843" spans="1:8" ht="9.6" customHeight="1">
      <c r="A843" s="12" t="s">
        <v>74</v>
      </c>
      <c r="G843" s="16"/>
    </row>
    <row r="844" spans="1:8" ht="9.6" customHeight="1">
      <c r="A844" s="62" t="s">
        <v>117</v>
      </c>
      <c r="G844" s="16"/>
    </row>
    <row r="845" spans="1:8" ht="9.6" hidden="1" customHeight="1">
      <c r="A845" s="39"/>
      <c r="B845" s="62"/>
      <c r="C845" s="62"/>
      <c r="D845" s="62"/>
      <c r="E845" s="62"/>
      <c r="G845" s="16"/>
    </row>
    <row r="846" spans="1:8" ht="11.25" hidden="1" customHeight="1">
      <c r="H846" s="7" t="s">
        <v>75</v>
      </c>
    </row>
  </sheetData>
  <sheetProtection sheet="1" objects="1" scenarios="1"/>
  <mergeCells count="4">
    <mergeCell ref="A6:A7"/>
    <mergeCell ref="E6:E7"/>
    <mergeCell ref="F6:F7"/>
    <mergeCell ref="G6:G7"/>
  </mergeCells>
  <hyperlinks>
    <hyperlink ref="G1" location="Índice!A1" tooltip="Ir a Índice" display="Índice!A1"/>
    <hyperlink ref="A844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1" max="6" man="1"/>
    <brk id="153" max="6" man="1"/>
    <brk id="225" max="6" man="1"/>
    <brk id="297" max="6" man="1"/>
    <brk id="369" max="6" man="1"/>
    <brk id="441" max="6" man="1"/>
    <brk id="513" max="6" man="1"/>
    <brk id="585" max="6" man="1"/>
    <brk id="657" max="6" man="1"/>
    <brk id="729" max="6" man="1"/>
    <brk id="801" max="6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GridLines="0" showRowColHeaders="0" zoomScale="130" zoomScaleNormal="130" workbookViewId="0"/>
  </sheetViews>
  <sheetFormatPr baseColWidth="10" defaultColWidth="0" defaultRowHeight="8.25" zeroHeight="1"/>
  <cols>
    <col min="1" max="1" width="18" style="103" customWidth="1"/>
    <col min="2" max="2" width="6.7109375" style="103" customWidth="1"/>
    <col min="3" max="3" width="7.7109375" style="103" customWidth="1"/>
    <col min="4" max="4" width="8.85546875" style="103" customWidth="1"/>
    <col min="5" max="5" width="9.5703125" style="103" customWidth="1"/>
    <col min="6" max="6" width="4.28515625" style="103" customWidth="1"/>
    <col min="7" max="7" width="7.85546875" style="103" customWidth="1"/>
    <col min="8" max="8" width="8.140625" style="103" customWidth="1"/>
    <col min="9" max="9" width="3.7109375" style="103" customWidth="1"/>
    <col min="10" max="10" width="7.140625" style="103" customWidth="1"/>
    <col min="11" max="11" width="9.5703125" style="103" customWidth="1"/>
    <col min="12" max="12" width="0.85546875" style="103" customWidth="1"/>
    <col min="13" max="15" width="9.28515625" style="103" hidden="1" customWidth="1"/>
    <col min="16" max="16384" width="8" style="103" hidden="1"/>
  </cols>
  <sheetData>
    <row r="1" spans="1:15" s="92" customFormat="1" ht="12.6" customHeight="1">
      <c r="A1" s="90" t="s">
        <v>144</v>
      </c>
      <c r="B1" s="91"/>
      <c r="C1" s="91"/>
      <c r="D1" s="91"/>
      <c r="E1" s="91"/>
      <c r="F1" s="91"/>
      <c r="K1" s="93" t="s">
        <v>121</v>
      </c>
    </row>
    <row r="2" spans="1:15" s="92" customFormat="1" ht="12.6" customHeight="1">
      <c r="A2" s="94" t="s">
        <v>143</v>
      </c>
      <c r="B2" s="91"/>
      <c r="C2" s="91"/>
      <c r="D2" s="91"/>
      <c r="E2" s="91"/>
      <c r="F2" s="91"/>
      <c r="K2" s="95" t="s">
        <v>122</v>
      </c>
    </row>
    <row r="3" spans="1:15" s="92" customFormat="1" ht="12.6" customHeight="1">
      <c r="A3" s="96" t="s">
        <v>123</v>
      </c>
      <c r="B3" s="91"/>
      <c r="C3" s="91"/>
      <c r="D3" s="91"/>
      <c r="E3" s="91"/>
      <c r="F3" s="91"/>
    </row>
    <row r="4" spans="1:15" s="100" customFormat="1" ht="3" customHeight="1">
      <c r="A4" s="97"/>
      <c r="B4" s="97"/>
      <c r="C4" s="97"/>
      <c r="D4" s="97"/>
      <c r="E4" s="97"/>
      <c r="F4" s="97"/>
      <c r="G4" s="98"/>
      <c r="H4" s="98"/>
      <c r="I4" s="98"/>
      <c r="J4" s="98"/>
      <c r="K4" s="98"/>
      <c r="L4" s="99"/>
      <c r="M4" s="99"/>
      <c r="N4" s="99"/>
      <c r="O4" s="99"/>
    </row>
    <row r="5" spans="1:15" ht="3" customHeight="1">
      <c r="A5" s="101"/>
      <c r="B5" s="101"/>
      <c r="C5" s="101"/>
      <c r="D5" s="101"/>
      <c r="E5" s="101"/>
      <c r="F5" s="101"/>
      <c r="G5" s="102"/>
      <c r="H5" s="102"/>
      <c r="I5" s="102"/>
      <c r="J5" s="102"/>
      <c r="K5" s="102"/>
    </row>
    <row r="6" spans="1:15" ht="9" customHeight="1">
      <c r="A6" s="747" t="s">
        <v>3</v>
      </c>
      <c r="B6" s="104"/>
      <c r="C6" s="751" t="s">
        <v>124</v>
      </c>
      <c r="D6" s="752"/>
      <c r="E6" s="752"/>
      <c r="F6" s="105"/>
      <c r="G6" s="751" t="s">
        <v>125</v>
      </c>
      <c r="H6" s="753"/>
      <c r="I6" s="753"/>
      <c r="J6" s="753"/>
      <c r="K6" s="753"/>
    </row>
    <row r="7" spans="1:15" ht="2.1" customHeight="1">
      <c r="A7" s="747"/>
      <c r="B7" s="104"/>
      <c r="C7" s="106"/>
      <c r="D7" s="107"/>
      <c r="E7" s="107"/>
      <c r="F7" s="108"/>
      <c r="G7" s="106"/>
      <c r="H7" s="109"/>
      <c r="I7" s="109"/>
      <c r="J7" s="109"/>
      <c r="K7" s="109"/>
    </row>
    <row r="8" spans="1:15" ht="9" customHeight="1">
      <c r="A8" s="747"/>
      <c r="B8" s="104"/>
      <c r="C8" s="748" t="s">
        <v>126</v>
      </c>
      <c r="D8" s="748" t="s">
        <v>127</v>
      </c>
      <c r="E8" s="748" t="s">
        <v>128</v>
      </c>
      <c r="F8" s="267"/>
      <c r="G8" s="267" t="s">
        <v>129</v>
      </c>
      <c r="H8" s="748" t="s">
        <v>126</v>
      </c>
      <c r="I8" s="267"/>
      <c r="J8" s="748" t="s">
        <v>127</v>
      </c>
      <c r="K8" s="748" t="s">
        <v>128</v>
      </c>
    </row>
    <row r="9" spans="1:15" ht="9" customHeight="1">
      <c r="A9" s="747"/>
      <c r="B9" s="104"/>
      <c r="C9" s="749"/>
      <c r="D9" s="749"/>
      <c r="E9" s="749"/>
      <c r="F9" s="110"/>
      <c r="G9" s="267"/>
      <c r="H9" s="749"/>
      <c r="I9" s="110"/>
      <c r="J9" s="749"/>
      <c r="K9" s="749"/>
    </row>
    <row r="10" spans="1:15" ht="3" customHeight="1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</row>
    <row r="11" spans="1:15" ht="3" customHeight="1">
      <c r="A11" s="112"/>
      <c r="B11" s="112"/>
      <c r="C11" s="112"/>
      <c r="D11" s="112"/>
      <c r="E11" s="112"/>
      <c r="F11" s="112"/>
      <c r="G11" s="112"/>
      <c r="H11" s="112"/>
      <c r="I11" s="112"/>
      <c r="J11" s="112"/>
      <c r="K11" s="112"/>
    </row>
    <row r="12" spans="1:15" s="116" customFormat="1" ht="8.65" customHeight="1">
      <c r="A12" s="113" t="s">
        <v>11</v>
      </c>
      <c r="B12" s="113"/>
      <c r="C12" s="114">
        <v>0.83101501233505681</v>
      </c>
      <c r="D12" s="115">
        <v>1.0164566361222649</v>
      </c>
      <c r="E12" s="115">
        <v>96.869214767816331</v>
      </c>
      <c r="F12" s="115"/>
      <c r="G12" s="114">
        <v>97.635965992458949</v>
      </c>
      <c r="H12" s="114">
        <v>4.8638663602937555</v>
      </c>
      <c r="I12" s="114"/>
      <c r="J12" s="114">
        <v>9.999968444254403</v>
      </c>
      <c r="K12" s="114">
        <v>85.753589653363562</v>
      </c>
      <c r="L12" s="115"/>
    </row>
    <row r="13" spans="1:15" s="116" customFormat="1" ht="3" customHeight="1">
      <c r="A13" s="113"/>
      <c r="B13" s="113"/>
      <c r="C13" s="114"/>
      <c r="D13" s="115"/>
      <c r="E13" s="115"/>
      <c r="F13" s="115"/>
      <c r="G13" s="114"/>
      <c r="H13" s="114"/>
      <c r="I13" s="114"/>
      <c r="J13" s="114"/>
      <c r="K13" s="114"/>
      <c r="L13" s="115"/>
    </row>
    <row r="14" spans="1:15" s="116" customFormat="1" ht="9" customHeight="1">
      <c r="A14" s="117" t="s">
        <v>12</v>
      </c>
      <c r="B14" s="117"/>
      <c r="C14" s="118">
        <v>0.43993296259617898</v>
      </c>
      <c r="D14" s="118">
        <v>0.85404221172095118</v>
      </c>
      <c r="E14" s="118">
        <v>99.929971988795515</v>
      </c>
      <c r="F14" s="118"/>
      <c r="G14" s="118">
        <v>98.956353055286129</v>
      </c>
      <c r="H14" s="118">
        <v>6.3487295714266256</v>
      </c>
      <c r="I14" s="118"/>
      <c r="J14" s="118">
        <v>14.500745575781448</v>
      </c>
      <c r="K14" s="118">
        <v>81.543597800471318</v>
      </c>
      <c r="L14" s="115"/>
    </row>
    <row r="15" spans="1:15" s="116" customFormat="1" ht="9" customHeight="1">
      <c r="A15" s="117" t="s">
        <v>13</v>
      </c>
      <c r="B15" s="117"/>
      <c r="C15" s="118">
        <v>7.7330777906514658E-2</v>
      </c>
      <c r="D15" s="118">
        <v>0.73079725912401639</v>
      </c>
      <c r="E15" s="118">
        <v>98.044800246324385</v>
      </c>
      <c r="F15" s="118"/>
      <c r="G15" s="118">
        <v>99.138711881644397</v>
      </c>
      <c r="H15" s="118">
        <v>4.5791983786939277</v>
      </c>
      <c r="I15" s="118"/>
      <c r="J15" s="118">
        <v>10.43645970636401</v>
      </c>
      <c r="K15" s="118">
        <v>86.675923982368047</v>
      </c>
      <c r="L15" s="115"/>
    </row>
    <row r="16" spans="1:15" s="116" customFormat="1" ht="9" customHeight="1">
      <c r="A16" s="117" t="s">
        <v>14</v>
      </c>
      <c r="B16" s="117"/>
      <c r="C16" s="118">
        <v>-0.21767522855900001</v>
      </c>
      <c r="D16" s="118">
        <v>0.90934646833787935</v>
      </c>
      <c r="E16" s="118">
        <v>100.42129452317118</v>
      </c>
      <c r="F16" s="118"/>
      <c r="G16" s="118">
        <v>101.08286252354048</v>
      </c>
      <c r="H16" s="118">
        <v>2.8640117069091642</v>
      </c>
      <c r="I16" s="118"/>
      <c r="J16" s="118">
        <v>7.5341185268274486</v>
      </c>
      <c r="K16" s="118">
        <v>91.981460023174961</v>
      </c>
      <c r="L16" s="115"/>
    </row>
    <row r="17" spans="1:12" s="116" customFormat="1" ht="9" customHeight="1">
      <c r="A17" s="119" t="s">
        <v>15</v>
      </c>
      <c r="B17" s="119"/>
      <c r="C17" s="120">
        <v>1.6567540372794509</v>
      </c>
      <c r="D17" s="120">
        <v>1.4735330407168457</v>
      </c>
      <c r="E17" s="120">
        <v>96.276788957500898</v>
      </c>
      <c r="F17" s="120"/>
      <c r="G17" s="120">
        <v>98.753874375355807</v>
      </c>
      <c r="H17" s="120">
        <v>6.0369055140410914</v>
      </c>
      <c r="I17" s="120"/>
      <c r="J17" s="120">
        <v>11.746283898785881</v>
      </c>
      <c r="K17" s="120">
        <v>82.496567369112299</v>
      </c>
      <c r="L17" s="115"/>
    </row>
    <row r="18" spans="1:12" s="116" customFormat="1" ht="9" customHeight="1">
      <c r="A18" s="117" t="s">
        <v>16</v>
      </c>
      <c r="B18" s="117"/>
      <c r="C18" s="118">
        <v>5.5763846044321053E-2</v>
      </c>
      <c r="D18" s="118">
        <v>0.22793037439344799</v>
      </c>
      <c r="E18" s="118">
        <v>99.052706552706553</v>
      </c>
      <c r="F18" s="118"/>
      <c r="G18" s="118">
        <v>97.290244881573656</v>
      </c>
      <c r="H18" s="118">
        <v>4.0601097118133307</v>
      </c>
      <c r="I18" s="118"/>
      <c r="J18" s="118">
        <v>3.5811299952844933</v>
      </c>
      <c r="K18" s="118">
        <v>87.256811076373381</v>
      </c>
      <c r="L18" s="115"/>
    </row>
    <row r="19" spans="1:12" s="116" customFormat="1" ht="9" customHeight="1">
      <c r="A19" s="117" t="s">
        <v>17</v>
      </c>
      <c r="B19" s="117"/>
      <c r="C19" s="118">
        <v>1.5204023138256306</v>
      </c>
      <c r="D19" s="118">
        <v>1.0276418463166292</v>
      </c>
      <c r="E19" s="118">
        <v>96.831999999999994</v>
      </c>
      <c r="F19" s="118"/>
      <c r="G19" s="118">
        <v>101.99065119277886</v>
      </c>
      <c r="H19" s="118">
        <v>5.2559854638734471</v>
      </c>
      <c r="I19" s="118"/>
      <c r="J19" s="118">
        <v>13.737744076882485</v>
      </c>
      <c r="K19" s="118">
        <v>84.773172780733688</v>
      </c>
      <c r="L19" s="115"/>
    </row>
    <row r="20" spans="1:12" s="116" customFormat="1" ht="9" customHeight="1">
      <c r="A20" s="117" t="s">
        <v>18</v>
      </c>
      <c r="B20" s="117"/>
      <c r="C20" s="118">
        <v>1.0383354997212768</v>
      </c>
      <c r="D20" s="118">
        <v>1.6985980255150301</v>
      </c>
      <c r="E20" s="118">
        <v>93.267309598351247</v>
      </c>
      <c r="F20" s="118"/>
      <c r="G20" s="118">
        <v>90.527527651001193</v>
      </c>
      <c r="H20" s="118">
        <v>5.7043492808035223</v>
      </c>
      <c r="I20" s="118"/>
      <c r="J20" s="118">
        <v>7.5357352392127597</v>
      </c>
      <c r="K20" s="118">
        <v>83.649521553239921</v>
      </c>
      <c r="L20" s="115"/>
    </row>
    <row r="21" spans="1:12" s="116" customFormat="1" ht="9" customHeight="1">
      <c r="A21" s="119" t="s">
        <v>19</v>
      </c>
      <c r="B21" s="119"/>
      <c r="C21" s="120">
        <v>9.9431918588344104E-2</v>
      </c>
      <c r="D21" s="120">
        <v>1.0426647660494393</v>
      </c>
      <c r="E21" s="120">
        <v>98.540395689606015</v>
      </c>
      <c r="F21" s="120"/>
      <c r="G21" s="120">
        <v>93.229937393284004</v>
      </c>
      <c r="H21" s="120">
        <v>5.9826504737755197</v>
      </c>
      <c r="I21" s="120"/>
      <c r="J21" s="120">
        <v>13.021921828449468</v>
      </c>
      <c r="K21" s="120">
        <v>82.099955280729077</v>
      </c>
      <c r="L21" s="115"/>
    </row>
    <row r="22" spans="1:12" s="116" customFormat="1" ht="9" customHeight="1">
      <c r="A22" s="117" t="s">
        <v>130</v>
      </c>
      <c r="B22" s="117"/>
      <c r="C22" s="118">
        <v>1.2205715702034214</v>
      </c>
      <c r="D22" s="118">
        <v>0.47310481054128051</v>
      </c>
      <c r="E22" s="118">
        <v>97.370347857320468</v>
      </c>
      <c r="F22" s="118"/>
      <c r="G22" s="118">
        <v>105.67623896714271</v>
      </c>
      <c r="H22" s="118">
        <v>3.4314287225415185</v>
      </c>
      <c r="I22" s="118"/>
      <c r="J22" s="118">
        <v>11.58384424117842</v>
      </c>
      <c r="K22" s="118">
        <v>87.578446769727591</v>
      </c>
      <c r="L22" s="115"/>
    </row>
    <row r="23" spans="1:12" s="116" customFormat="1" ht="9" customHeight="1">
      <c r="A23" s="117" t="s">
        <v>21</v>
      </c>
      <c r="B23" s="117"/>
      <c r="C23" s="118">
        <v>1.0524478255077296</v>
      </c>
      <c r="D23" s="118">
        <v>0.46321970314793237</v>
      </c>
      <c r="E23" s="118">
        <v>94.583541979636124</v>
      </c>
      <c r="F23" s="118"/>
      <c r="G23" s="118">
        <v>97.65496553116617</v>
      </c>
      <c r="H23" s="118">
        <v>7.4008527901970549</v>
      </c>
      <c r="I23" s="118"/>
      <c r="J23" s="118">
        <v>17.248422036089472</v>
      </c>
      <c r="K23" s="118">
        <v>78.97883295194508</v>
      </c>
      <c r="L23" s="115"/>
    </row>
    <row r="24" spans="1:12" s="116" customFormat="1" ht="9" customHeight="1">
      <c r="A24" s="117" t="s">
        <v>22</v>
      </c>
      <c r="B24" s="117"/>
      <c r="C24" s="118">
        <v>0.52686860950053038</v>
      </c>
      <c r="D24" s="118">
        <v>0.24496826707894881</v>
      </c>
      <c r="E24" s="118">
        <v>96.763178427901437</v>
      </c>
      <c r="F24" s="118"/>
      <c r="G24" s="118">
        <v>95.786252756457372</v>
      </c>
      <c r="H24" s="118">
        <v>4.8432215396301936</v>
      </c>
      <c r="I24" s="118"/>
      <c r="J24" s="118">
        <v>4.8124274332385752</v>
      </c>
      <c r="K24" s="118">
        <v>85.768197570140487</v>
      </c>
      <c r="L24" s="115"/>
    </row>
    <row r="25" spans="1:12" s="116" customFormat="1" ht="9" customHeight="1">
      <c r="A25" s="119" t="s">
        <v>23</v>
      </c>
      <c r="B25" s="119"/>
      <c r="C25" s="120">
        <v>1.5451590205151744</v>
      </c>
      <c r="D25" s="120">
        <v>1.7590459832860672</v>
      </c>
      <c r="E25" s="120">
        <v>94.139993941841681</v>
      </c>
      <c r="F25" s="120"/>
      <c r="G25" s="120">
        <v>92.279295165362115</v>
      </c>
      <c r="H25" s="120">
        <v>6.1622318546350252</v>
      </c>
      <c r="I25" s="120"/>
      <c r="J25" s="120">
        <v>9.7839231637966364</v>
      </c>
      <c r="K25" s="120">
        <v>82.294437686312776</v>
      </c>
      <c r="L25" s="115"/>
    </row>
    <row r="26" spans="1:12" s="116" customFormat="1" ht="9" customHeight="1">
      <c r="A26" s="117" t="s">
        <v>24</v>
      </c>
      <c r="B26" s="117"/>
      <c r="C26" s="118">
        <v>-3.5390813677271815E-2</v>
      </c>
      <c r="D26" s="118">
        <v>0.79701015020031685</v>
      </c>
      <c r="E26" s="118">
        <v>101.30116984327211</v>
      </c>
      <c r="F26" s="118"/>
      <c r="G26" s="118">
        <v>99.377468371376935</v>
      </c>
      <c r="H26" s="118">
        <v>3.0808226280315654</v>
      </c>
      <c r="I26" s="118"/>
      <c r="J26" s="118">
        <v>6.3514961668452719</v>
      </c>
      <c r="K26" s="118">
        <v>91.231131516085867</v>
      </c>
      <c r="L26" s="115"/>
    </row>
    <row r="27" spans="1:12" s="116" customFormat="1" ht="9" customHeight="1">
      <c r="A27" s="117" t="s">
        <v>25</v>
      </c>
      <c r="B27" s="117"/>
      <c r="C27" s="118">
        <v>0.86501794075528604</v>
      </c>
      <c r="D27" s="118">
        <v>1.3425977249853838</v>
      </c>
      <c r="E27" s="118">
        <v>96.241468068485958</v>
      </c>
      <c r="F27" s="118"/>
      <c r="G27" s="118">
        <v>96.978410546541411</v>
      </c>
      <c r="H27" s="118">
        <v>5.36265450560599</v>
      </c>
      <c r="I27" s="118"/>
      <c r="J27" s="118">
        <v>6.4593378374700912</v>
      </c>
      <c r="K27" s="118">
        <v>84.573054393305441</v>
      </c>
      <c r="L27" s="115"/>
    </row>
    <row r="28" spans="1:12" s="116" customFormat="1" ht="9" customHeight="1">
      <c r="A28" s="117" t="s">
        <v>26</v>
      </c>
      <c r="B28" s="117"/>
      <c r="C28" s="118">
        <v>0.55720610662852721</v>
      </c>
      <c r="D28" s="118">
        <v>0.37629011288172753</v>
      </c>
      <c r="E28" s="118">
        <v>98.770490531131955</v>
      </c>
      <c r="F28" s="118"/>
      <c r="G28" s="118">
        <v>96.589096867397544</v>
      </c>
      <c r="H28" s="118">
        <v>3.2904578390973382</v>
      </c>
      <c r="I28" s="118"/>
      <c r="J28" s="118">
        <v>7.3675675552735349</v>
      </c>
      <c r="K28" s="118">
        <v>90.71871877051646</v>
      </c>
      <c r="L28" s="115"/>
    </row>
    <row r="29" spans="1:12" s="116" customFormat="1" ht="9" customHeight="1">
      <c r="A29" s="119" t="s">
        <v>27</v>
      </c>
      <c r="B29" s="119"/>
      <c r="C29" s="120">
        <v>2.6383242958331277</v>
      </c>
      <c r="D29" s="120">
        <v>1.3030678161493836</v>
      </c>
      <c r="E29" s="120">
        <v>91.245642677491944</v>
      </c>
      <c r="F29" s="120"/>
      <c r="G29" s="120">
        <v>99.133670562241988</v>
      </c>
      <c r="H29" s="120">
        <v>8.7859445111546535</v>
      </c>
      <c r="I29" s="120"/>
      <c r="J29" s="120">
        <v>20.070594453676872</v>
      </c>
      <c r="K29" s="120">
        <v>75.849528892247392</v>
      </c>
      <c r="L29" s="115"/>
    </row>
    <row r="30" spans="1:12" s="116" customFormat="1" ht="9" customHeight="1">
      <c r="A30" s="117" t="s">
        <v>28</v>
      </c>
      <c r="B30" s="117"/>
      <c r="C30" s="118">
        <v>0.73447329209805901</v>
      </c>
      <c r="D30" s="118">
        <v>0.4434321161162158</v>
      </c>
      <c r="E30" s="118">
        <v>96.531920206420111</v>
      </c>
      <c r="F30" s="118"/>
      <c r="G30" s="118">
        <v>99.976967149396827</v>
      </c>
      <c r="H30" s="118">
        <v>5.0108150673325191</v>
      </c>
      <c r="I30" s="118"/>
      <c r="J30" s="118">
        <v>8.9684807862327016</v>
      </c>
      <c r="K30" s="118">
        <v>86.03409677974858</v>
      </c>
      <c r="L30" s="115"/>
    </row>
    <row r="31" spans="1:12" s="116" customFormat="1" ht="9" customHeight="1">
      <c r="A31" s="117" t="s">
        <v>29</v>
      </c>
      <c r="B31" s="117"/>
      <c r="C31" s="118">
        <v>0.31020868584320516</v>
      </c>
      <c r="D31" s="118">
        <v>0.28844551061377732</v>
      </c>
      <c r="E31" s="118">
        <v>98.073757729436366</v>
      </c>
      <c r="F31" s="118"/>
      <c r="G31" s="118">
        <v>97.823999999999998</v>
      </c>
      <c r="H31" s="118">
        <v>4.9857340833129538</v>
      </c>
      <c r="I31" s="118"/>
      <c r="J31" s="118">
        <v>6.6130837318140179</v>
      </c>
      <c r="K31" s="118">
        <v>85.863677045550901</v>
      </c>
      <c r="L31" s="115"/>
    </row>
    <row r="32" spans="1:12" s="116" customFormat="1" ht="9" customHeight="1">
      <c r="A32" s="117" t="s">
        <v>30</v>
      </c>
      <c r="B32" s="117"/>
      <c r="C32" s="118">
        <v>-0.27994922746970019</v>
      </c>
      <c r="D32" s="118">
        <v>0.84943520010378748</v>
      </c>
      <c r="E32" s="118">
        <v>102.73599326524734</v>
      </c>
      <c r="F32" s="118"/>
      <c r="G32" s="118">
        <v>99.138099689150707</v>
      </c>
      <c r="H32" s="118">
        <v>3.3394086144242441</v>
      </c>
      <c r="I32" s="118"/>
      <c r="J32" s="118">
        <v>11.72860252835809</v>
      </c>
      <c r="K32" s="118">
        <v>90.136154694443533</v>
      </c>
      <c r="L32" s="115"/>
    </row>
    <row r="33" spans="1:12" s="116" customFormat="1" ht="9" customHeight="1">
      <c r="A33" s="119" t="s">
        <v>31</v>
      </c>
      <c r="B33" s="119"/>
      <c r="C33" s="120">
        <v>3.8752981616377413</v>
      </c>
      <c r="D33" s="120">
        <v>2.1459254342571565</v>
      </c>
      <c r="E33" s="120">
        <v>86.333570774397074</v>
      </c>
      <c r="F33" s="120"/>
      <c r="G33" s="120">
        <v>104.32439970587491</v>
      </c>
      <c r="H33" s="120">
        <v>7.6091688507840649</v>
      </c>
      <c r="I33" s="120"/>
      <c r="J33" s="120">
        <v>8.7989079251529212</v>
      </c>
      <c r="K33" s="120">
        <v>77.919219707390269</v>
      </c>
      <c r="L33" s="115"/>
    </row>
    <row r="34" spans="1:12" s="116" customFormat="1" ht="9" customHeight="1">
      <c r="A34" s="117" t="s">
        <v>32</v>
      </c>
      <c r="B34" s="117"/>
      <c r="C34" s="118">
        <v>0.42345947591294619</v>
      </c>
      <c r="D34" s="118">
        <v>0.75198670656747568</v>
      </c>
      <c r="E34" s="118">
        <v>98.523937088863136</v>
      </c>
      <c r="F34" s="118"/>
      <c r="G34" s="118">
        <v>94.685605457042485</v>
      </c>
      <c r="H34" s="118">
        <v>4.255166341706051</v>
      </c>
      <c r="I34" s="118"/>
      <c r="J34" s="118">
        <v>8.452148743018661</v>
      </c>
      <c r="K34" s="118">
        <v>87.603658624831766</v>
      </c>
      <c r="L34" s="115"/>
    </row>
    <row r="35" spans="1:12" s="116" customFormat="1" ht="9" customHeight="1">
      <c r="A35" s="117" t="s">
        <v>131</v>
      </c>
      <c r="B35" s="117"/>
      <c r="C35" s="118">
        <v>-0.63170796863460943</v>
      </c>
      <c r="D35" s="118">
        <v>1.0174944543209108</v>
      </c>
      <c r="E35" s="118">
        <v>103.39650256125566</v>
      </c>
      <c r="F35" s="118"/>
      <c r="G35" s="118">
        <v>99.080285916420678</v>
      </c>
      <c r="H35" s="118">
        <v>6.0640065788346575</v>
      </c>
      <c r="I35" s="118"/>
      <c r="J35" s="118">
        <v>15.993923996659976</v>
      </c>
      <c r="K35" s="118">
        <v>82.769170521575248</v>
      </c>
      <c r="L35" s="115"/>
    </row>
    <row r="36" spans="1:12" s="116" customFormat="1" ht="9" customHeight="1">
      <c r="A36" s="117" t="s">
        <v>34</v>
      </c>
      <c r="B36" s="117"/>
      <c r="C36" s="118">
        <v>-0.76979001838943795</v>
      </c>
      <c r="D36" s="118">
        <v>2.0056459201505561</v>
      </c>
      <c r="E36" s="118">
        <v>103.66334173440772</v>
      </c>
      <c r="F36" s="118"/>
      <c r="G36" s="118">
        <v>101.44712167851961</v>
      </c>
      <c r="H36" s="118">
        <v>4.0864294747894103</v>
      </c>
      <c r="I36" s="118"/>
      <c r="J36" s="118">
        <v>11.046296067429617</v>
      </c>
      <c r="K36" s="118">
        <v>87.499115670321885</v>
      </c>
      <c r="L36" s="115"/>
    </row>
    <row r="37" spans="1:12" s="116" customFormat="1" ht="9" customHeight="1">
      <c r="A37" s="119" t="s">
        <v>35</v>
      </c>
      <c r="B37" s="119"/>
      <c r="C37" s="120">
        <v>0.41730025701902651</v>
      </c>
      <c r="D37" s="120">
        <v>1.4156380691687453</v>
      </c>
      <c r="E37" s="120">
        <v>97.819326175490559</v>
      </c>
      <c r="F37" s="120"/>
      <c r="G37" s="120">
        <v>98.5567842144835</v>
      </c>
      <c r="H37" s="120">
        <v>4.8825093169263205</v>
      </c>
      <c r="I37" s="120"/>
      <c r="J37" s="120">
        <v>11.250136984535253</v>
      </c>
      <c r="K37" s="120">
        <v>85.658941784168647</v>
      </c>
      <c r="L37" s="115"/>
    </row>
    <row r="38" spans="1:12" s="116" customFormat="1" ht="9" customHeight="1">
      <c r="A38" s="117" t="s">
        <v>36</v>
      </c>
      <c r="B38" s="117"/>
      <c r="C38" s="118">
        <v>0.43311891500040778</v>
      </c>
      <c r="D38" s="118">
        <v>0.65767708575840134</v>
      </c>
      <c r="E38" s="118">
        <v>97.755973308459502</v>
      </c>
      <c r="F38" s="118"/>
      <c r="G38" s="118">
        <v>99.36946655754781</v>
      </c>
      <c r="H38" s="118">
        <v>5.0613398005650234</v>
      </c>
      <c r="I38" s="118"/>
      <c r="J38" s="118">
        <v>16.92360669633397</v>
      </c>
      <c r="K38" s="118">
        <v>85.82543422278232</v>
      </c>
      <c r="L38" s="115"/>
    </row>
    <row r="39" spans="1:12" s="116" customFormat="1" ht="9" customHeight="1">
      <c r="A39" s="117" t="s">
        <v>37</v>
      </c>
      <c r="B39" s="117"/>
      <c r="C39" s="118">
        <v>0.96687937376993549</v>
      </c>
      <c r="D39" s="118">
        <v>3.1171073449228648</v>
      </c>
      <c r="E39" s="118">
        <v>94.859942172047369</v>
      </c>
      <c r="F39" s="118"/>
      <c r="G39" s="118">
        <v>100.57386553465794</v>
      </c>
      <c r="H39" s="118">
        <v>5.0601073683925861</v>
      </c>
      <c r="I39" s="118"/>
      <c r="J39" s="118">
        <v>8.720508614195289</v>
      </c>
      <c r="K39" s="118">
        <v>85.2696854957113</v>
      </c>
      <c r="L39" s="115"/>
    </row>
    <row r="40" spans="1:12" s="116" customFormat="1" ht="9" customHeight="1">
      <c r="A40" s="117" t="s">
        <v>38</v>
      </c>
      <c r="B40" s="117"/>
      <c r="C40" s="118">
        <v>1.4433938295257076</v>
      </c>
      <c r="D40" s="118">
        <v>1.360294499603476</v>
      </c>
      <c r="E40" s="118">
        <v>96.013017049059528</v>
      </c>
      <c r="F40" s="118"/>
      <c r="G40" s="118">
        <v>97.58802963456256</v>
      </c>
      <c r="H40" s="118">
        <v>4.4716199900745934</v>
      </c>
      <c r="I40" s="118"/>
      <c r="J40" s="118">
        <v>9.8631098631098642</v>
      </c>
      <c r="K40" s="118">
        <v>87.047332832456803</v>
      </c>
      <c r="L40" s="115"/>
    </row>
    <row r="41" spans="1:12" s="116" customFormat="1" ht="9" customHeight="1">
      <c r="A41" s="119" t="s">
        <v>39</v>
      </c>
      <c r="B41" s="119"/>
      <c r="C41" s="120">
        <v>0.83758155810478296</v>
      </c>
      <c r="D41" s="120">
        <v>0.61519637446370012</v>
      </c>
      <c r="E41" s="120">
        <v>93.498643352426896</v>
      </c>
      <c r="F41" s="120"/>
      <c r="G41" s="120">
        <v>97.100682757957486</v>
      </c>
      <c r="H41" s="120">
        <v>6.011008027410103</v>
      </c>
      <c r="I41" s="120"/>
      <c r="J41" s="120">
        <v>16.577482813011514</v>
      </c>
      <c r="K41" s="120">
        <v>82.754393811393271</v>
      </c>
      <c r="L41" s="115"/>
    </row>
    <row r="42" spans="1:12" s="116" customFormat="1" ht="9" customHeight="1">
      <c r="A42" s="117" t="s">
        <v>40</v>
      </c>
      <c r="B42" s="117"/>
      <c r="C42" s="118">
        <v>5.6254006462674866E-2</v>
      </c>
      <c r="D42" s="118">
        <v>0.19231649800814932</v>
      </c>
      <c r="E42" s="118">
        <v>101.30545194825808</v>
      </c>
      <c r="F42" s="118"/>
      <c r="G42" s="118">
        <v>99.298585545436936</v>
      </c>
      <c r="H42" s="118">
        <v>3.6815802312855195</v>
      </c>
      <c r="I42" s="118"/>
      <c r="J42" s="118">
        <v>11.962843295638127</v>
      </c>
      <c r="K42" s="118">
        <v>89.196918852959115</v>
      </c>
      <c r="L42" s="115"/>
    </row>
    <row r="43" spans="1:12" s="116" customFormat="1" ht="9" customHeight="1">
      <c r="A43" s="117" t="s">
        <v>41</v>
      </c>
      <c r="B43" s="117"/>
      <c r="C43" s="118">
        <v>1.428641243259976</v>
      </c>
      <c r="D43" s="118">
        <v>1.5022646763363401</v>
      </c>
      <c r="E43" s="118">
        <v>95.566715850175299</v>
      </c>
      <c r="F43" s="118"/>
      <c r="G43" s="118">
        <v>95.710777699821904</v>
      </c>
      <c r="H43" s="118">
        <v>4.8473399539567978</v>
      </c>
      <c r="I43" s="118"/>
      <c r="J43" s="118">
        <v>11.128832313536098</v>
      </c>
      <c r="K43" s="118">
        <v>85.909884501745907</v>
      </c>
      <c r="L43" s="115"/>
    </row>
    <row r="44" spans="1:12" s="116" customFormat="1" ht="9" customHeight="1">
      <c r="A44" s="117" t="s">
        <v>42</v>
      </c>
      <c r="B44" s="117"/>
      <c r="C44" s="118">
        <v>0.41655818797188271</v>
      </c>
      <c r="D44" s="121">
        <v>2.9475605326340193</v>
      </c>
      <c r="E44" s="118">
        <v>100.278770163473</v>
      </c>
      <c r="F44" s="118"/>
      <c r="G44" s="118">
        <v>100.48375763472244</v>
      </c>
      <c r="H44" s="118">
        <v>5.08406870755711</v>
      </c>
      <c r="I44" s="118"/>
      <c r="J44" s="118">
        <v>11.306735129867695</v>
      </c>
      <c r="K44" s="118">
        <v>84.444558944765049</v>
      </c>
      <c r="L44" s="115"/>
    </row>
    <row r="45" spans="1:12" s="116" customFormat="1" ht="9" customHeight="1">
      <c r="A45" s="122" t="s">
        <v>43</v>
      </c>
      <c r="B45" s="122"/>
      <c r="C45" s="123">
        <v>0.62629008709661482</v>
      </c>
      <c r="D45" s="123">
        <v>0.48990333518902363</v>
      </c>
      <c r="E45" s="123">
        <v>95.507556824943478</v>
      </c>
      <c r="F45" s="123"/>
      <c r="G45" s="123">
        <v>97.268016957136126</v>
      </c>
      <c r="H45" s="123">
        <v>6.1923299549421777</v>
      </c>
      <c r="I45" s="123"/>
      <c r="J45" s="123">
        <v>11.699253466050486</v>
      </c>
      <c r="K45" s="120">
        <v>82.32408005164622</v>
      </c>
      <c r="L45" s="115"/>
    </row>
    <row r="46" spans="1:12" s="128" customFormat="1" ht="4.5" customHeight="1">
      <c r="A46" s="124"/>
      <c r="B46" s="124"/>
      <c r="C46" s="125"/>
      <c r="D46" s="125"/>
      <c r="E46" s="125"/>
      <c r="F46" s="125"/>
      <c r="G46" s="125"/>
      <c r="H46" s="125"/>
      <c r="I46" s="125"/>
      <c r="J46" s="125"/>
      <c r="K46" s="126"/>
      <c r="L46" s="127"/>
    </row>
    <row r="47" spans="1:12" s="116" customFormat="1" ht="9" customHeight="1">
      <c r="A47" s="129" t="s">
        <v>132</v>
      </c>
      <c r="B47" s="117"/>
      <c r="C47" s="118"/>
      <c r="D47" s="118"/>
      <c r="E47" s="118"/>
      <c r="F47" s="118"/>
      <c r="G47" s="118"/>
      <c r="H47" s="118"/>
      <c r="I47" s="118"/>
      <c r="J47" s="118"/>
      <c r="K47" s="118"/>
      <c r="L47" s="115"/>
    </row>
    <row r="48" spans="1:12" s="116" customFormat="1" ht="12.6" customHeight="1">
      <c r="A48" s="90" t="s">
        <v>120</v>
      </c>
      <c r="B48" s="91"/>
      <c r="C48" s="91"/>
      <c r="D48" s="91"/>
      <c r="E48" s="91"/>
      <c r="F48" s="91"/>
      <c r="G48" s="92"/>
      <c r="H48" s="92"/>
      <c r="I48" s="92"/>
      <c r="J48" s="92"/>
      <c r="K48" s="130" t="s">
        <v>121</v>
      </c>
      <c r="L48" s="115"/>
    </row>
    <row r="49" spans="1:12" s="116" customFormat="1" ht="12.6" customHeight="1">
      <c r="A49" s="94" t="s">
        <v>143</v>
      </c>
      <c r="B49" s="91"/>
      <c r="C49" s="91"/>
      <c r="D49" s="91"/>
      <c r="E49" s="91"/>
      <c r="F49" s="91"/>
      <c r="G49" s="92"/>
      <c r="H49" s="92"/>
      <c r="I49" s="92"/>
      <c r="J49" s="92"/>
      <c r="K49" s="95" t="s">
        <v>133</v>
      </c>
      <c r="L49" s="115"/>
    </row>
    <row r="50" spans="1:12" s="116" customFormat="1" ht="12.6" customHeight="1">
      <c r="A50" s="96" t="s">
        <v>123</v>
      </c>
      <c r="B50" s="91"/>
      <c r="C50" s="91"/>
      <c r="D50" s="91"/>
      <c r="E50" s="91"/>
      <c r="F50" s="91"/>
      <c r="G50" s="92"/>
      <c r="H50" s="92"/>
      <c r="I50" s="92"/>
      <c r="J50" s="92"/>
      <c r="L50" s="115"/>
    </row>
    <row r="51" spans="1:12" ht="3" customHeight="1">
      <c r="A51" s="97"/>
      <c r="B51" s="97"/>
      <c r="C51" s="97"/>
      <c r="D51" s="97"/>
      <c r="E51" s="97"/>
      <c r="F51" s="97"/>
      <c r="G51" s="98"/>
      <c r="H51" s="98"/>
      <c r="I51" s="98"/>
      <c r="J51" s="98"/>
      <c r="K51" s="98"/>
      <c r="L51" s="131"/>
    </row>
    <row r="52" spans="1:12" ht="3" customHeight="1">
      <c r="A52" s="101"/>
      <c r="B52" s="101"/>
      <c r="C52" s="101"/>
      <c r="D52" s="101"/>
      <c r="E52" s="101"/>
      <c r="F52" s="101"/>
      <c r="G52" s="102"/>
      <c r="H52" s="102"/>
      <c r="I52" s="102"/>
      <c r="J52" s="102"/>
      <c r="K52" s="102"/>
      <c r="L52" s="131"/>
    </row>
    <row r="53" spans="1:12" ht="9.6" customHeight="1">
      <c r="A53" s="747" t="s">
        <v>3</v>
      </c>
      <c r="B53" s="132"/>
      <c r="C53" s="133"/>
      <c r="D53" s="134" t="s">
        <v>134</v>
      </c>
      <c r="E53" s="135"/>
      <c r="F53" s="136"/>
      <c r="G53" s="134"/>
      <c r="H53" s="135"/>
      <c r="I53" s="109"/>
      <c r="J53" s="134" t="s">
        <v>135</v>
      </c>
      <c r="K53" s="135"/>
      <c r="L53" s="131"/>
    </row>
    <row r="54" spans="1:12" ht="2.1" customHeight="1">
      <c r="A54" s="747"/>
      <c r="B54" s="132"/>
      <c r="C54" s="133"/>
      <c r="D54" s="133"/>
      <c r="E54" s="133"/>
      <c r="G54" s="106"/>
      <c r="H54" s="109"/>
      <c r="I54" s="109"/>
      <c r="J54" s="109"/>
      <c r="K54" s="109"/>
      <c r="L54" s="131"/>
    </row>
    <row r="55" spans="1:12" ht="9" customHeight="1">
      <c r="A55" s="747"/>
      <c r="B55" s="267"/>
      <c r="C55" s="267"/>
      <c r="D55" s="267" t="s">
        <v>129</v>
      </c>
      <c r="E55" s="748" t="s">
        <v>126</v>
      </c>
      <c r="F55" s="266"/>
      <c r="G55" s="137" t="s">
        <v>127</v>
      </c>
      <c r="H55" s="748" t="s">
        <v>128</v>
      </c>
      <c r="I55" s="267"/>
      <c r="J55" s="267" t="s">
        <v>129</v>
      </c>
      <c r="K55" s="748" t="s">
        <v>126</v>
      </c>
      <c r="L55" s="131"/>
    </row>
    <row r="56" spans="1:12" ht="8.25" customHeight="1">
      <c r="A56" s="747"/>
      <c r="B56" s="266"/>
      <c r="C56" s="268"/>
      <c r="D56" s="267"/>
      <c r="E56" s="749"/>
      <c r="F56" s="268"/>
      <c r="G56" s="138"/>
      <c r="H56" s="750"/>
      <c r="I56" s="267"/>
      <c r="J56" s="267"/>
      <c r="K56" s="749"/>
      <c r="L56" s="131"/>
    </row>
    <row r="57" spans="1:12" ht="3" customHeight="1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31"/>
    </row>
    <row r="58" spans="1:12" ht="3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31"/>
    </row>
    <row r="59" spans="1:12" s="116" customFormat="1" ht="9.9499999999999993" customHeight="1">
      <c r="A59" s="113" t="s">
        <v>11</v>
      </c>
      <c r="B59" s="115"/>
      <c r="C59" s="115"/>
      <c r="D59" s="115">
        <v>100.34355888602202</v>
      </c>
      <c r="E59" s="115">
        <v>13.328209167447246</v>
      </c>
      <c r="F59" s="115"/>
      <c r="G59" s="115">
        <v>25.763029677372607</v>
      </c>
      <c r="H59" s="115">
        <v>66.612975795454162</v>
      </c>
      <c r="I59" s="115"/>
      <c r="J59" s="115">
        <v>73.954878159935646</v>
      </c>
      <c r="K59" s="115">
        <v>6.7730462207481468</v>
      </c>
      <c r="L59" s="115"/>
    </row>
    <row r="60" spans="1:12" s="116" customFormat="1" ht="3.95" customHeight="1">
      <c r="A60" s="113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</row>
    <row r="61" spans="1:12" s="116" customFormat="1" ht="9" customHeight="1">
      <c r="A61" s="117" t="s">
        <v>12</v>
      </c>
      <c r="B61" s="121"/>
      <c r="C61" s="121"/>
      <c r="D61" s="121">
        <v>106.37927080944738</v>
      </c>
      <c r="E61" s="121">
        <v>14.165520735326043</v>
      </c>
      <c r="F61" s="118"/>
      <c r="G61" s="121">
        <v>26.129978714019984</v>
      </c>
      <c r="H61" s="121">
        <v>64.26168853010428</v>
      </c>
      <c r="I61" s="121"/>
      <c r="J61" s="121">
        <v>101.45299722916808</v>
      </c>
      <c r="K61" s="121">
        <v>8.0070330712394782</v>
      </c>
      <c r="L61" s="115"/>
    </row>
    <row r="62" spans="1:12" s="116" customFormat="1" ht="9" customHeight="1">
      <c r="A62" s="117" t="s">
        <v>13</v>
      </c>
      <c r="B62" s="121"/>
      <c r="C62" s="121"/>
      <c r="D62" s="121">
        <v>109.50618814072487</v>
      </c>
      <c r="E62" s="121">
        <v>12.94481858252653</v>
      </c>
      <c r="F62" s="118"/>
      <c r="G62" s="121">
        <v>25.112913058583686</v>
      </c>
      <c r="H62" s="121">
        <v>60.884679562449783</v>
      </c>
      <c r="I62" s="121"/>
      <c r="J62" s="121">
        <v>69.508629898240287</v>
      </c>
      <c r="K62" s="121">
        <v>1.4953384712966256</v>
      </c>
      <c r="L62" s="115"/>
    </row>
    <row r="63" spans="1:12" s="116" customFormat="1" ht="9" customHeight="1">
      <c r="A63" s="117" t="s">
        <v>14</v>
      </c>
      <c r="B63" s="121"/>
      <c r="C63" s="121"/>
      <c r="D63" s="121">
        <v>111.09714189925404</v>
      </c>
      <c r="E63" s="121">
        <v>11.422451734053162</v>
      </c>
      <c r="F63" s="118"/>
      <c r="G63" s="121">
        <v>21.099441763648407</v>
      </c>
      <c r="H63" s="121">
        <v>67.666536813400853</v>
      </c>
      <c r="I63" s="121"/>
      <c r="J63" s="121">
        <v>87.826534551537776</v>
      </c>
      <c r="K63" s="121">
        <v>14.811999821165111</v>
      </c>
      <c r="L63" s="115"/>
    </row>
    <row r="64" spans="1:12" s="116" customFormat="1" ht="9" customHeight="1">
      <c r="A64" s="119" t="s">
        <v>15</v>
      </c>
      <c r="B64" s="123"/>
      <c r="C64" s="123"/>
      <c r="D64" s="123">
        <v>105.51244855272924</v>
      </c>
      <c r="E64" s="123">
        <v>16.954238559639911</v>
      </c>
      <c r="F64" s="120"/>
      <c r="G64" s="123">
        <v>29.280212311476472</v>
      </c>
      <c r="H64" s="123">
        <v>61.75845957808297</v>
      </c>
      <c r="I64" s="123"/>
      <c r="J64" s="123">
        <v>88.883570659327503</v>
      </c>
      <c r="K64" s="123">
        <v>11.774622560221781</v>
      </c>
      <c r="L64" s="115"/>
    </row>
    <row r="65" spans="1:12" s="116" customFormat="1" ht="9" customHeight="1">
      <c r="A65" s="117" t="s">
        <v>16</v>
      </c>
      <c r="B65" s="121"/>
      <c r="C65" s="121"/>
      <c r="D65" s="121">
        <v>103.69865778585125</v>
      </c>
      <c r="E65" s="121">
        <v>14.17716346720519</v>
      </c>
      <c r="F65" s="118"/>
      <c r="G65" s="121">
        <v>21.100577255298525</v>
      </c>
      <c r="H65" s="121">
        <v>66.296456923047913</v>
      </c>
      <c r="I65" s="121"/>
      <c r="J65" s="121">
        <v>85.262951974177554</v>
      </c>
      <c r="K65" s="121">
        <v>7.2669546661114914</v>
      </c>
      <c r="L65" s="115"/>
    </row>
    <row r="66" spans="1:12" s="116" customFormat="1" ht="9" customHeight="1">
      <c r="A66" s="117" t="s">
        <v>17</v>
      </c>
      <c r="B66" s="121"/>
      <c r="C66" s="121"/>
      <c r="D66" s="121">
        <v>124.88057324840764</v>
      </c>
      <c r="E66" s="121">
        <v>12.896021802490631</v>
      </c>
      <c r="F66" s="118"/>
      <c r="G66" s="121">
        <v>17.062588133203171</v>
      </c>
      <c r="H66" s="121">
        <v>70.250809061488667</v>
      </c>
      <c r="I66" s="121"/>
      <c r="J66" s="121">
        <v>71.212903225806457</v>
      </c>
      <c r="K66" s="121">
        <v>9.7773571748767214</v>
      </c>
      <c r="L66" s="115"/>
    </row>
    <row r="67" spans="1:12" s="116" customFormat="1" ht="9" customHeight="1">
      <c r="A67" s="117" t="s">
        <v>18</v>
      </c>
      <c r="B67" s="121"/>
      <c r="C67" s="121"/>
      <c r="D67" s="121">
        <v>93.429089417909481</v>
      </c>
      <c r="E67" s="121">
        <v>12.524455195535467</v>
      </c>
      <c r="F67" s="118"/>
      <c r="G67" s="121">
        <v>14.024618521174725</v>
      </c>
      <c r="H67" s="121">
        <v>67.212442784596817</v>
      </c>
      <c r="I67" s="121"/>
      <c r="J67" s="121">
        <v>35.665732959850601</v>
      </c>
      <c r="K67" s="121">
        <v>4.4760988129611823</v>
      </c>
      <c r="L67" s="115"/>
    </row>
    <row r="68" spans="1:12" s="116" customFormat="1" ht="9" customHeight="1">
      <c r="A68" s="119" t="s">
        <v>19</v>
      </c>
      <c r="B68" s="123"/>
      <c r="C68" s="123"/>
      <c r="D68" s="123">
        <v>109.94095739849215</v>
      </c>
      <c r="E68" s="123">
        <v>16.826709703449673</v>
      </c>
      <c r="F68" s="120"/>
      <c r="G68" s="123">
        <v>27.936924497066695</v>
      </c>
      <c r="H68" s="123">
        <v>58.529947041366761</v>
      </c>
      <c r="I68" s="123"/>
      <c r="J68" s="123">
        <v>88.171121097445607</v>
      </c>
      <c r="K68" s="123">
        <v>7.994843076427216</v>
      </c>
      <c r="L68" s="115"/>
    </row>
    <row r="69" spans="1:12" s="116" customFormat="1" ht="9" customHeight="1">
      <c r="A69" s="117" t="s">
        <v>130</v>
      </c>
      <c r="B69" s="121"/>
      <c r="C69" s="121"/>
      <c r="D69" s="121">
        <v>132.77222697343262</v>
      </c>
      <c r="E69" s="121">
        <v>17.36868375338112</v>
      </c>
      <c r="F69" s="118"/>
      <c r="G69" s="121">
        <v>37.216048274825006</v>
      </c>
      <c r="H69" s="121">
        <v>60.242774444126958</v>
      </c>
      <c r="I69" s="121"/>
      <c r="J69" s="121">
        <v>104.72616972454476</v>
      </c>
      <c r="K69" s="121">
        <v>4.7272592671802176</v>
      </c>
      <c r="L69" s="115"/>
    </row>
    <row r="70" spans="1:12" s="116" customFormat="1" ht="9" customHeight="1">
      <c r="A70" s="117" t="s">
        <v>21</v>
      </c>
      <c r="B70" s="121"/>
      <c r="C70" s="121"/>
      <c r="D70" s="121">
        <v>107.98203500077435</v>
      </c>
      <c r="E70" s="121">
        <v>15.37995049504951</v>
      </c>
      <c r="F70" s="118"/>
      <c r="G70" s="121">
        <v>25.922703115168876</v>
      </c>
      <c r="H70" s="121">
        <v>59.476180655805322</v>
      </c>
      <c r="I70" s="121"/>
      <c r="J70" s="121">
        <v>62.984454855195914</v>
      </c>
      <c r="K70" s="121">
        <v>6.1212874939398425</v>
      </c>
      <c r="L70" s="115"/>
    </row>
    <row r="71" spans="1:12" s="116" customFormat="1" ht="9" customHeight="1">
      <c r="A71" s="117" t="s">
        <v>22</v>
      </c>
      <c r="B71" s="121"/>
      <c r="C71" s="121"/>
      <c r="D71" s="121">
        <v>94.542132148345033</v>
      </c>
      <c r="E71" s="121">
        <v>16.140872688923313</v>
      </c>
      <c r="F71" s="118"/>
      <c r="G71" s="121">
        <v>27.84955278648421</v>
      </c>
      <c r="H71" s="121">
        <v>59.722304634189761</v>
      </c>
      <c r="I71" s="121"/>
      <c r="J71" s="121">
        <v>64.895645915797047</v>
      </c>
      <c r="K71" s="121">
        <v>3.8672533920058649</v>
      </c>
      <c r="L71" s="115"/>
    </row>
    <row r="72" spans="1:12" s="116" customFormat="1" ht="9" customHeight="1">
      <c r="A72" s="119" t="s">
        <v>23</v>
      </c>
      <c r="B72" s="123"/>
      <c r="C72" s="123"/>
      <c r="D72" s="123">
        <v>91.464863382984547</v>
      </c>
      <c r="E72" s="123">
        <v>12.418193828699064</v>
      </c>
      <c r="F72" s="120"/>
      <c r="G72" s="123">
        <v>24.416140410764065</v>
      </c>
      <c r="H72" s="123">
        <v>66.871979201200475</v>
      </c>
      <c r="I72" s="123"/>
      <c r="J72" s="123">
        <v>51.652704547279392</v>
      </c>
      <c r="K72" s="123">
        <v>6.4245453125665541</v>
      </c>
      <c r="L72" s="115"/>
    </row>
    <row r="73" spans="1:12" s="116" customFormat="1" ht="9" customHeight="1">
      <c r="A73" s="117" t="s">
        <v>24</v>
      </c>
      <c r="B73" s="121"/>
      <c r="C73" s="121"/>
      <c r="D73" s="121">
        <v>101.99318854335324</v>
      </c>
      <c r="E73" s="121">
        <v>14.98321546371395</v>
      </c>
      <c r="F73" s="118"/>
      <c r="G73" s="121">
        <v>29.671905472066072</v>
      </c>
      <c r="H73" s="121">
        <v>61.259940217697817</v>
      </c>
      <c r="I73" s="121"/>
      <c r="J73" s="121">
        <v>83.454782042940792</v>
      </c>
      <c r="K73" s="121">
        <v>3.5599995803124562</v>
      </c>
      <c r="L73" s="115"/>
    </row>
    <row r="74" spans="1:12" s="116" customFormat="1" ht="9" customHeight="1">
      <c r="A74" s="117" t="s">
        <v>25</v>
      </c>
      <c r="B74" s="121"/>
      <c r="C74" s="121"/>
      <c r="D74" s="121">
        <v>74.387676432214448</v>
      </c>
      <c r="E74" s="121">
        <v>3.6262409532620721</v>
      </c>
      <c r="F74" s="118"/>
      <c r="G74" s="121">
        <v>26.139391966010283</v>
      </c>
      <c r="H74" s="121">
        <v>90.339332268101927</v>
      </c>
      <c r="I74" s="121"/>
      <c r="J74" s="121">
        <v>56.054102421122252</v>
      </c>
      <c r="K74" s="121">
        <v>0.65888280606559713</v>
      </c>
      <c r="L74" s="115"/>
    </row>
    <row r="75" spans="1:12" s="116" customFormat="1" ht="9" customHeight="1">
      <c r="A75" s="117" t="s">
        <v>26</v>
      </c>
      <c r="B75" s="121"/>
      <c r="C75" s="121"/>
      <c r="D75" s="121">
        <v>95.497909279333285</v>
      </c>
      <c r="E75" s="121">
        <v>14.190010215602989</v>
      </c>
      <c r="F75" s="118"/>
      <c r="G75" s="121">
        <v>24.910498397405856</v>
      </c>
      <c r="H75" s="121">
        <v>64.818396235519373</v>
      </c>
      <c r="I75" s="121"/>
      <c r="J75" s="121">
        <v>78.283185277167505</v>
      </c>
      <c r="K75" s="121">
        <v>9.9977259052555283</v>
      </c>
      <c r="L75" s="115"/>
    </row>
    <row r="76" spans="1:12" s="116" customFormat="1" ht="9" customHeight="1">
      <c r="A76" s="119" t="s">
        <v>27</v>
      </c>
      <c r="B76" s="123"/>
      <c r="C76" s="123"/>
      <c r="D76" s="123">
        <v>111.3624359173528</v>
      </c>
      <c r="E76" s="123">
        <v>15.504863218089426</v>
      </c>
      <c r="F76" s="120"/>
      <c r="G76" s="123">
        <v>28.183825238205905</v>
      </c>
      <c r="H76" s="123">
        <v>61.460057376144761</v>
      </c>
      <c r="I76" s="123"/>
      <c r="J76" s="123">
        <v>69.423112509252405</v>
      </c>
      <c r="K76" s="123">
        <v>8.6131497889493147</v>
      </c>
      <c r="L76" s="115"/>
    </row>
    <row r="77" spans="1:12" s="116" customFormat="1" ht="9" customHeight="1">
      <c r="A77" s="117" t="s">
        <v>28</v>
      </c>
      <c r="B77" s="121"/>
      <c r="C77" s="121"/>
      <c r="D77" s="121">
        <v>110.82851637764932</v>
      </c>
      <c r="E77" s="121">
        <v>15.001610146399468</v>
      </c>
      <c r="F77" s="118"/>
      <c r="G77" s="121">
        <v>23.815768558257833</v>
      </c>
      <c r="H77" s="121">
        <v>58.224749054704716</v>
      </c>
      <c r="I77" s="121"/>
      <c r="J77" s="121">
        <v>75.9532497752393</v>
      </c>
      <c r="K77" s="121">
        <v>3.9064812074578237</v>
      </c>
      <c r="L77" s="115"/>
    </row>
    <row r="78" spans="1:12" s="116" customFormat="1" ht="9" customHeight="1">
      <c r="A78" s="117" t="s">
        <v>29</v>
      </c>
      <c r="B78" s="121"/>
      <c r="C78" s="121"/>
      <c r="D78" s="121">
        <v>113.02011280195808</v>
      </c>
      <c r="E78" s="121">
        <v>13.941172848375372</v>
      </c>
      <c r="F78" s="118"/>
      <c r="G78" s="121">
        <v>25.551592568015923</v>
      </c>
      <c r="H78" s="121">
        <v>69.881161114358065</v>
      </c>
      <c r="I78" s="121"/>
      <c r="J78" s="121">
        <v>69.889224572004025</v>
      </c>
      <c r="K78" s="121">
        <v>6.0733175269013344</v>
      </c>
      <c r="L78" s="115"/>
    </row>
    <row r="79" spans="1:12" s="116" customFormat="1" ht="9" customHeight="1">
      <c r="A79" s="117" t="s">
        <v>30</v>
      </c>
      <c r="B79" s="121"/>
      <c r="C79" s="121"/>
      <c r="D79" s="121">
        <v>93.614579604556653</v>
      </c>
      <c r="E79" s="121">
        <v>11.670363419211737</v>
      </c>
      <c r="F79" s="118"/>
      <c r="G79" s="121">
        <v>36.863683721454109</v>
      </c>
      <c r="H79" s="121">
        <v>73.782151208106001</v>
      </c>
      <c r="I79" s="121"/>
      <c r="J79" s="121">
        <v>67.25586528534302</v>
      </c>
      <c r="K79" s="121">
        <v>1.9625852494668639</v>
      </c>
      <c r="L79" s="115"/>
    </row>
    <row r="80" spans="1:12" s="116" customFormat="1" ht="9" customHeight="1">
      <c r="A80" s="119" t="s">
        <v>31</v>
      </c>
      <c r="B80" s="123"/>
      <c r="C80" s="123"/>
      <c r="D80" s="123">
        <v>93.318762711349905</v>
      </c>
      <c r="E80" s="123">
        <v>14.234228298468132</v>
      </c>
      <c r="F80" s="120"/>
      <c r="G80" s="123">
        <v>27.67949822213388</v>
      </c>
      <c r="H80" s="123">
        <v>66.923153132327201</v>
      </c>
      <c r="I80" s="123"/>
      <c r="J80" s="123">
        <v>50.266850641743254</v>
      </c>
      <c r="K80" s="123">
        <v>9.2225532956197505</v>
      </c>
      <c r="L80" s="115"/>
    </row>
    <row r="81" spans="1:12" s="116" customFormat="1" ht="9" customHeight="1">
      <c r="A81" s="117" t="s">
        <v>32</v>
      </c>
      <c r="B81" s="121"/>
      <c r="C81" s="121"/>
      <c r="D81" s="121">
        <v>97.719475611979377</v>
      </c>
      <c r="E81" s="121">
        <v>10.766550400750074</v>
      </c>
      <c r="F81" s="118"/>
      <c r="G81" s="121">
        <v>17.497170758094484</v>
      </c>
      <c r="H81" s="121">
        <v>76.173868350526817</v>
      </c>
      <c r="I81" s="121"/>
      <c r="J81" s="121">
        <v>87.287529424004788</v>
      </c>
      <c r="K81" s="121">
        <v>8.7574934716788011</v>
      </c>
      <c r="L81" s="115"/>
    </row>
    <row r="82" spans="1:12" s="116" customFormat="1" ht="9" customHeight="1">
      <c r="A82" s="117" t="s">
        <v>131</v>
      </c>
      <c r="B82" s="121"/>
      <c r="C82" s="121"/>
      <c r="D82" s="121">
        <v>99.444476931173625</v>
      </c>
      <c r="E82" s="121">
        <v>12.641233861073786</v>
      </c>
      <c r="F82" s="118"/>
      <c r="G82" s="121">
        <v>31.542277668344642</v>
      </c>
      <c r="H82" s="121">
        <v>66.561318525519852</v>
      </c>
      <c r="I82" s="121"/>
      <c r="J82" s="121">
        <v>80.179674340258273</v>
      </c>
      <c r="K82" s="121">
        <v>0.39552782259791863</v>
      </c>
      <c r="L82" s="115"/>
    </row>
    <row r="83" spans="1:12" s="116" customFormat="1" ht="9" customHeight="1">
      <c r="A83" s="117" t="s">
        <v>34</v>
      </c>
      <c r="B83" s="121"/>
      <c r="C83" s="121"/>
      <c r="D83" s="121">
        <v>100.50295630807034</v>
      </c>
      <c r="E83" s="121">
        <v>11.275055679287306</v>
      </c>
      <c r="F83" s="118"/>
      <c r="G83" s="121">
        <v>19.461249111615729</v>
      </c>
      <c r="H83" s="121">
        <v>69.150981356462651</v>
      </c>
      <c r="I83" s="121"/>
      <c r="J83" s="121">
        <v>75.14442916093536</v>
      </c>
      <c r="K83" s="121">
        <v>10.522438803263823</v>
      </c>
      <c r="L83" s="115"/>
    </row>
    <row r="84" spans="1:12" s="116" customFormat="1" ht="9" customHeight="1">
      <c r="A84" s="119" t="s">
        <v>35</v>
      </c>
      <c r="B84" s="123"/>
      <c r="C84" s="123"/>
      <c r="D84" s="123">
        <v>90.351567280292301</v>
      </c>
      <c r="E84" s="123">
        <v>13.47650171179583</v>
      </c>
      <c r="F84" s="120"/>
      <c r="G84" s="123">
        <v>29.354718744338172</v>
      </c>
      <c r="H84" s="123">
        <v>67.07240475623226</v>
      </c>
      <c r="I84" s="123"/>
      <c r="J84" s="123">
        <v>64.532958763920945</v>
      </c>
      <c r="K84" s="123">
        <v>10.689491846539012</v>
      </c>
      <c r="L84" s="115"/>
    </row>
    <row r="85" spans="1:12" s="116" customFormat="1" ht="9" customHeight="1">
      <c r="A85" s="117" t="s">
        <v>36</v>
      </c>
      <c r="B85" s="121"/>
      <c r="C85" s="121"/>
      <c r="D85" s="121">
        <v>112.06134552185245</v>
      </c>
      <c r="E85" s="121">
        <v>12.429518829063079</v>
      </c>
      <c r="F85" s="118"/>
      <c r="G85" s="121">
        <v>28.794970942722109</v>
      </c>
      <c r="H85" s="121">
        <v>69.390581717451525</v>
      </c>
      <c r="I85" s="121"/>
      <c r="J85" s="121">
        <v>98.98989898989899</v>
      </c>
      <c r="K85" s="121">
        <v>9.4596964812200923</v>
      </c>
      <c r="L85" s="115"/>
    </row>
    <row r="86" spans="1:12" s="116" customFormat="1" ht="9" customHeight="1">
      <c r="A86" s="117" t="s">
        <v>37</v>
      </c>
      <c r="B86" s="121"/>
      <c r="C86" s="121"/>
      <c r="D86" s="121">
        <v>103.51569126378286</v>
      </c>
      <c r="E86" s="121">
        <v>15.348756497527194</v>
      </c>
      <c r="F86" s="118"/>
      <c r="G86" s="121">
        <v>23.097152369483599</v>
      </c>
      <c r="H86" s="121">
        <v>62.822981695058722</v>
      </c>
      <c r="I86" s="121"/>
      <c r="J86" s="121">
        <v>103.22294601139114</v>
      </c>
      <c r="K86" s="121">
        <v>13.302629567344438</v>
      </c>
      <c r="L86" s="115"/>
    </row>
    <row r="87" spans="1:12" s="116" customFormat="1" ht="9" customHeight="1">
      <c r="A87" s="117" t="s">
        <v>38</v>
      </c>
      <c r="B87" s="121"/>
      <c r="C87" s="121"/>
      <c r="D87" s="121">
        <v>103.09403241828798</v>
      </c>
      <c r="E87" s="121">
        <v>10.693053106194206</v>
      </c>
      <c r="F87" s="118"/>
      <c r="G87" s="121">
        <v>19.911125337751955</v>
      </c>
      <c r="H87" s="121">
        <v>70.614231873653992</v>
      </c>
      <c r="I87" s="121"/>
      <c r="J87" s="121">
        <v>62.873313636849041</v>
      </c>
      <c r="K87" s="121">
        <v>11.235710555329891</v>
      </c>
      <c r="L87" s="115"/>
    </row>
    <row r="88" spans="1:12" s="116" customFormat="1" ht="9" customHeight="1">
      <c r="A88" s="119" t="s">
        <v>39</v>
      </c>
      <c r="B88" s="123"/>
      <c r="C88" s="123"/>
      <c r="D88" s="123">
        <v>111.94388073680923</v>
      </c>
      <c r="E88" s="123">
        <v>12.543529345148773</v>
      </c>
      <c r="F88" s="120"/>
      <c r="G88" s="123">
        <v>20.194293293942088</v>
      </c>
      <c r="H88" s="123">
        <v>65.942585737235461</v>
      </c>
      <c r="I88" s="123"/>
      <c r="J88" s="123">
        <v>94.911232453757961</v>
      </c>
      <c r="K88" s="123">
        <v>4.0985866942433669</v>
      </c>
      <c r="L88" s="115"/>
    </row>
    <row r="89" spans="1:12" s="116" customFormat="1" ht="9" customHeight="1">
      <c r="A89" s="117" t="s">
        <v>40</v>
      </c>
      <c r="B89" s="121"/>
      <c r="C89" s="121"/>
      <c r="D89" s="121">
        <v>95.883145676650869</v>
      </c>
      <c r="E89" s="121">
        <v>12.773181322706883</v>
      </c>
      <c r="F89" s="118"/>
      <c r="G89" s="121">
        <v>23.588014553212567</v>
      </c>
      <c r="H89" s="121">
        <v>66.468133001922808</v>
      </c>
      <c r="I89" s="121"/>
      <c r="J89" s="121">
        <v>64.164019636153625</v>
      </c>
      <c r="K89" s="121">
        <v>6.734608737111869</v>
      </c>
      <c r="L89" s="115"/>
    </row>
    <row r="90" spans="1:12" s="116" customFormat="1" ht="9" customHeight="1">
      <c r="A90" s="117" t="s">
        <v>41</v>
      </c>
      <c r="B90" s="121"/>
      <c r="C90" s="121"/>
      <c r="D90" s="121">
        <v>93.486012068019747</v>
      </c>
      <c r="E90" s="121">
        <v>12.910824339279737</v>
      </c>
      <c r="F90" s="118"/>
      <c r="G90" s="121">
        <v>21.677383555831188</v>
      </c>
      <c r="H90" s="121">
        <v>70.022448357046201</v>
      </c>
      <c r="I90" s="121"/>
      <c r="J90" s="121">
        <v>50.424265016038696</v>
      </c>
      <c r="K90" s="121">
        <v>12.284420359130966</v>
      </c>
      <c r="L90" s="115"/>
    </row>
    <row r="91" spans="1:12" s="116" customFormat="1" ht="9" customHeight="1">
      <c r="A91" s="117" t="s">
        <v>42</v>
      </c>
      <c r="B91" s="121"/>
      <c r="C91" s="121"/>
      <c r="D91" s="121">
        <v>108.00022315824708</v>
      </c>
      <c r="E91" s="121">
        <v>13.614638514570544</v>
      </c>
      <c r="F91" s="118"/>
      <c r="G91" s="121">
        <v>29.416205631510028</v>
      </c>
      <c r="H91" s="121">
        <v>64.762891795748018</v>
      </c>
      <c r="I91" s="121"/>
      <c r="J91" s="121">
        <v>96.800695921128948</v>
      </c>
      <c r="K91" s="121">
        <v>8.3663764723096001</v>
      </c>
      <c r="L91" s="115"/>
    </row>
    <row r="92" spans="1:12" s="116" customFormat="1" ht="9" customHeight="1">
      <c r="A92" s="122" t="s">
        <v>43</v>
      </c>
      <c r="B92" s="123"/>
      <c r="C92" s="123"/>
      <c r="D92" s="123">
        <v>97.75356621363585</v>
      </c>
      <c r="E92" s="123">
        <v>14.616306954436453</v>
      </c>
      <c r="F92" s="123"/>
      <c r="G92" s="123">
        <v>22.869213813372525</v>
      </c>
      <c r="H92" s="123">
        <v>63.866122822399262</v>
      </c>
      <c r="I92" s="123"/>
      <c r="J92" s="123">
        <v>81.799059638703284</v>
      </c>
      <c r="K92" s="123">
        <v>9.1820890511561508</v>
      </c>
      <c r="L92" s="115"/>
    </row>
    <row r="93" spans="1:12" ht="3" customHeight="1">
      <c r="A93" s="139"/>
      <c r="B93" s="139"/>
      <c r="C93" s="140"/>
      <c r="D93" s="140"/>
      <c r="E93" s="140"/>
      <c r="F93" s="140"/>
      <c r="G93" s="140"/>
      <c r="H93" s="140"/>
      <c r="I93" s="140"/>
      <c r="J93" s="140"/>
      <c r="K93" s="140"/>
    </row>
    <row r="94" spans="1:12" ht="3" customHeight="1">
      <c r="A94" s="141"/>
      <c r="B94" s="141"/>
      <c r="C94" s="142"/>
      <c r="D94" s="142"/>
      <c r="E94" s="142"/>
      <c r="F94" s="142"/>
      <c r="G94" s="142"/>
      <c r="H94" s="142"/>
      <c r="I94" s="142"/>
      <c r="J94" s="142"/>
      <c r="K94" s="142"/>
    </row>
    <row r="95" spans="1:12" ht="9" customHeight="1">
      <c r="A95" s="170" t="s">
        <v>140</v>
      </c>
    </row>
    <row r="96" spans="1:12" hidden="1"/>
    <row r="97" spans="1:1" hidden="1"/>
    <row r="98" spans="1:1" hidden="1"/>
    <row r="99" spans="1:1" ht="14.25" hidden="1">
      <c r="A99" s="143"/>
    </row>
    <row r="100" spans="1:1" ht="12.75" hidden="1">
      <c r="A100" s="144"/>
    </row>
  </sheetData>
  <sheetProtection sheet="1" objects="1" scenarios="1"/>
  <mergeCells count="13">
    <mergeCell ref="A53:A56"/>
    <mergeCell ref="E55:E56"/>
    <mergeCell ref="H55:H56"/>
    <mergeCell ref="K55:K56"/>
    <mergeCell ref="A6:A9"/>
    <mergeCell ref="C6:E6"/>
    <mergeCell ref="G6:K6"/>
    <mergeCell ref="C8:C9"/>
    <mergeCell ref="D8:D9"/>
    <mergeCell ref="E8:E9"/>
    <mergeCell ref="H8:H9"/>
    <mergeCell ref="J8:J9"/>
    <mergeCell ref="K8:K9"/>
  </mergeCells>
  <hyperlinks>
    <hyperlink ref="K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47" max="9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181"/>
  <sheetViews>
    <sheetView showGridLines="0" showRowColHeaders="0" zoomScale="130" zoomScaleNormal="130" workbookViewId="0"/>
  </sheetViews>
  <sheetFormatPr baseColWidth="10" defaultColWidth="0" defaultRowHeight="0" customHeight="1" zeroHeight="1"/>
  <cols>
    <col min="1" max="1" width="18" style="156" customWidth="1"/>
    <col min="2" max="24" width="3.5703125" style="156" customWidth="1"/>
    <col min="25" max="25" width="4" style="156" customWidth="1"/>
    <col min="26" max="26" width="0.85546875" style="156" customWidth="1"/>
    <col min="27" max="263" width="11.5703125" style="156" hidden="1" customWidth="1"/>
    <col min="264" max="16384" width="11.42578125" style="156" hidden="1"/>
  </cols>
  <sheetData>
    <row r="1" spans="1:27" s="152" customFormat="1" ht="12" customHeight="1">
      <c r="A1" s="145" t="s">
        <v>136</v>
      </c>
      <c r="B1" s="146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48"/>
      <c r="O1" s="149"/>
      <c r="P1" s="149"/>
      <c r="Q1" s="149"/>
      <c r="R1" s="150"/>
      <c r="S1" s="150"/>
      <c r="T1" s="150"/>
      <c r="U1" s="151"/>
      <c r="V1" s="3"/>
      <c r="W1" s="3"/>
      <c r="X1" s="3"/>
      <c r="Y1" s="3" t="s">
        <v>137</v>
      </c>
    </row>
    <row r="2" spans="1:27" s="152" customFormat="1" ht="12" customHeight="1">
      <c r="A2" s="145" t="s">
        <v>142</v>
      </c>
      <c r="B2" s="146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</row>
    <row r="3" spans="1:27" s="152" customFormat="1" ht="12" customHeight="1">
      <c r="A3" s="154" t="s">
        <v>138</v>
      </c>
      <c r="B3" s="146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</row>
    <row r="4" spans="1:27" ht="3" customHeight="1">
      <c r="A4" s="155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</row>
    <row r="5" spans="1:27" ht="3" customHeight="1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7"/>
      <c r="W5" s="157"/>
      <c r="X5" s="157"/>
      <c r="Y5" s="157"/>
    </row>
    <row r="6" spans="1:27" s="161" customFormat="1" ht="9" customHeight="1">
      <c r="A6" s="158" t="s">
        <v>139</v>
      </c>
      <c r="B6" s="159">
        <v>1995</v>
      </c>
      <c r="C6" s="160">
        <v>1996</v>
      </c>
      <c r="D6" s="160">
        <v>1997</v>
      </c>
      <c r="E6" s="160">
        <v>1998</v>
      </c>
      <c r="F6" s="160">
        <v>1999</v>
      </c>
      <c r="G6" s="160">
        <v>2000</v>
      </c>
      <c r="H6" s="160">
        <v>2001</v>
      </c>
      <c r="I6" s="160">
        <v>2002</v>
      </c>
      <c r="J6" s="160">
        <v>2003</v>
      </c>
      <c r="K6" s="160">
        <v>2004</v>
      </c>
      <c r="L6" s="160">
        <v>2005</v>
      </c>
      <c r="M6" s="160">
        <v>2006</v>
      </c>
      <c r="N6" s="160">
        <v>2007</v>
      </c>
      <c r="O6" s="160">
        <v>2008</v>
      </c>
      <c r="P6" s="160">
        <v>2009</v>
      </c>
      <c r="Q6" s="160">
        <v>2010</v>
      </c>
      <c r="R6" s="160">
        <v>2011</v>
      </c>
      <c r="S6" s="160">
        <v>2012</v>
      </c>
      <c r="T6" s="160">
        <v>2013</v>
      </c>
      <c r="U6" s="160">
        <v>2014</v>
      </c>
      <c r="V6" s="160">
        <v>2015</v>
      </c>
      <c r="W6" s="160">
        <v>2016</v>
      </c>
      <c r="X6" s="160">
        <v>2017</v>
      </c>
      <c r="Y6" s="160" t="s">
        <v>141</v>
      </c>
    </row>
    <row r="7" spans="1:27" ht="3" customHeight="1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</row>
    <row r="8" spans="1:27" ht="3" customHeight="1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7"/>
      <c r="W8" s="157"/>
      <c r="X8" s="157"/>
      <c r="Y8" s="157"/>
    </row>
    <row r="9" spans="1:27" s="164" customFormat="1" ht="9" customHeight="1">
      <c r="A9" s="162" t="s">
        <v>11</v>
      </c>
      <c r="B9" s="163">
        <v>6.9764569163426442</v>
      </c>
      <c r="C9" s="163">
        <v>7.0856224710524156</v>
      </c>
      <c r="D9" s="163">
        <v>7.1979679955256923</v>
      </c>
      <c r="E9" s="163">
        <v>7.31158661644284</v>
      </c>
      <c r="F9" s="163">
        <v>7.4279238305150432</v>
      </c>
      <c r="G9" s="163">
        <v>7.56</v>
      </c>
      <c r="H9" s="163">
        <v>7.6782701458620544</v>
      </c>
      <c r="I9" s="163">
        <v>7.8034178920850321</v>
      </c>
      <c r="J9" s="163">
        <v>7.9254003630233338</v>
      </c>
      <c r="K9" s="163">
        <v>8.0438954581836892</v>
      </c>
      <c r="L9" s="163">
        <v>8.14</v>
      </c>
      <c r="M9" s="163">
        <v>8.259135507478744</v>
      </c>
      <c r="N9" s="163">
        <v>8.3579594052432338</v>
      </c>
      <c r="O9" s="163">
        <v>8.456868131926754</v>
      </c>
      <c r="P9" s="163">
        <v>8.5558959203847209</v>
      </c>
      <c r="Q9" s="163">
        <v>8.6300000000000008</v>
      </c>
      <c r="R9" s="163">
        <v>8.7544652622957244</v>
      </c>
      <c r="S9" s="163">
        <v>8.8539927540818351</v>
      </c>
      <c r="T9" s="163">
        <v>8.9536559876299275</v>
      </c>
      <c r="U9" s="163">
        <v>9.0534259315344077</v>
      </c>
      <c r="V9" s="163">
        <v>9.1532998559651233</v>
      </c>
      <c r="W9" s="163">
        <v>9.2533368199304853</v>
      </c>
      <c r="X9" s="163">
        <v>9.3535416067495181</v>
      </c>
      <c r="Y9" s="163">
        <v>9.4538193050223072</v>
      </c>
      <c r="AA9" s="165"/>
    </row>
    <row r="10" spans="1:27" s="164" customFormat="1" ht="3.95" customHeight="1">
      <c r="A10" s="162"/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</row>
    <row r="11" spans="1:27" s="164" customFormat="1" ht="9" customHeight="1">
      <c r="A11" s="166" t="s">
        <v>12</v>
      </c>
      <c r="B11" s="167">
        <v>7.2904942329943774</v>
      </c>
      <c r="C11" s="167">
        <v>7.4103867294170946</v>
      </c>
      <c r="D11" s="167">
        <v>7.5322508631855243</v>
      </c>
      <c r="E11" s="167">
        <v>7.6561190579620213</v>
      </c>
      <c r="F11" s="167">
        <v>7.7820242706174874</v>
      </c>
      <c r="G11" s="167">
        <v>7.91</v>
      </c>
      <c r="H11" s="167">
        <v>8.0548416581740838</v>
      </c>
      <c r="I11" s="167">
        <v>8.2051645988878494</v>
      </c>
      <c r="J11" s="167">
        <v>8.3602886308903344</v>
      </c>
      <c r="K11" s="167">
        <v>8.524964047136093</v>
      </c>
      <c r="L11" s="167">
        <v>8.6999999999999993</v>
      </c>
      <c r="M11" s="167">
        <v>8.8094583727079154</v>
      </c>
      <c r="N11" s="167">
        <v>8.9150301812274559</v>
      </c>
      <c r="O11" s="167">
        <v>9.0206090887380164</v>
      </c>
      <c r="P11" s="167">
        <v>9.1261975966488684</v>
      </c>
      <c r="Q11" s="167">
        <v>9.23</v>
      </c>
      <c r="R11" s="167">
        <v>9.3374090147648907</v>
      </c>
      <c r="S11" s="167">
        <v>9.4430354215529757</v>
      </c>
      <c r="T11" s="167">
        <v>9.5486762146234483</v>
      </c>
      <c r="U11" s="167">
        <v>9.6543312388627154</v>
      </c>
      <c r="V11" s="167">
        <v>9.7599999999999909</v>
      </c>
      <c r="W11" s="167">
        <v>9.8656819238777782</v>
      </c>
      <c r="X11" s="167">
        <v>9.9713801720645403</v>
      </c>
      <c r="Y11" s="167">
        <v>10.077098481867887</v>
      </c>
      <c r="Z11" s="165"/>
      <c r="AA11" s="165"/>
    </row>
    <row r="12" spans="1:27" s="164" customFormat="1" ht="9" customHeight="1">
      <c r="A12" s="166" t="s">
        <v>13</v>
      </c>
      <c r="B12" s="167">
        <v>7.8581913720403058</v>
      </c>
      <c r="C12" s="167">
        <v>7.9215239862552957</v>
      </c>
      <c r="D12" s="167">
        <v>7.985367025812887</v>
      </c>
      <c r="E12" s="167">
        <v>8.0497246044550064</v>
      </c>
      <c r="F12" s="167">
        <v>8.114600869078032</v>
      </c>
      <c r="G12" s="167">
        <v>8.18</v>
      </c>
      <c r="H12" s="167">
        <v>8.2828967921004306</v>
      </c>
      <c r="I12" s="167">
        <v>8.3877431906169519</v>
      </c>
      <c r="J12" s="167">
        <v>8.5176612767990907</v>
      </c>
      <c r="K12" s="167">
        <v>8.6778906506965541</v>
      </c>
      <c r="L12" s="167">
        <v>8.86</v>
      </c>
      <c r="M12" s="167">
        <v>8.9447260072840624</v>
      </c>
      <c r="N12" s="167">
        <v>9.0256610192329649</v>
      </c>
      <c r="O12" s="167">
        <v>9.1065766327966404</v>
      </c>
      <c r="P12" s="167">
        <v>9.1874723973440098</v>
      </c>
      <c r="Q12" s="167">
        <v>9.26</v>
      </c>
      <c r="R12" s="167">
        <v>9.3491997896342784</v>
      </c>
      <c r="S12" s="167">
        <v>9.4300328010229038</v>
      </c>
      <c r="T12" s="167">
        <v>9.5108462821964785</v>
      </c>
      <c r="U12" s="167">
        <v>9.5916401324991742</v>
      </c>
      <c r="V12" s="167">
        <v>9.6724157835271125</v>
      </c>
      <c r="W12" s="167">
        <v>9.7531738663227934</v>
      </c>
      <c r="X12" s="167">
        <v>9.8339144355361459</v>
      </c>
      <c r="Y12" s="167">
        <v>9.9146374659543159</v>
      </c>
      <c r="Z12" s="165"/>
      <c r="AA12" s="165"/>
    </row>
    <row r="13" spans="1:27" s="164" customFormat="1" ht="9" customHeight="1">
      <c r="A13" s="166" t="s">
        <v>14</v>
      </c>
      <c r="B13" s="167">
        <v>7.8662034886341505</v>
      </c>
      <c r="C13" s="167">
        <v>7.9701775960620393</v>
      </c>
      <c r="D13" s="167">
        <v>8.0755260151297232</v>
      </c>
      <c r="E13" s="167">
        <v>8.1822669112490534</v>
      </c>
      <c r="F13" s="167">
        <v>8.2904186899391306</v>
      </c>
      <c r="G13" s="167">
        <v>8.4</v>
      </c>
      <c r="H13" s="167">
        <v>8.5140187624310819</v>
      </c>
      <c r="I13" s="167">
        <v>8.6186246020656796</v>
      </c>
      <c r="J13" s="167">
        <v>8.7179245040246567</v>
      </c>
      <c r="K13" s="167">
        <v>8.8218892466862133</v>
      </c>
      <c r="L13" s="167">
        <v>8.93</v>
      </c>
      <c r="M13" s="167">
        <v>9.0235620218579218</v>
      </c>
      <c r="N13" s="167">
        <v>9.1161051622861997</v>
      </c>
      <c r="O13" s="167">
        <v>9.2086224111526889</v>
      </c>
      <c r="P13" s="167">
        <v>9.3011173994319147</v>
      </c>
      <c r="Q13" s="167">
        <v>9.4</v>
      </c>
      <c r="R13" s="167">
        <v>9.4913106596463948</v>
      </c>
      <c r="S13" s="167">
        <v>9.584738977279482</v>
      </c>
      <c r="T13" s="167">
        <v>9.6781548234753743</v>
      </c>
      <c r="U13" s="167">
        <v>9.7715589624467647</v>
      </c>
      <c r="V13" s="167">
        <v>9.8649515689079639</v>
      </c>
      <c r="W13" s="167">
        <v>9.9583348520835013</v>
      </c>
      <c r="X13" s="167">
        <v>10.051706434436515</v>
      </c>
      <c r="Y13" s="167">
        <v>10.145070911612164</v>
      </c>
      <c r="Z13" s="165"/>
      <c r="AA13" s="165"/>
    </row>
    <row r="14" spans="1:27" s="164" customFormat="1" ht="9" customHeight="1">
      <c r="A14" s="168" t="s">
        <v>15</v>
      </c>
      <c r="B14" s="169">
        <v>6.4749523750753344</v>
      </c>
      <c r="C14" s="169">
        <v>6.619374036911478</v>
      </c>
      <c r="D14" s="169">
        <v>6.7670169759399919</v>
      </c>
      <c r="E14" s="169">
        <v>6.9179530416785884</v>
      </c>
      <c r="F14" s="169">
        <v>7.0722556862246035</v>
      </c>
      <c r="G14" s="169">
        <v>7.23</v>
      </c>
      <c r="H14" s="169">
        <v>7.390735221612065</v>
      </c>
      <c r="I14" s="169">
        <v>7.5496555583188254</v>
      </c>
      <c r="J14" s="169">
        <v>7.6786823432827065</v>
      </c>
      <c r="K14" s="169">
        <v>7.7928268229655053</v>
      </c>
      <c r="L14" s="169">
        <v>7.87</v>
      </c>
      <c r="M14" s="169">
        <v>7.9995933253209053</v>
      </c>
      <c r="N14" s="169">
        <v>8.1272335916751484</v>
      </c>
      <c r="O14" s="169">
        <v>8.2549255557315213</v>
      </c>
      <c r="P14" s="169">
        <v>8.3826734646434762</v>
      </c>
      <c r="Q14" s="169">
        <v>8.51</v>
      </c>
      <c r="R14" s="169">
        <v>8.650058830390968</v>
      </c>
      <c r="S14" s="169">
        <v>8.7896338581697879</v>
      </c>
      <c r="T14" s="169">
        <v>8.9292157587260466</v>
      </c>
      <c r="U14" s="169">
        <v>9.0688054815366588</v>
      </c>
      <c r="V14" s="169">
        <v>9.2084056787743034</v>
      </c>
      <c r="W14" s="169">
        <v>9.3480093595458218</v>
      </c>
      <c r="X14" s="169">
        <v>9.4876028878560348</v>
      </c>
      <c r="Y14" s="169">
        <v>9.6271911769338896</v>
      </c>
      <c r="Z14" s="165"/>
      <c r="AA14" s="165"/>
    </row>
    <row r="15" spans="1:27" s="164" customFormat="1" ht="9" customHeight="1">
      <c r="A15" s="166" t="s">
        <v>16</v>
      </c>
      <c r="B15" s="167">
        <v>7.8477543952961364</v>
      </c>
      <c r="C15" s="167">
        <v>7.9665519930261155</v>
      </c>
      <c r="D15" s="167">
        <v>8.0871479229305656</v>
      </c>
      <c r="E15" s="167">
        <v>8.2095694077704824</v>
      </c>
      <c r="F15" s="167">
        <v>8.3338440823990911</v>
      </c>
      <c r="G15" s="167">
        <v>8.4600000000000009</v>
      </c>
      <c r="H15" s="167">
        <v>8.5795521461262361</v>
      </c>
      <c r="I15" s="167">
        <v>8.7044227153202947</v>
      </c>
      <c r="J15" s="167">
        <v>8.8143358568396515</v>
      </c>
      <c r="K15" s="167">
        <v>8.9242678790935734</v>
      </c>
      <c r="L15" s="167">
        <v>9.0299999999999994</v>
      </c>
      <c r="M15" s="167">
        <v>9.1170619694430926</v>
      </c>
      <c r="N15" s="167">
        <v>9.2050329765691199</v>
      </c>
      <c r="O15" s="167">
        <v>9.2930046482767565</v>
      </c>
      <c r="P15" s="167">
        <v>9.3809799982548068</v>
      </c>
      <c r="Q15" s="167">
        <v>9.4700000000000006</v>
      </c>
      <c r="R15" s="167">
        <v>9.5569495915438676</v>
      </c>
      <c r="S15" s="167">
        <v>9.6449481135404334</v>
      </c>
      <c r="T15" s="167">
        <v>9.7329583722713391</v>
      </c>
      <c r="U15" s="167">
        <v>9.8209806063616583</v>
      </c>
      <c r="V15" s="167">
        <v>9.9090144613362181</v>
      </c>
      <c r="W15" s="167">
        <v>9.9970577777440148</v>
      </c>
      <c r="X15" s="167">
        <v>10.085110931728813</v>
      </c>
      <c r="Y15" s="167">
        <v>10.173171240597425</v>
      </c>
      <c r="Z15" s="165"/>
      <c r="AA15" s="165"/>
    </row>
    <row r="16" spans="1:27" s="164" customFormat="1" ht="9" customHeight="1">
      <c r="A16" s="166" t="s">
        <v>17</v>
      </c>
      <c r="B16" s="167">
        <v>7.1344801928759471</v>
      </c>
      <c r="C16" s="167">
        <v>7.2422770948762407</v>
      </c>
      <c r="D16" s="167">
        <v>7.3517027311033765</v>
      </c>
      <c r="E16" s="167">
        <v>7.4627817105686747</v>
      </c>
      <c r="F16" s="167">
        <v>7.5755390141080472</v>
      </c>
      <c r="G16" s="167">
        <v>7.69</v>
      </c>
      <c r="H16" s="167">
        <v>7.8090866223183291</v>
      </c>
      <c r="I16" s="167">
        <v>7.9392471020222191</v>
      </c>
      <c r="J16" s="167">
        <v>8.0793972038786261</v>
      </c>
      <c r="K16" s="167">
        <v>8.2344851197375224</v>
      </c>
      <c r="L16" s="167">
        <v>8.42</v>
      </c>
      <c r="M16" s="167">
        <v>8.5255547711586885</v>
      </c>
      <c r="N16" s="167">
        <v>8.6316986008605703</v>
      </c>
      <c r="O16" s="167">
        <v>8.7378209404878415</v>
      </c>
      <c r="P16" s="167">
        <v>8.8439214688660783</v>
      </c>
      <c r="Q16" s="167">
        <v>8.9499999999999993</v>
      </c>
      <c r="R16" s="167">
        <v>9.0560590044424192</v>
      </c>
      <c r="S16" s="167">
        <v>9.1621007904628335</v>
      </c>
      <c r="T16" s="167">
        <v>9.2681267569045964</v>
      </c>
      <c r="U16" s="167">
        <v>9.3741375664449418</v>
      </c>
      <c r="V16" s="167">
        <v>9.480134408492555</v>
      </c>
      <c r="W16" s="167">
        <v>9.5861230548480254</v>
      </c>
      <c r="X16" s="167">
        <v>9.6921018753217751</v>
      </c>
      <c r="Y16" s="167">
        <v>9.798075972936779</v>
      </c>
      <c r="Z16" s="165"/>
      <c r="AA16" s="165"/>
    </row>
    <row r="17" spans="1:27" s="164" customFormat="1" ht="9" customHeight="1">
      <c r="A17" s="166" t="s">
        <v>18</v>
      </c>
      <c r="B17" s="167">
        <v>4.8015640820495324</v>
      </c>
      <c r="C17" s="167">
        <v>4.9427060160934095</v>
      </c>
      <c r="D17" s="167">
        <v>5.087996816049567</v>
      </c>
      <c r="E17" s="167">
        <v>5.2375584377950783</v>
      </c>
      <c r="F17" s="167">
        <v>5.3915164220989524</v>
      </c>
      <c r="G17" s="167">
        <v>5.55</v>
      </c>
      <c r="H17" s="167">
        <v>5.710467610605658</v>
      </c>
      <c r="I17" s="167">
        <v>5.8488089734991755</v>
      </c>
      <c r="J17" s="167">
        <v>5.9572770737134775</v>
      </c>
      <c r="K17" s="167">
        <v>6.0356436362789978</v>
      </c>
      <c r="L17" s="167">
        <v>6.07</v>
      </c>
      <c r="M17" s="167">
        <v>6.1920050115188152</v>
      </c>
      <c r="N17" s="167">
        <v>6.3102694368232592</v>
      </c>
      <c r="O17" s="167">
        <v>6.4286152259683433</v>
      </c>
      <c r="P17" s="167">
        <v>6.5470437226134814</v>
      </c>
      <c r="Q17" s="167">
        <v>6.67</v>
      </c>
      <c r="R17" s="167">
        <v>6.7841140290977808</v>
      </c>
      <c r="S17" s="167">
        <v>6.9027555696617755</v>
      </c>
      <c r="T17" s="167">
        <v>7.0214647646326496</v>
      </c>
      <c r="U17" s="167">
        <v>7.1402459265555098</v>
      </c>
      <c r="V17" s="167">
        <v>7.2590970545858289</v>
      </c>
      <c r="W17" s="167">
        <v>7.377990173059036</v>
      </c>
      <c r="X17" s="167">
        <v>7.4968974750574606</v>
      </c>
      <c r="Y17" s="167">
        <v>7.6158490047758134</v>
      </c>
      <c r="Z17" s="165"/>
      <c r="AA17" s="165"/>
    </row>
    <row r="18" spans="1:27" s="164" customFormat="1" ht="9" customHeight="1">
      <c r="A18" s="168" t="s">
        <v>19</v>
      </c>
      <c r="B18" s="169">
        <v>7.287242277162246</v>
      </c>
      <c r="C18" s="169">
        <v>7.3889167542280152</v>
      </c>
      <c r="D18" s="169">
        <v>7.4920098336804504</v>
      </c>
      <c r="E18" s="169">
        <v>7.5965413084192992</v>
      </c>
      <c r="F18" s="169">
        <v>7.7025312475026499</v>
      </c>
      <c r="G18" s="169">
        <v>7.81</v>
      </c>
      <c r="H18" s="169">
        <v>7.9151356018508272</v>
      </c>
      <c r="I18" s="169">
        <v>8.0201346379020713</v>
      </c>
      <c r="J18" s="169">
        <v>8.1201624257448355</v>
      </c>
      <c r="K18" s="169">
        <v>8.2151427579293745</v>
      </c>
      <c r="L18" s="169">
        <v>8.31</v>
      </c>
      <c r="M18" s="169">
        <v>8.4173212825336581</v>
      </c>
      <c r="N18" s="169">
        <v>8.519236425687966</v>
      </c>
      <c r="O18" s="169">
        <v>8.6211425740025831</v>
      </c>
      <c r="P18" s="169">
        <v>8.7230403803782099</v>
      </c>
      <c r="Q18" s="169">
        <v>8.82</v>
      </c>
      <c r="R18" s="169">
        <v>8.9268119745933134</v>
      </c>
      <c r="S18" s="169">
        <v>9.0286848570449187</v>
      </c>
      <c r="T18" s="169">
        <v>9.1305478431915539</v>
      </c>
      <c r="U18" s="169">
        <v>9.23239938890503</v>
      </c>
      <c r="V18" s="169">
        <v>9.3342376442900523</v>
      </c>
      <c r="W18" s="169">
        <v>9.4360611392466751</v>
      </c>
      <c r="X18" s="169">
        <v>9.5378679503097228</v>
      </c>
      <c r="Y18" s="169">
        <v>9.6396607293976917</v>
      </c>
      <c r="Z18" s="165"/>
      <c r="AA18" s="165"/>
    </row>
    <row r="19" spans="1:27" s="164" customFormat="1" ht="9" customHeight="1">
      <c r="A19" s="166" t="s">
        <v>130</v>
      </c>
      <c r="B19" s="167">
        <v>9.1950709492912974</v>
      </c>
      <c r="C19" s="167">
        <v>9.2843078062592017</v>
      </c>
      <c r="D19" s="167">
        <v>9.3744106942436609</v>
      </c>
      <c r="E19" s="167">
        <v>9.4653880179526304</v>
      </c>
      <c r="F19" s="167">
        <v>9.5572482636605613</v>
      </c>
      <c r="G19" s="167">
        <v>9.65</v>
      </c>
      <c r="H19" s="167">
        <v>9.7624046225106067</v>
      </c>
      <c r="I19" s="167">
        <v>9.8684530996250537</v>
      </c>
      <c r="J19" s="167">
        <v>9.9640627964308646</v>
      </c>
      <c r="K19" s="167">
        <v>10.059205954180053</v>
      </c>
      <c r="L19" s="167">
        <v>10.15</v>
      </c>
      <c r="M19" s="167">
        <v>10.233005138103294</v>
      </c>
      <c r="N19" s="167">
        <v>10.311683147209228</v>
      </c>
      <c r="O19" s="167">
        <v>10.390357059103517</v>
      </c>
      <c r="P19" s="167">
        <v>10.469026721360597</v>
      </c>
      <c r="Q19" s="167">
        <v>10.54</v>
      </c>
      <c r="R19" s="167">
        <v>10.626363339619736</v>
      </c>
      <c r="S19" s="167">
        <v>10.705033705171507</v>
      </c>
      <c r="T19" s="167">
        <v>10.783706732418549</v>
      </c>
      <c r="U19" s="167">
        <v>10.862385905231946</v>
      </c>
      <c r="V19" s="167">
        <v>10.941071258520546</v>
      </c>
      <c r="W19" s="167">
        <v>11.019752881391884</v>
      </c>
      <c r="X19" s="167">
        <v>11.098425885244497</v>
      </c>
      <c r="Y19" s="167">
        <v>11.177092654923086</v>
      </c>
      <c r="Z19" s="165"/>
      <c r="AA19" s="165"/>
    </row>
    <row r="20" spans="1:27" s="164" customFormat="1" ht="9" customHeight="1">
      <c r="A20" s="166" t="s">
        <v>21</v>
      </c>
      <c r="B20" s="167">
        <v>6.7711169504228703</v>
      </c>
      <c r="C20" s="167">
        <v>6.883126002138293</v>
      </c>
      <c r="D20" s="167">
        <v>6.9969879280187977</v>
      </c>
      <c r="E20" s="167">
        <v>7.1127333786468059</v>
      </c>
      <c r="F20" s="167">
        <v>7.2303935116322666</v>
      </c>
      <c r="G20" s="167">
        <v>7.35</v>
      </c>
      <c r="H20" s="167">
        <v>7.4795015278120305</v>
      </c>
      <c r="I20" s="167">
        <v>7.6097371664173767</v>
      </c>
      <c r="J20" s="167">
        <v>7.7448621511990732</v>
      </c>
      <c r="K20" s="167">
        <v>7.8800000000000008</v>
      </c>
      <c r="L20" s="167">
        <v>8.01</v>
      </c>
      <c r="M20" s="167">
        <v>8.1232812434553949</v>
      </c>
      <c r="N20" s="167">
        <v>8.2365788621363958</v>
      </c>
      <c r="O20" s="167">
        <v>8.3498940622788922</v>
      </c>
      <c r="P20" s="167">
        <v>8.4632276537712201</v>
      </c>
      <c r="Q20" s="167">
        <v>8.58</v>
      </c>
      <c r="R20" s="167">
        <v>8.6899496955820084</v>
      </c>
      <c r="S20" s="167">
        <v>8.8033357116272519</v>
      </c>
      <c r="T20" s="167">
        <v>8.9167364443244832</v>
      </c>
      <c r="U20" s="167">
        <v>9.0301489884148651</v>
      </c>
      <c r="V20" s="167">
        <v>9.1435712888023861</v>
      </c>
      <c r="W20" s="167">
        <v>9.2570073706594798</v>
      </c>
      <c r="X20" s="167">
        <v>9.3704617564601698</v>
      </c>
      <c r="Y20" s="167">
        <v>9.4839372925689513</v>
      </c>
      <c r="Z20" s="165"/>
      <c r="AA20" s="165"/>
    </row>
    <row r="21" spans="1:27" s="164" customFormat="1" ht="9" customHeight="1">
      <c r="A21" s="166" t="s">
        <v>22</v>
      </c>
      <c r="B21" s="167">
        <v>5.7910699412211208</v>
      </c>
      <c r="C21" s="167">
        <v>5.9154014243737443</v>
      </c>
      <c r="D21" s="167">
        <v>6.0424022446022159</v>
      </c>
      <c r="E21" s="167">
        <v>6.1721297112882283</v>
      </c>
      <c r="F21" s="167">
        <v>6.3046423642183056</v>
      </c>
      <c r="G21" s="167">
        <v>6.44</v>
      </c>
      <c r="H21" s="167">
        <v>6.5838237258934429</v>
      </c>
      <c r="I21" s="167">
        <v>6.7285841688715582</v>
      </c>
      <c r="J21" s="167">
        <v>6.8733819315945786</v>
      </c>
      <c r="K21" s="167">
        <v>7.0128771862363086</v>
      </c>
      <c r="L21" s="167">
        <v>7.15</v>
      </c>
      <c r="M21" s="167">
        <v>7.2724290502847371</v>
      </c>
      <c r="N21" s="167">
        <v>7.387285945530162</v>
      </c>
      <c r="O21" s="167">
        <v>7.5022032706498294</v>
      </c>
      <c r="P21" s="167">
        <v>7.6171814050446756</v>
      </c>
      <c r="Q21" s="167">
        <v>7.73</v>
      </c>
      <c r="R21" s="167">
        <v>7.84731537598707</v>
      </c>
      <c r="S21" s="167">
        <v>7.9624698141771368</v>
      </c>
      <c r="T21" s="167">
        <v>8.0776813554997116</v>
      </c>
      <c r="U21" s="167">
        <v>8.1929496021677028</v>
      </c>
      <c r="V21" s="167">
        <v>8.3082724785489983</v>
      </c>
      <c r="W21" s="167">
        <v>8.4236477204005791</v>
      </c>
      <c r="X21" s="167">
        <v>8.539078848616672</v>
      </c>
      <c r="Y21" s="167">
        <v>8.6545712108651678</v>
      </c>
      <c r="Z21" s="165"/>
      <c r="AA21" s="165"/>
    </row>
    <row r="22" spans="1:27" s="164" customFormat="1" ht="9" customHeight="1">
      <c r="A22" s="168" t="s">
        <v>23</v>
      </c>
      <c r="B22" s="169">
        <v>5.6402946417072597</v>
      </c>
      <c r="C22" s="169">
        <v>5.7701200494342268</v>
      </c>
      <c r="D22" s="169">
        <v>5.9029337117759164</v>
      </c>
      <c r="E22" s="169">
        <v>6.0388044108436167</v>
      </c>
      <c r="F22" s="169">
        <v>6.1778025119399587</v>
      </c>
      <c r="G22" s="169">
        <v>6.32</v>
      </c>
      <c r="H22" s="169">
        <v>6.4519617911089391</v>
      </c>
      <c r="I22" s="169">
        <v>6.571782581147005</v>
      </c>
      <c r="J22" s="169">
        <v>6.6716701238001619</v>
      </c>
      <c r="K22" s="169">
        <v>6.7416032278491844</v>
      </c>
      <c r="L22" s="169">
        <v>6.78</v>
      </c>
      <c r="M22" s="169">
        <v>6.8780427275488618</v>
      </c>
      <c r="N22" s="169">
        <v>6.9751416790504059</v>
      </c>
      <c r="O22" s="169">
        <v>7.072259548799857</v>
      </c>
      <c r="P22" s="169">
        <v>7.1694011540191402</v>
      </c>
      <c r="Q22" s="169">
        <v>7.27</v>
      </c>
      <c r="R22" s="169">
        <v>7.3637734089965239</v>
      </c>
      <c r="S22" s="169">
        <v>7.4610100180720149</v>
      </c>
      <c r="T22" s="169">
        <v>7.5582830873596629</v>
      </c>
      <c r="U22" s="169">
        <v>7.6555949563577954</v>
      </c>
      <c r="V22" s="169">
        <v>7.7529447004049628</v>
      </c>
      <c r="W22" s="169">
        <v>7.8503165165548321</v>
      </c>
      <c r="X22" s="169">
        <v>7.9476974710037869</v>
      </c>
      <c r="Y22" s="169">
        <v>8.0451060401031764</v>
      </c>
      <c r="Z22" s="165"/>
      <c r="AA22" s="165"/>
    </row>
    <row r="23" spans="1:27" s="164" customFormat="1" ht="9" customHeight="1">
      <c r="A23" s="166" t="s">
        <v>24</v>
      </c>
      <c r="B23" s="167">
        <v>6.0393338118039113</v>
      </c>
      <c r="C23" s="167">
        <v>6.1623522619014803</v>
      </c>
      <c r="D23" s="167">
        <v>6.2878765412073685</v>
      </c>
      <c r="E23" s="167">
        <v>6.4159576923092221</v>
      </c>
      <c r="F23" s="167">
        <v>6.5466477975087063</v>
      </c>
      <c r="G23" s="167">
        <v>6.68</v>
      </c>
      <c r="H23" s="167">
        <v>6.8364972467114802</v>
      </c>
      <c r="I23" s="167">
        <v>6.9868169271538996</v>
      </c>
      <c r="J23" s="167">
        <v>7.136775911104805</v>
      </c>
      <c r="K23" s="167">
        <v>7.2862678158265943</v>
      </c>
      <c r="L23" s="167">
        <v>7.44</v>
      </c>
      <c r="M23" s="167">
        <v>7.5739253790544119</v>
      </c>
      <c r="N23" s="167">
        <v>7.703345624447226</v>
      </c>
      <c r="O23" s="167">
        <v>7.8328201694747897</v>
      </c>
      <c r="P23" s="167">
        <v>7.9623522925004728</v>
      </c>
      <c r="Q23" s="167">
        <v>8.1</v>
      </c>
      <c r="R23" s="167">
        <v>8.2215889912252695</v>
      </c>
      <c r="S23" s="167">
        <v>8.3512944052622462</v>
      </c>
      <c r="T23" s="167">
        <v>8.4810579845974772</v>
      </c>
      <c r="U23" s="167">
        <v>8.6108784266945229</v>
      </c>
      <c r="V23" s="167">
        <v>8.7407530584690729</v>
      </c>
      <c r="W23" s="167">
        <v>8.8706765366159708</v>
      </c>
      <c r="X23" s="167">
        <v>9.000648571999541</v>
      </c>
      <c r="Y23" s="167">
        <v>9.130671029516682</v>
      </c>
      <c r="Z23" s="165"/>
      <c r="AA23" s="165"/>
    </row>
    <row r="24" spans="1:27" s="164" customFormat="1" ht="9" customHeight="1">
      <c r="A24" s="166" t="s">
        <v>25</v>
      </c>
      <c r="B24" s="167">
        <v>7.043213282309476</v>
      </c>
      <c r="C24" s="167">
        <v>7.1549675126350545</v>
      </c>
      <c r="D24" s="167">
        <v>7.2684949404338699</v>
      </c>
      <c r="E24" s="167">
        <v>7.3838237009207592</v>
      </c>
      <c r="F24" s="167">
        <v>7.5009823757302758</v>
      </c>
      <c r="G24" s="167">
        <v>7.62</v>
      </c>
      <c r="H24" s="167">
        <v>7.7446271933533586</v>
      </c>
      <c r="I24" s="167">
        <v>7.8750169012920024</v>
      </c>
      <c r="J24" s="167">
        <v>8.0002433038697678</v>
      </c>
      <c r="K24" s="167">
        <v>8.125465514693861</v>
      </c>
      <c r="L24" s="167">
        <v>8.24</v>
      </c>
      <c r="M24" s="167">
        <v>8.3519437536259282</v>
      </c>
      <c r="N24" s="167">
        <v>8.4583446680577516</v>
      </c>
      <c r="O24" s="167">
        <v>8.5647389613210798</v>
      </c>
      <c r="P24" s="167">
        <v>8.6711273649556038</v>
      </c>
      <c r="Q24" s="167">
        <v>8.7799999999999994</v>
      </c>
      <c r="R24" s="167">
        <v>8.8838902103230808</v>
      </c>
      <c r="S24" s="167">
        <v>8.9902673334139216</v>
      </c>
      <c r="T24" s="167">
        <v>9.0966423015840636</v>
      </c>
      <c r="U24" s="167">
        <v>9.2030158717946531</v>
      </c>
      <c r="V24" s="167">
        <v>9.3093874964189975</v>
      </c>
      <c r="W24" s="167">
        <v>9.4157558459936759</v>
      </c>
      <c r="X24" s="167">
        <v>9.5221217485707115</v>
      </c>
      <c r="Y24" s="167">
        <v>9.6284863712970274</v>
      </c>
      <c r="Z24" s="165"/>
      <c r="AA24" s="165"/>
    </row>
    <row r="25" spans="1:27" s="164" customFormat="1" ht="9" customHeight="1">
      <c r="A25" s="166" t="s">
        <v>26</v>
      </c>
      <c r="B25" s="167">
        <v>7.5899630157420006</v>
      </c>
      <c r="C25" s="167">
        <v>7.6988037554697373</v>
      </c>
      <c r="D25" s="167">
        <v>7.8092052810142052</v>
      </c>
      <c r="E25" s="167">
        <v>7.9211899741818099</v>
      </c>
      <c r="F25" s="167">
        <v>8.0347805377360384</v>
      </c>
      <c r="G25" s="167">
        <v>8.15</v>
      </c>
      <c r="H25" s="167">
        <v>8.2689390832062397</v>
      </c>
      <c r="I25" s="167">
        <v>8.3845288567231933</v>
      </c>
      <c r="J25" s="167">
        <v>8.4950237605432086</v>
      </c>
      <c r="K25" s="167">
        <v>8.6004197627771717</v>
      </c>
      <c r="L25" s="167">
        <v>8.69</v>
      </c>
      <c r="M25" s="167">
        <v>8.7770836965499246</v>
      </c>
      <c r="N25" s="167">
        <v>8.858423817413609</v>
      </c>
      <c r="O25" s="167">
        <v>8.9397485511019461</v>
      </c>
      <c r="P25" s="167">
        <v>9.0210560419416286</v>
      </c>
      <c r="Q25" s="167">
        <v>9.1</v>
      </c>
      <c r="R25" s="167">
        <v>9.1836195054935139</v>
      </c>
      <c r="S25" s="167">
        <v>9.264878895304042</v>
      </c>
      <c r="T25" s="167">
        <v>9.3461235535203695</v>
      </c>
      <c r="U25" s="167">
        <v>9.4273555603328507</v>
      </c>
      <c r="V25" s="167">
        <v>9.5085761553735999</v>
      </c>
      <c r="W25" s="167">
        <v>9.5897802270137706</v>
      </c>
      <c r="X25" s="167">
        <v>9.670962544973932</v>
      </c>
      <c r="Y25" s="167">
        <v>9.75212495685793</v>
      </c>
      <c r="Z25" s="165"/>
      <c r="AA25" s="165"/>
    </row>
    <row r="26" spans="1:27" s="164" customFormat="1" ht="9" customHeight="1">
      <c r="A26" s="168" t="s">
        <v>27</v>
      </c>
      <c r="B26" s="169">
        <v>5.7563888116814876</v>
      </c>
      <c r="C26" s="169">
        <v>5.8704966070717859</v>
      </c>
      <c r="D26" s="169">
        <v>5.9868663394845472</v>
      </c>
      <c r="E26" s="169">
        <v>6.1055428468651209</v>
      </c>
      <c r="F26" s="169">
        <v>6.2265718559728773</v>
      </c>
      <c r="G26" s="169">
        <v>6.35</v>
      </c>
      <c r="H26" s="169">
        <v>6.4776183146294031</v>
      </c>
      <c r="I26" s="169">
        <v>6.603237842860584</v>
      </c>
      <c r="J26" s="169">
        <v>6.7136234962844474</v>
      </c>
      <c r="K26" s="169">
        <v>6.8240408837187498</v>
      </c>
      <c r="L26" s="169">
        <v>6.93</v>
      </c>
      <c r="M26" s="169">
        <v>7.0224685662352542</v>
      </c>
      <c r="N26" s="169">
        <v>7.1211002737566815</v>
      </c>
      <c r="O26" s="169">
        <v>7.2197705632665148</v>
      </c>
      <c r="P26" s="169">
        <v>7.3184796767686091</v>
      </c>
      <c r="Q26" s="169">
        <v>7.42</v>
      </c>
      <c r="R26" s="169">
        <v>7.5160144970578164</v>
      </c>
      <c r="S26" s="169">
        <v>7.6148405698786021</v>
      </c>
      <c r="T26" s="169">
        <v>7.7137041303896066</v>
      </c>
      <c r="U26" s="169">
        <v>7.8126032624750854</v>
      </c>
      <c r="V26" s="169">
        <v>7.9115357755804228</v>
      </c>
      <c r="W26" s="169">
        <v>8.0105016117952328</v>
      </c>
      <c r="X26" s="169">
        <v>8.1095016245404654</v>
      </c>
      <c r="Y26" s="169">
        <v>8.2085356613718385</v>
      </c>
      <c r="Z26" s="165"/>
      <c r="AA26" s="165"/>
    </row>
    <row r="27" spans="1:27" s="164" customFormat="1" ht="9" customHeight="1">
      <c r="A27" s="166" t="s">
        <v>28</v>
      </c>
      <c r="B27" s="167">
        <v>7.2570827166987302</v>
      </c>
      <c r="C27" s="167">
        <v>7.3549885815640259</v>
      </c>
      <c r="D27" s="167">
        <v>7.4542153020333179</v>
      </c>
      <c r="E27" s="167">
        <v>7.5547806978718377</v>
      </c>
      <c r="F27" s="167">
        <v>7.6567028292526489</v>
      </c>
      <c r="G27" s="167">
        <v>7.76</v>
      </c>
      <c r="H27" s="167">
        <v>7.8639953759392025</v>
      </c>
      <c r="I27" s="167">
        <v>7.9792436242629323</v>
      </c>
      <c r="J27" s="167">
        <v>8.1092861655085287</v>
      </c>
      <c r="K27" s="167">
        <v>8.2437015504748299</v>
      </c>
      <c r="L27" s="167">
        <v>8.41</v>
      </c>
      <c r="M27" s="167">
        <v>8.5061298028051837</v>
      </c>
      <c r="N27" s="167">
        <v>8.6036986241202857</v>
      </c>
      <c r="O27" s="167">
        <v>8.7012591089154459</v>
      </c>
      <c r="P27" s="167">
        <v>8.7988110718978856</v>
      </c>
      <c r="Q27" s="167">
        <v>8.9</v>
      </c>
      <c r="R27" s="167">
        <v>8.9938925865224721</v>
      </c>
      <c r="S27" s="167">
        <v>9.0914255903073631</v>
      </c>
      <c r="T27" s="167">
        <v>9.1889549727021631</v>
      </c>
      <c r="U27" s="167">
        <v>9.2864818450112949</v>
      </c>
      <c r="V27" s="167">
        <v>9.3840052074339955</v>
      </c>
      <c r="W27" s="167">
        <v>9.4815241078455532</v>
      </c>
      <c r="X27" s="167">
        <v>9.5790395387708074</v>
      </c>
      <c r="Y27" s="167">
        <v>9.6765525557008125</v>
      </c>
      <c r="Z27" s="165"/>
      <c r="AA27" s="165"/>
    </row>
    <row r="28" spans="1:27" s="164" customFormat="1" ht="9" customHeight="1">
      <c r="A28" s="166" t="s">
        <v>29</v>
      </c>
      <c r="B28" s="167">
        <v>6.6641260730253835</v>
      </c>
      <c r="C28" s="167">
        <v>6.7829847317773453</v>
      </c>
      <c r="D28" s="167">
        <v>6.9039633055197367</v>
      </c>
      <c r="E28" s="167">
        <v>7.0270996041993783</v>
      </c>
      <c r="F28" s="167">
        <v>7.1524321121260179</v>
      </c>
      <c r="G28" s="167">
        <v>7.28</v>
      </c>
      <c r="H28" s="167">
        <v>7.4105573196312751</v>
      </c>
      <c r="I28" s="167">
        <v>7.5456957074998225</v>
      </c>
      <c r="J28" s="167">
        <v>7.690843278847967</v>
      </c>
      <c r="K28" s="167">
        <v>7.8360034443786661</v>
      </c>
      <c r="L28" s="167">
        <v>8.02</v>
      </c>
      <c r="M28" s="167">
        <v>8.1346353516757244</v>
      </c>
      <c r="N28" s="167">
        <v>8.2528778229425566</v>
      </c>
      <c r="O28" s="167">
        <v>8.3711424577945817</v>
      </c>
      <c r="P28" s="167">
        <v>8.4894266511731953</v>
      </c>
      <c r="Q28" s="167">
        <v>8.61</v>
      </c>
      <c r="R28" s="167">
        <v>8.7260472453399345</v>
      </c>
      <c r="S28" s="167">
        <v>8.8443711190043945</v>
      </c>
      <c r="T28" s="167">
        <v>8.962706631802039</v>
      </c>
      <c r="U28" s="167">
        <v>9.0810461329659358</v>
      </c>
      <c r="V28" s="167">
        <v>9.1993904374519087</v>
      </c>
      <c r="W28" s="167">
        <v>9.3177434996259567</v>
      </c>
      <c r="X28" s="167">
        <v>9.4361068891286894</v>
      </c>
      <c r="Y28" s="167">
        <v>9.554477529319847</v>
      </c>
      <c r="Z28" s="165"/>
      <c r="AA28" s="165"/>
    </row>
    <row r="29" spans="1:27" s="164" customFormat="1" ht="9" customHeight="1">
      <c r="A29" s="166" t="s">
        <v>30</v>
      </c>
      <c r="B29" s="167">
        <v>8.4349564120560139</v>
      </c>
      <c r="C29" s="167">
        <v>8.5317194481238108</v>
      </c>
      <c r="D29" s="167">
        <v>8.6295925178054951</v>
      </c>
      <c r="E29" s="167">
        <v>8.728588355040328</v>
      </c>
      <c r="F29" s="167">
        <v>8.8287198398471176</v>
      </c>
      <c r="G29" s="167">
        <v>8.93</v>
      </c>
      <c r="H29" s="167">
        <v>9.0457206082128394</v>
      </c>
      <c r="I29" s="167">
        <v>9.1455861473522653</v>
      </c>
      <c r="J29" s="167">
        <v>9.2554717101770656</v>
      </c>
      <c r="K29" s="167">
        <v>9.3603747426046162</v>
      </c>
      <c r="L29" s="167">
        <v>9.4499999999999993</v>
      </c>
      <c r="M29" s="167">
        <v>9.5262080461119165</v>
      </c>
      <c r="N29" s="167">
        <v>9.5971432061592061</v>
      </c>
      <c r="O29" s="167">
        <v>9.6680755432512822</v>
      </c>
      <c r="P29" s="167">
        <v>9.7390073143095783</v>
      </c>
      <c r="Q29" s="167">
        <v>9.81</v>
      </c>
      <c r="R29" s="167">
        <v>9.8808800064372182</v>
      </c>
      <c r="S29" s="167">
        <v>9.951824604504333</v>
      </c>
      <c r="T29" s="167">
        <v>10.022775999296316</v>
      </c>
      <c r="U29" s="167">
        <v>10.093735771073959</v>
      </c>
      <c r="V29" s="167">
        <v>10.164703541403357</v>
      </c>
      <c r="W29" s="167">
        <v>10.23567578898183</v>
      </c>
      <c r="X29" s="167">
        <v>10.306646370809901</v>
      </c>
      <c r="Y29" s="167">
        <v>10.377617018697377</v>
      </c>
      <c r="Z29" s="165"/>
      <c r="AA29" s="165"/>
    </row>
    <row r="30" spans="1:27" s="164" customFormat="1" ht="9" customHeight="1">
      <c r="A30" s="168" t="s">
        <v>31</v>
      </c>
      <c r="B30" s="169">
        <v>5.1043364091168746</v>
      </c>
      <c r="C30" s="169">
        <v>5.23825526383499</v>
      </c>
      <c r="D30" s="169">
        <v>5.3756876525782102</v>
      </c>
      <c r="E30" s="169">
        <v>5.5167257574471922</v>
      </c>
      <c r="F30" s="169">
        <v>5.6614641790589992</v>
      </c>
      <c r="G30" s="169">
        <v>5.81</v>
      </c>
      <c r="H30" s="169">
        <v>5.9609243966172079</v>
      </c>
      <c r="I30" s="169">
        <v>6.1003003951160624</v>
      </c>
      <c r="J30" s="169">
        <v>6.2244672833342785</v>
      </c>
      <c r="K30" s="169">
        <v>6.3274452810867832</v>
      </c>
      <c r="L30" s="169">
        <v>6.39</v>
      </c>
      <c r="M30" s="169">
        <v>6.4997088791157749</v>
      </c>
      <c r="N30" s="169">
        <v>6.6086626356922213</v>
      </c>
      <c r="O30" s="169">
        <v>6.7176523253549991</v>
      </c>
      <c r="P30" s="169">
        <v>6.8266720705082751</v>
      </c>
      <c r="Q30" s="169">
        <v>6.94</v>
      </c>
      <c r="R30" s="169">
        <v>7.0448586725279556</v>
      </c>
      <c r="S30" s="169">
        <v>7.1540283221338719</v>
      </c>
      <c r="T30" s="169">
        <v>7.2632542307871439</v>
      </c>
      <c r="U30" s="169">
        <v>7.3725399748215175</v>
      </c>
      <c r="V30" s="169">
        <v>7.4818854055361639</v>
      </c>
      <c r="W30" s="169">
        <v>7.5912673227082221</v>
      </c>
      <c r="X30" s="169">
        <v>7.7006512484439451</v>
      </c>
      <c r="Y30" s="169">
        <v>7.8100705049361654</v>
      </c>
      <c r="Z30" s="165"/>
      <c r="AA30" s="165"/>
    </row>
    <row r="31" spans="1:27" s="164" customFormat="1" ht="9" customHeight="1">
      <c r="A31" s="166" t="s">
        <v>32</v>
      </c>
      <c r="B31" s="167">
        <v>6.2179617469648418</v>
      </c>
      <c r="C31" s="167">
        <v>6.3395225507576543</v>
      </c>
      <c r="D31" s="167">
        <v>6.4634598614541909</v>
      </c>
      <c r="E31" s="167">
        <v>6.5898201396312759</v>
      </c>
      <c r="F31" s="167">
        <v>6.7186507541674079</v>
      </c>
      <c r="G31" s="167">
        <v>6.85</v>
      </c>
      <c r="H31" s="167">
        <v>6.9755385291204366</v>
      </c>
      <c r="I31" s="167">
        <v>7.1007259864842283</v>
      </c>
      <c r="J31" s="167">
        <v>7.2207387793334359</v>
      </c>
      <c r="K31" s="167">
        <v>7.3307963265038874</v>
      </c>
      <c r="L31" s="167">
        <v>7.43</v>
      </c>
      <c r="M31" s="167">
        <v>7.5345797047662346</v>
      </c>
      <c r="N31" s="167">
        <v>7.6400352160611575</v>
      </c>
      <c r="O31" s="167">
        <v>7.7455176571019129</v>
      </c>
      <c r="P31" s="167">
        <v>7.8510258210054573</v>
      </c>
      <c r="Q31" s="167">
        <v>7.95</v>
      </c>
      <c r="R31" s="167">
        <v>8.0621229205223557</v>
      </c>
      <c r="S31" s="167">
        <v>8.1677164878048778</v>
      </c>
      <c r="T31" s="167">
        <v>8.2733413480839459</v>
      </c>
      <c r="U31" s="167">
        <v>8.378998462021201</v>
      </c>
      <c r="V31" s="167">
        <v>8.4846895264105129</v>
      </c>
      <c r="W31" s="167">
        <v>8.5904005882179302</v>
      </c>
      <c r="X31" s="167">
        <v>8.6961254143897175</v>
      </c>
      <c r="Y31" s="167">
        <v>8.8018713794341021</v>
      </c>
      <c r="Z31" s="165"/>
      <c r="AA31" s="165"/>
    </row>
    <row r="32" spans="1:27" s="164" customFormat="1" ht="9" customHeight="1">
      <c r="A32" s="166" t="s">
        <v>33</v>
      </c>
      <c r="B32" s="167">
        <v>6.8439483390664231</v>
      </c>
      <c r="C32" s="167">
        <v>7.0144491342693289</v>
      </c>
      <c r="D32" s="167">
        <v>7.1891975537564345</v>
      </c>
      <c r="E32" s="167">
        <v>7.3682994170462832</v>
      </c>
      <c r="F32" s="167">
        <v>7.5518631799005878</v>
      </c>
      <c r="G32" s="167">
        <v>7.74</v>
      </c>
      <c r="H32" s="167">
        <v>7.9150935139128924</v>
      </c>
      <c r="I32" s="167">
        <v>8.0752680522099602</v>
      </c>
      <c r="J32" s="167">
        <v>8.2054685096059021</v>
      </c>
      <c r="K32" s="167">
        <v>8.2956883898008673</v>
      </c>
      <c r="L32" s="167">
        <v>8.33</v>
      </c>
      <c r="M32" s="167">
        <v>8.4576554028730353</v>
      </c>
      <c r="N32" s="167">
        <v>8.5749796124169642</v>
      </c>
      <c r="O32" s="167">
        <v>8.6923213486688233</v>
      </c>
      <c r="P32" s="167">
        <v>8.8096738923709008</v>
      </c>
      <c r="Q32" s="167">
        <v>8.92</v>
      </c>
      <c r="R32" s="167">
        <v>9.0444044383997841</v>
      </c>
      <c r="S32" s="167">
        <v>9.1617827452533458</v>
      </c>
      <c r="T32" s="167">
        <v>9.27917030816905</v>
      </c>
      <c r="U32" s="167">
        <v>9.3965686987128212</v>
      </c>
      <c r="V32" s="167">
        <v>9.51397597018161</v>
      </c>
      <c r="W32" s="167">
        <v>9.6313837110182465</v>
      </c>
      <c r="X32" s="167">
        <v>9.7487911882227571</v>
      </c>
      <c r="Y32" s="167">
        <v>9.8661972475142079</v>
      </c>
      <c r="Z32" s="165"/>
      <c r="AA32" s="165"/>
    </row>
    <row r="33" spans="1:27" s="164" customFormat="1" ht="9" customHeight="1">
      <c r="A33" s="166" t="s">
        <v>34</v>
      </c>
      <c r="B33" s="167">
        <v>7.0879140551238011</v>
      </c>
      <c r="C33" s="167">
        <v>7.2470255188836248</v>
      </c>
      <c r="D33" s="167">
        <v>7.4097087609837189</v>
      </c>
      <c r="E33" s="167">
        <v>7.5760439616965209</v>
      </c>
      <c r="F33" s="167">
        <v>7.7461131012034965</v>
      </c>
      <c r="G33" s="167">
        <v>7.92</v>
      </c>
      <c r="H33" s="167">
        <v>8.0896221724441233</v>
      </c>
      <c r="I33" s="167">
        <v>8.2378843386702592</v>
      </c>
      <c r="J33" s="167">
        <v>8.3614887233901172</v>
      </c>
      <c r="K33" s="167">
        <v>8.4503273681653042</v>
      </c>
      <c r="L33" s="167">
        <v>8.49</v>
      </c>
      <c r="M33" s="167">
        <v>8.6175572674863528</v>
      </c>
      <c r="N33" s="167">
        <v>8.7407497294446053</v>
      </c>
      <c r="O33" s="167">
        <v>8.8640094983083966</v>
      </c>
      <c r="P33" s="167">
        <v>8.9873402061410221</v>
      </c>
      <c r="Q33" s="167">
        <v>9.1199999999999992</v>
      </c>
      <c r="R33" s="167">
        <v>9.2342278181872164</v>
      </c>
      <c r="S33" s="167">
        <v>9.3577832140355728</v>
      </c>
      <c r="T33" s="167">
        <v>9.4814116943758986</v>
      </c>
      <c r="U33" s="167">
        <v>9.6051159073553887</v>
      </c>
      <c r="V33" s="167">
        <v>9.7288929717786701</v>
      </c>
      <c r="W33" s="167">
        <v>9.852741286147106</v>
      </c>
      <c r="X33" s="167">
        <v>9.9766602804502167</v>
      </c>
      <c r="Y33" s="167">
        <v>10.100653240039819</v>
      </c>
      <c r="Z33" s="165"/>
      <c r="AA33" s="165"/>
    </row>
    <row r="34" spans="1:27" s="164" customFormat="1" ht="9" customHeight="1">
      <c r="A34" s="168" t="s">
        <v>35</v>
      </c>
      <c r="B34" s="169">
        <v>6.3521656790829617</v>
      </c>
      <c r="C34" s="169">
        <v>6.4767489231666273</v>
      </c>
      <c r="D34" s="169">
        <v>6.6037755834787957</v>
      </c>
      <c r="E34" s="169">
        <v>6.7332935820567323</v>
      </c>
      <c r="F34" s="169">
        <v>6.8653517808191822</v>
      </c>
      <c r="G34" s="169">
        <v>7</v>
      </c>
      <c r="H34" s="169">
        <v>7.1418716039590882</v>
      </c>
      <c r="I34" s="169">
        <v>7.2815924746021397</v>
      </c>
      <c r="J34" s="169">
        <v>7.426512582739103</v>
      </c>
      <c r="K34" s="169">
        <v>7.566252736163058</v>
      </c>
      <c r="L34" s="169">
        <v>7.71</v>
      </c>
      <c r="M34" s="169">
        <v>7.8196624468608373</v>
      </c>
      <c r="N34" s="169">
        <v>7.9282038980599747</v>
      </c>
      <c r="O34" s="169">
        <v>8.0368012817369028</v>
      </c>
      <c r="P34" s="169">
        <v>8.1454566623424167</v>
      </c>
      <c r="Q34" s="169">
        <v>8.26</v>
      </c>
      <c r="R34" s="169">
        <v>8.3629426124107376</v>
      </c>
      <c r="S34" s="169">
        <v>8.4717727790156196</v>
      </c>
      <c r="T34" s="169">
        <v>8.5806598175819264</v>
      </c>
      <c r="U34" s="169">
        <v>8.6896015622787974</v>
      </c>
      <c r="V34" s="169">
        <v>8.798595579044294</v>
      </c>
      <c r="W34" s="169">
        <v>8.9076449562401869</v>
      </c>
      <c r="X34" s="169">
        <v>9.0167578319993336</v>
      </c>
      <c r="Y34" s="169">
        <v>9.1259344035136891</v>
      </c>
      <c r="Z34" s="165"/>
      <c r="AA34" s="165"/>
    </row>
    <row r="35" spans="1:27" s="164" customFormat="1" ht="9" customHeight="1">
      <c r="A35" s="166" t="s">
        <v>36</v>
      </c>
      <c r="B35" s="167">
        <v>7.1389473615968617</v>
      </c>
      <c r="C35" s="167">
        <v>7.2345621415280048</v>
      </c>
      <c r="D35" s="167">
        <v>7.3314575284839965</v>
      </c>
      <c r="E35" s="167">
        <v>7.429650674147382</v>
      </c>
      <c r="F35" s="167">
        <v>7.5291589599200579</v>
      </c>
      <c r="G35" s="167">
        <v>7.63</v>
      </c>
      <c r="H35" s="167">
        <v>7.7550507634762047</v>
      </c>
      <c r="I35" s="167">
        <v>7.8950295505072763</v>
      </c>
      <c r="J35" s="167">
        <v>8.0700099925716451</v>
      </c>
      <c r="K35" s="167">
        <v>8.2799999999999994</v>
      </c>
      <c r="L35" s="167">
        <v>8.5299999999999994</v>
      </c>
      <c r="M35" s="167">
        <v>8.6409879257603794</v>
      </c>
      <c r="N35" s="167">
        <v>8.7519937126615783</v>
      </c>
      <c r="O35" s="167">
        <v>8.8630050921044639</v>
      </c>
      <c r="P35" s="167">
        <v>8.9740224888308813</v>
      </c>
      <c r="Q35" s="167">
        <v>9.08</v>
      </c>
      <c r="R35" s="167">
        <v>9.1960773019772546</v>
      </c>
      <c r="S35" s="167">
        <v>9.3071139616322718</v>
      </c>
      <c r="T35" s="167">
        <v>9.4181564576062176</v>
      </c>
      <c r="U35" s="167">
        <v>9.5292034432617587</v>
      </c>
      <c r="V35" s="167">
        <v>9.6402533771984782</v>
      </c>
      <c r="W35" s="167">
        <v>9.7513102903275186</v>
      </c>
      <c r="X35" s="167">
        <v>9.862381356926619</v>
      </c>
      <c r="Y35" s="167">
        <v>9.9734633090079843</v>
      </c>
      <c r="Z35" s="165"/>
      <c r="AA35" s="165"/>
    </row>
    <row r="36" spans="1:27" s="164" customFormat="1" ht="9" customHeight="1">
      <c r="A36" s="166" t="s">
        <v>37</v>
      </c>
      <c r="B36" s="167">
        <v>7.7676617535185652</v>
      </c>
      <c r="C36" s="167">
        <v>7.8560928579595357</v>
      </c>
      <c r="D36" s="167">
        <v>7.9455307081215221</v>
      </c>
      <c r="E36" s="167">
        <v>8.0359867653218195</v>
      </c>
      <c r="F36" s="167">
        <v>8.127472621359324</v>
      </c>
      <c r="G36" s="167">
        <v>8.2200000000000006</v>
      </c>
      <c r="H36" s="167">
        <v>8.3150489356614479</v>
      </c>
      <c r="I36" s="167">
        <v>8.4200953996237597</v>
      </c>
      <c r="J36" s="167">
        <v>8.550093552703423</v>
      </c>
      <c r="K36" s="167">
        <v>8.6951374312357324</v>
      </c>
      <c r="L36" s="167">
        <v>8.8800000000000008</v>
      </c>
      <c r="M36" s="167">
        <v>8.9870266777269379</v>
      </c>
      <c r="N36" s="167">
        <v>9.0939644288326171</v>
      </c>
      <c r="O36" s="167">
        <v>9.2009025535105469</v>
      </c>
      <c r="P36" s="167">
        <v>9.3078416334777732</v>
      </c>
      <c r="Q36" s="167">
        <v>9.42</v>
      </c>
      <c r="R36" s="167">
        <v>9.5217232953842004</v>
      </c>
      <c r="S36" s="167">
        <v>9.6286652175179874</v>
      </c>
      <c r="T36" s="167">
        <v>9.7356072859098859</v>
      </c>
      <c r="U36" s="167">
        <v>9.8425485766290652</v>
      </c>
      <c r="V36" s="167">
        <v>9.9494874372316708</v>
      </c>
      <c r="W36" s="167">
        <v>10.056424287019542</v>
      </c>
      <c r="X36" s="167">
        <v>10.163359216810166</v>
      </c>
      <c r="Y36" s="167">
        <v>10.270294756546305</v>
      </c>
      <c r="Z36" s="165"/>
      <c r="AA36" s="165"/>
    </row>
    <row r="37" spans="1:27" s="164" customFormat="1" ht="9" customHeight="1">
      <c r="A37" s="166" t="s">
        <v>38</v>
      </c>
      <c r="B37" s="167">
        <v>6.5032130009896667</v>
      </c>
      <c r="C37" s="167">
        <v>6.631415104498581</v>
      </c>
      <c r="D37" s="167">
        <v>6.7621445401649396</v>
      </c>
      <c r="E37" s="167">
        <v>6.8954511309453022</v>
      </c>
      <c r="F37" s="167">
        <v>7.0313856819888523</v>
      </c>
      <c r="G37" s="167">
        <v>7.17</v>
      </c>
      <c r="H37" s="167">
        <v>7.3365670202202775</v>
      </c>
      <c r="I37" s="167">
        <v>7.490751008427921</v>
      </c>
      <c r="J37" s="167">
        <v>7.6601308798815237</v>
      </c>
      <c r="K37" s="167">
        <v>7.8345338509230702</v>
      </c>
      <c r="L37" s="167">
        <v>8.0299999999999994</v>
      </c>
      <c r="M37" s="167">
        <v>8.1544077713944514</v>
      </c>
      <c r="N37" s="167">
        <v>8.2750637764214119</v>
      </c>
      <c r="O37" s="167">
        <v>8.3957538757676442</v>
      </c>
      <c r="P37" s="167">
        <v>8.5164803773177695</v>
      </c>
      <c r="Q37" s="167">
        <v>8.64</v>
      </c>
      <c r="R37" s="167">
        <v>8.7580406278208613</v>
      </c>
      <c r="S37" s="167">
        <v>8.878879411977783</v>
      </c>
      <c r="T37" s="167">
        <v>8.9997571461215351</v>
      </c>
      <c r="U37" s="167">
        <v>9.1206727750525545</v>
      </c>
      <c r="V37" s="167">
        <v>9.2416259278448312</v>
      </c>
      <c r="W37" s="167">
        <v>9.3626046827570288</v>
      </c>
      <c r="X37" s="167">
        <v>9.4836047680261686</v>
      </c>
      <c r="Y37" s="167">
        <v>9.6046192819947649</v>
      </c>
      <c r="Z37" s="165"/>
      <c r="AA37" s="165"/>
    </row>
    <row r="38" spans="1:27" s="164" customFormat="1" ht="9" customHeight="1">
      <c r="A38" s="168" t="s">
        <v>39</v>
      </c>
      <c r="B38" s="169">
        <v>7.5457538520953511</v>
      </c>
      <c r="C38" s="169">
        <v>7.657258579640974</v>
      </c>
      <c r="D38" s="169">
        <v>7.770411029138403</v>
      </c>
      <c r="E38" s="169">
        <v>7.8852355492201154</v>
      </c>
      <c r="F38" s="169">
        <v>8.0017568483219534</v>
      </c>
      <c r="G38" s="169">
        <v>8.1199999999999992</v>
      </c>
      <c r="H38" s="169">
        <v>8.2339297792218122</v>
      </c>
      <c r="I38" s="169">
        <v>8.3539343054757929</v>
      </c>
      <c r="J38" s="169">
        <v>8.4739460123778638</v>
      </c>
      <c r="K38" s="169">
        <v>8.5939589911399441</v>
      </c>
      <c r="L38" s="169">
        <v>8.7100000000000009</v>
      </c>
      <c r="M38" s="169">
        <v>8.7960647848294897</v>
      </c>
      <c r="N38" s="169">
        <v>8.8781504279533827</v>
      </c>
      <c r="O38" s="169">
        <v>8.9602313190979519</v>
      </c>
      <c r="P38" s="169">
        <v>9.0423096056892351</v>
      </c>
      <c r="Q38" s="169">
        <v>9.1199999999999992</v>
      </c>
      <c r="R38" s="169">
        <v>9.2064617532453994</v>
      </c>
      <c r="S38" s="169">
        <v>9.2885389249589352</v>
      </c>
      <c r="T38" s="169">
        <v>9.3706177333521516</v>
      </c>
      <c r="U38" s="169">
        <v>9.4526990757742002</v>
      </c>
      <c r="V38" s="169">
        <v>9.5347826989122808</v>
      </c>
      <c r="W38" s="169">
        <v>9.6168678422662328</v>
      </c>
      <c r="X38" s="169">
        <v>9.6989551873461721</v>
      </c>
      <c r="Y38" s="169">
        <v>9.7810457785874796</v>
      </c>
      <c r="Z38" s="165"/>
      <c r="AA38" s="165"/>
    </row>
    <row r="39" spans="1:27" s="164" customFormat="1" ht="9" customHeight="1">
      <c r="A39" s="166" t="s">
        <v>40</v>
      </c>
      <c r="B39" s="167">
        <v>7.061146821499559</v>
      </c>
      <c r="C39" s="167">
        <v>7.1845296014953748</v>
      </c>
      <c r="D39" s="167">
        <v>7.3100683075446113</v>
      </c>
      <c r="E39" s="167">
        <v>7.4378006111695658</v>
      </c>
      <c r="F39" s="167">
        <v>7.5677648421449799</v>
      </c>
      <c r="G39" s="167">
        <v>7.7</v>
      </c>
      <c r="H39" s="167">
        <v>7.8374272797300275</v>
      </c>
      <c r="I39" s="167">
        <v>7.9670287332242902</v>
      </c>
      <c r="J39" s="167">
        <v>8.0863443908288168</v>
      </c>
      <c r="K39" s="167">
        <v>8.1952533731216022</v>
      </c>
      <c r="L39" s="167">
        <v>8.27</v>
      </c>
      <c r="M39" s="167">
        <v>8.3746876718311523</v>
      </c>
      <c r="N39" s="167">
        <v>8.4750134826815895</v>
      </c>
      <c r="O39" s="167">
        <v>8.575380958610122</v>
      </c>
      <c r="P39" s="167">
        <v>8.675784146740078</v>
      </c>
      <c r="Q39" s="167">
        <v>8.7799999999999994</v>
      </c>
      <c r="R39" s="167">
        <v>8.876722223976488</v>
      </c>
      <c r="S39" s="167">
        <v>8.9772606644546737</v>
      </c>
      <c r="T39" s="167">
        <v>9.0778501555313387</v>
      </c>
      <c r="U39" s="167">
        <v>9.1784875919690734</v>
      </c>
      <c r="V39" s="167">
        <v>9.2791735646586506</v>
      </c>
      <c r="W39" s="167">
        <v>9.3799026304057058</v>
      </c>
      <c r="X39" s="167">
        <v>9.4806752661792597</v>
      </c>
      <c r="Y39" s="167">
        <v>9.5814911449520643</v>
      </c>
      <c r="Z39" s="165"/>
      <c r="AA39" s="165"/>
    </row>
    <row r="40" spans="1:27" s="164" customFormat="1" ht="9" customHeight="1">
      <c r="A40" s="166" t="s">
        <v>41</v>
      </c>
      <c r="B40" s="167">
        <v>5.9783204400481598</v>
      </c>
      <c r="C40" s="167">
        <v>6.0885182440987915</v>
      </c>
      <c r="D40" s="167">
        <v>6.2007473136426929</v>
      </c>
      <c r="E40" s="167">
        <v>6.3150450908007825</v>
      </c>
      <c r="F40" s="167">
        <v>6.431449707860982</v>
      </c>
      <c r="G40" s="167">
        <v>6.55</v>
      </c>
      <c r="H40" s="167">
        <v>6.6709048442520409</v>
      </c>
      <c r="I40" s="167">
        <v>6.7953238667353641</v>
      </c>
      <c r="J40" s="167">
        <v>6.9150176330706996</v>
      </c>
      <c r="K40" s="167">
        <v>7.0290279263477871</v>
      </c>
      <c r="L40" s="167">
        <v>7.16</v>
      </c>
      <c r="M40" s="167">
        <v>7.2602173291587668</v>
      </c>
      <c r="N40" s="167">
        <v>7.3623563549482709</v>
      </c>
      <c r="O40" s="167">
        <v>7.4645269174052062</v>
      </c>
      <c r="P40" s="167">
        <v>7.5667323241131594</v>
      </c>
      <c r="Q40" s="167">
        <v>7.67</v>
      </c>
      <c r="R40" s="167">
        <v>7.7712641388949137</v>
      </c>
      <c r="S40" s="167">
        <v>7.8735981306529368</v>
      </c>
      <c r="T40" s="167">
        <v>7.9759799084044953</v>
      </c>
      <c r="U40" s="167">
        <v>8.0784115840203743</v>
      </c>
      <c r="V40" s="167">
        <v>8.1808926065474754</v>
      </c>
      <c r="W40" s="167">
        <v>8.2834150651502512</v>
      </c>
      <c r="X40" s="167">
        <v>8.3859763988995457</v>
      </c>
      <c r="Y40" s="167">
        <v>8.4885785143621231</v>
      </c>
      <c r="Z40" s="165"/>
      <c r="AA40" s="165"/>
    </row>
    <row r="41" spans="1:27" s="164" customFormat="1" ht="9" customHeight="1">
      <c r="A41" s="166" t="s">
        <v>42</v>
      </c>
      <c r="B41" s="167">
        <v>6.2849366607727131</v>
      </c>
      <c r="C41" s="167">
        <v>6.3978208011854445</v>
      </c>
      <c r="D41" s="167">
        <v>6.5127324607036998</v>
      </c>
      <c r="E41" s="167">
        <v>6.6297080557249295</v>
      </c>
      <c r="F41" s="167">
        <v>6.7487846567237781</v>
      </c>
      <c r="G41" s="167">
        <v>6.87</v>
      </c>
      <c r="H41" s="167">
        <v>6.9966398187443408</v>
      </c>
      <c r="I41" s="167">
        <v>7.1314628261816235</v>
      </c>
      <c r="J41" s="167">
        <v>7.2764347395255058</v>
      </c>
      <c r="K41" s="167">
        <v>7.4263591875920003</v>
      </c>
      <c r="L41" s="167">
        <v>7.59</v>
      </c>
      <c r="M41" s="167">
        <v>7.7204565792888653</v>
      </c>
      <c r="N41" s="167">
        <v>7.8445097710726088</v>
      </c>
      <c r="O41" s="167">
        <v>7.9685721246025061</v>
      </c>
      <c r="P41" s="167">
        <v>8.0926454913310515</v>
      </c>
      <c r="Q41" s="167">
        <v>8.2200000000000006</v>
      </c>
      <c r="R41" s="167">
        <v>8.3408314259219001</v>
      </c>
      <c r="S41" s="167">
        <v>8.4649474762968229</v>
      </c>
      <c r="T41" s="167">
        <v>8.5890773424552194</v>
      </c>
      <c r="U41" s="167">
        <v>8.7132240620969093</v>
      </c>
      <c r="V41" s="167">
        <v>8.8373873136337799</v>
      </c>
      <c r="W41" s="167">
        <v>8.9615608496681833</v>
      </c>
      <c r="X41" s="167">
        <v>9.0857417122804627</v>
      </c>
      <c r="Y41" s="167">
        <v>9.2099323396567243</v>
      </c>
      <c r="Z41" s="165"/>
      <c r="AA41" s="165"/>
    </row>
    <row r="42" spans="1:27" s="164" customFormat="1" ht="9" customHeight="1">
      <c r="A42" s="168" t="s">
        <v>43</v>
      </c>
      <c r="B42" s="169">
        <v>5.9405458505347157</v>
      </c>
      <c r="C42" s="169">
        <v>6.0558712235829217</v>
      </c>
      <c r="D42" s="169">
        <v>6.1734354383139181</v>
      </c>
      <c r="E42" s="169">
        <v>6.2932819579478814</v>
      </c>
      <c r="F42" s="169">
        <v>6.4154550894678666</v>
      </c>
      <c r="G42" s="169">
        <v>6.54</v>
      </c>
      <c r="H42" s="169">
        <v>6.6680954489939559</v>
      </c>
      <c r="I42" s="169">
        <v>6.7980402551369323</v>
      </c>
      <c r="J42" s="169">
        <v>6.9337423865583387</v>
      </c>
      <c r="K42" s="169">
        <v>7.08</v>
      </c>
      <c r="L42" s="169">
        <v>7.2</v>
      </c>
      <c r="M42" s="169">
        <v>7.3417598523909327</v>
      </c>
      <c r="N42" s="169">
        <v>7.4819720780170567</v>
      </c>
      <c r="O42" s="169">
        <v>7.6222307578509358</v>
      </c>
      <c r="P42" s="169">
        <v>7.7625372598177718</v>
      </c>
      <c r="Q42" s="169">
        <v>7.9</v>
      </c>
      <c r="R42" s="169">
        <v>8.043291460075368</v>
      </c>
      <c r="S42" s="169">
        <v>8.1837378773046598</v>
      </c>
      <c r="T42" s="169">
        <v>8.3242225521888376</v>
      </c>
      <c r="U42" s="169">
        <v>8.4647432516396162</v>
      </c>
      <c r="V42" s="169">
        <v>8.6052981396088306</v>
      </c>
      <c r="W42" s="169">
        <v>8.7458970135347727</v>
      </c>
      <c r="X42" s="169">
        <v>8.8865400784441704</v>
      </c>
      <c r="Y42" s="169">
        <v>9.0272374828735629</v>
      </c>
      <c r="Z42" s="165"/>
      <c r="AA42" s="165"/>
    </row>
    <row r="43" spans="1:27" ht="3" customHeight="1">
      <c r="A43" s="155"/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</row>
    <row r="44" spans="1:27" ht="3" customHeight="1">
      <c r="V44" s="157"/>
      <c r="W44" s="157"/>
      <c r="X44" s="157"/>
      <c r="Y44" s="157"/>
    </row>
    <row r="45" spans="1:27" s="161" customFormat="1" ht="9" customHeight="1">
      <c r="A45" s="170" t="s">
        <v>140</v>
      </c>
    </row>
    <row r="46" spans="1:27" ht="9" hidden="1" customHeight="1">
      <c r="A46" s="64"/>
    </row>
    <row r="47" spans="1:27" ht="9" hidden="1" customHeight="1">
      <c r="A47" s="64"/>
    </row>
    <row r="48" spans="1:27" ht="12.75" hidden="1" customHeight="1"/>
    <row r="49" ht="12.75" hidden="1" customHeight="1"/>
    <row r="50" ht="12.75" hidden="1" customHeight="1"/>
    <row r="51" ht="12.75" hidden="1" customHeight="1"/>
    <row r="52" ht="12.75" hidden="1" customHeight="1"/>
    <row r="53" ht="12.75" hidden="1" customHeight="1"/>
    <row r="54" ht="12.75" hidden="1" customHeight="1"/>
    <row r="55" ht="12.75" hidden="1" customHeight="1"/>
    <row r="56" ht="12.75" hidden="1" customHeight="1"/>
    <row r="57" ht="12.75" hidden="1" customHeight="1"/>
    <row r="58" ht="12.75" hidden="1" customHeight="1"/>
    <row r="59" ht="12.75" hidden="1" customHeight="1"/>
    <row r="60" ht="12.75" hidden="1" customHeight="1"/>
    <row r="61" ht="12.75" hidden="1" customHeight="1"/>
    <row r="62" ht="12.75" hidden="1" customHeight="1"/>
    <row r="63" ht="12.75" hidden="1" customHeight="1"/>
    <row r="64" ht="12.75" hidden="1" customHeight="1"/>
    <row r="65" ht="12.75" hidden="1" customHeight="1"/>
    <row r="66" ht="12.75" hidden="1" customHeight="1"/>
    <row r="67" ht="12.75" hidden="1" customHeight="1"/>
    <row r="68" ht="12.75" hidden="1" customHeight="1"/>
    <row r="69" ht="12.75" hidden="1" customHeight="1"/>
    <row r="70" ht="12.75" hidden="1" customHeight="1"/>
    <row r="71" ht="12.75" hidden="1" customHeight="1"/>
    <row r="72" ht="12.75" hidden="1" customHeight="1"/>
    <row r="73" ht="12.75" hidden="1" customHeight="1"/>
    <row r="74" ht="12.75" hidden="1" customHeight="1"/>
    <row r="75" ht="12.75" hidden="1" customHeight="1"/>
    <row r="76" ht="12.75" hidden="1" customHeight="1"/>
    <row r="77" ht="12.75" hidden="1" customHeight="1"/>
    <row r="78" ht="12.75" hidden="1" customHeight="1"/>
    <row r="79" ht="12.75" hidden="1" customHeight="1"/>
    <row r="80" ht="12.75" hidden="1" customHeight="1"/>
    <row r="81" ht="12.75" hidden="1" customHeight="1"/>
    <row r="82" ht="12.75" hidden="1" customHeight="1"/>
    <row r="83" ht="12.75" hidden="1" customHeight="1"/>
    <row r="84" ht="12.75" hidden="1" customHeight="1"/>
    <row r="85" ht="12.75" hidden="1" customHeight="1"/>
    <row r="86" ht="12.75" hidden="1" customHeight="1"/>
    <row r="87" ht="12.75" hidden="1" customHeight="1"/>
    <row r="88" ht="12.75" hidden="1" customHeight="1"/>
    <row r="89" ht="12.75" hidden="1" customHeight="1"/>
    <row r="90" ht="12.75" hidden="1" customHeight="1"/>
    <row r="91" ht="12.75" hidden="1" customHeight="1"/>
    <row r="92" ht="12.75" hidden="1" customHeight="1"/>
    <row r="93" ht="12.75" hidden="1" customHeight="1"/>
    <row r="94" ht="12.75" hidden="1" customHeight="1"/>
    <row r="95" ht="12.75" hidden="1" customHeight="1"/>
    <row r="96" ht="12.75" hidden="1" customHeight="1"/>
    <row r="97" ht="12.75" hidden="1" customHeight="1"/>
    <row r="98" ht="12.75" hidden="1" customHeight="1"/>
    <row r="99" ht="12.75" hidden="1" customHeight="1"/>
    <row r="100" ht="12.75" hidden="1" customHeight="1"/>
    <row r="101" ht="12.75" hidden="1" customHeight="1"/>
    <row r="102" ht="12.75" hidden="1" customHeight="1"/>
    <row r="103" ht="12.75" hidden="1" customHeight="1"/>
    <row r="104" ht="12.75" hidden="1" customHeight="1"/>
    <row r="105" ht="12.75" hidden="1" customHeight="1"/>
    <row r="106" ht="12.75" hidden="1" customHeight="1"/>
    <row r="107" ht="12.75" hidden="1" customHeight="1"/>
    <row r="108" ht="12.75" hidden="1" customHeight="1"/>
    <row r="109" ht="12.75" hidden="1" customHeight="1"/>
    <row r="110" ht="12.75" hidden="1" customHeight="1"/>
    <row r="111" ht="12.75" hidden="1" customHeight="1"/>
    <row r="112" ht="12.75" hidden="1" customHeight="1"/>
    <row r="113" ht="12.75" hidden="1" customHeight="1"/>
    <row r="114" ht="12.75" hidden="1" customHeight="1"/>
    <row r="115" ht="12.75" hidden="1" customHeight="1"/>
    <row r="116" ht="12.75" hidden="1" customHeight="1"/>
    <row r="117" ht="12.75" hidden="1" customHeight="1"/>
    <row r="118" ht="12.75" hidden="1" customHeight="1"/>
    <row r="119" ht="12.75" hidden="1" customHeight="1"/>
    <row r="120" ht="12.75" hidden="1" customHeight="1"/>
    <row r="121" ht="12.75" hidden="1" customHeight="1"/>
    <row r="122" ht="12.75" hidden="1" customHeight="1"/>
    <row r="123" ht="12.75" hidden="1" customHeight="1"/>
    <row r="124" ht="12.75" hidden="1" customHeight="1"/>
    <row r="125" ht="12.75" hidden="1" customHeight="1"/>
    <row r="126" ht="12.75" hidden="1" customHeight="1"/>
    <row r="127" ht="12.75" hidden="1" customHeight="1"/>
    <row r="128" ht="12.75" hidden="1" customHeight="1"/>
    <row r="129" ht="12.75" hidden="1" customHeight="1"/>
    <row r="130" ht="12.75" hidden="1" customHeight="1"/>
    <row r="131" ht="12.75" hidden="1" customHeight="1"/>
    <row r="132" ht="12.75" hidden="1" customHeight="1"/>
    <row r="133" ht="12.75" hidden="1" customHeight="1"/>
    <row r="134" ht="12.75" hidden="1" customHeight="1"/>
    <row r="135" ht="12.75" hidden="1" customHeight="1"/>
    <row r="136" ht="12.75" hidden="1" customHeight="1"/>
    <row r="137" ht="12.75" hidden="1" customHeight="1"/>
    <row r="138" ht="12.75" hidden="1" customHeight="1"/>
    <row r="139" ht="12.75" hidden="1" customHeight="1"/>
    <row r="140" ht="12.75" hidden="1" customHeight="1"/>
    <row r="141" ht="12.75" hidden="1" customHeight="1"/>
    <row r="142" ht="12.75" hidden="1" customHeight="1"/>
    <row r="143" ht="12.75" hidden="1" customHeight="1"/>
    <row r="144" ht="12.75" hidden="1" customHeight="1"/>
    <row r="145" ht="12.75" hidden="1" customHeight="1"/>
    <row r="146" ht="12.75" hidden="1" customHeight="1"/>
    <row r="147" ht="12.75" hidden="1" customHeight="1"/>
    <row r="148" ht="12.75" hidden="1" customHeight="1"/>
    <row r="149" ht="12.75" hidden="1" customHeight="1"/>
    <row r="150" ht="12.75" hidden="1" customHeight="1"/>
    <row r="151" ht="12.75" hidden="1" customHeight="1"/>
    <row r="152" ht="12.75" hidden="1" customHeight="1"/>
    <row r="153" ht="12.75" hidden="1" customHeight="1"/>
    <row r="154" ht="12.75" hidden="1" customHeight="1"/>
    <row r="155" ht="12.75" hidden="1" customHeight="1"/>
    <row r="156" ht="12.75" hidden="1" customHeight="1"/>
    <row r="157" ht="12.75" hidden="1" customHeight="1"/>
    <row r="158" ht="12.75" hidden="1" customHeight="1"/>
    <row r="159" ht="12.75" hidden="1" customHeight="1"/>
    <row r="160" ht="12.75" hidden="1" customHeight="1"/>
    <row r="161" ht="12.75" hidden="1" customHeight="1"/>
    <row r="162" ht="12.75" hidden="1" customHeight="1"/>
    <row r="163" ht="12.75" hidden="1" customHeight="1"/>
    <row r="164" ht="12.75" hidden="1" customHeight="1"/>
    <row r="165" ht="12.75" hidden="1" customHeight="1"/>
    <row r="166" ht="12.75" hidden="1" customHeight="1"/>
    <row r="167" ht="12.75" hidden="1" customHeight="1"/>
    <row r="168" ht="12.75" hidden="1" customHeight="1"/>
    <row r="169" ht="12.75" hidden="1" customHeight="1"/>
    <row r="170" ht="12.75" hidden="1" customHeight="1"/>
    <row r="171" ht="12.75" hidden="1" customHeight="1"/>
    <row r="172" ht="12.75" hidden="1" customHeight="1"/>
    <row r="173" ht="12.75" hidden="1" customHeight="1"/>
    <row r="174" ht="12.75" hidden="1" customHeight="1"/>
    <row r="175" ht="12.75" hidden="1" customHeight="1"/>
    <row r="176" ht="12.75" hidden="1" customHeight="1"/>
    <row r="177" ht="12.75" hidden="1" customHeight="1"/>
    <row r="178" ht="12.75" hidden="1" customHeight="1"/>
    <row r="179" ht="12.75" hidden="1" customHeight="1"/>
    <row r="180" ht="12.75" hidden="1" customHeight="1"/>
    <row r="181" ht="12.75" hidden="1" customHeight="1"/>
  </sheetData>
  <sheetProtection sheet="1" objects="1" scenarios="1"/>
  <hyperlinks>
    <hyperlink ref="U1" location="Índice!A1" tooltip="Ir a Índice" display="Índice!A1"/>
    <hyperlink ref="Y1" location="Índice!A1" tooltip="Ir a Índice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showGridLines="0" showRowColHeaders="0" zoomScale="130" zoomScaleNormal="130" workbookViewId="0">
      <pane xSplit="1" ySplit="9" topLeftCell="B10" activePane="bottomRight" state="frozen"/>
      <selection activeCell="G2" sqref="G2"/>
      <selection pane="topRight" activeCell="G2" sqref="G2"/>
      <selection pane="bottomLeft" activeCell="G2" sqref="G2"/>
      <selection pane="bottomRight"/>
    </sheetView>
  </sheetViews>
  <sheetFormatPr baseColWidth="10" defaultColWidth="0" defaultRowHeight="0" customHeight="1" zeroHeight="1"/>
  <cols>
    <col min="1" max="1" width="18.140625" style="435" customWidth="1"/>
    <col min="2" max="2" width="7" style="435" customWidth="1"/>
    <col min="3" max="4" width="7.5703125" style="435" customWidth="1"/>
    <col min="5" max="5" width="2.7109375" style="435" customWidth="1"/>
    <col min="6" max="6" width="5.7109375" style="435" customWidth="1"/>
    <col min="7" max="7" width="6.5703125" style="435" customWidth="1"/>
    <col min="8" max="8" width="6.7109375" style="435" customWidth="1"/>
    <col min="9" max="9" width="6.85546875" style="435" customWidth="1"/>
    <col min="10" max="10" width="2.85546875" style="435" customWidth="1"/>
    <col min="11" max="11" width="5" style="435" customWidth="1"/>
    <col min="12" max="12" width="5.7109375" style="435" customWidth="1"/>
    <col min="13" max="13" width="7.140625" style="435" customWidth="1"/>
    <col min="14" max="14" width="0.85546875" style="435" customWidth="1"/>
    <col min="15" max="17" width="0" style="271" hidden="1" customWidth="1"/>
    <col min="18" max="16384" width="11.42578125" style="435" hidden="1"/>
  </cols>
  <sheetData>
    <row r="1" spans="1:17" s="274" customFormat="1" ht="13.5" customHeight="1">
      <c r="A1" s="272" t="s">
        <v>211</v>
      </c>
      <c r="B1" s="273"/>
      <c r="C1" s="273"/>
      <c r="D1" s="273"/>
      <c r="I1" s="275"/>
      <c r="J1" s="273"/>
      <c r="K1" s="273"/>
      <c r="M1" s="3" t="s">
        <v>212</v>
      </c>
      <c r="O1" s="276"/>
      <c r="P1" s="276"/>
      <c r="Q1" s="276"/>
    </row>
    <row r="2" spans="1:17" s="274" customFormat="1" ht="13.5" customHeight="1">
      <c r="A2" s="272" t="s">
        <v>213</v>
      </c>
      <c r="B2" s="273"/>
      <c r="C2" s="273"/>
      <c r="D2" s="273"/>
      <c r="I2" s="275"/>
      <c r="J2" s="273"/>
      <c r="K2" s="273"/>
      <c r="L2" s="273"/>
      <c r="M2" s="277" t="s">
        <v>200</v>
      </c>
      <c r="O2" s="276"/>
      <c r="P2" s="276"/>
      <c r="Q2" s="276"/>
    </row>
    <row r="3" spans="1:17" s="274" customFormat="1" ht="13.5" customHeight="1">
      <c r="A3" s="278">
        <v>2015</v>
      </c>
      <c r="B3" s="273"/>
      <c r="C3" s="273"/>
      <c r="D3" s="273"/>
      <c r="I3" s="279"/>
      <c r="J3" s="273"/>
      <c r="K3" s="273"/>
      <c r="L3" s="273"/>
      <c r="O3" s="276"/>
      <c r="P3" s="276"/>
      <c r="Q3" s="276"/>
    </row>
    <row r="4" spans="1:17" s="283" customFormat="1" ht="3" customHeight="1">
      <c r="A4" s="280"/>
      <c r="B4" s="280"/>
      <c r="C4" s="280"/>
      <c r="D4" s="280"/>
      <c r="E4" s="281"/>
      <c r="F4" s="281"/>
      <c r="G4" s="281"/>
      <c r="H4" s="281"/>
      <c r="I4" s="281"/>
      <c r="J4" s="282"/>
      <c r="K4" s="282"/>
      <c r="L4" s="282"/>
      <c r="M4" s="282"/>
      <c r="O4" s="284"/>
      <c r="P4" s="284"/>
      <c r="Q4" s="284"/>
    </row>
    <row r="5" spans="1:17" ht="3" customHeight="1">
      <c r="A5" s="285"/>
      <c r="B5" s="285"/>
      <c r="C5" s="285"/>
      <c r="D5" s="285"/>
      <c r="E5" s="286"/>
      <c r="F5" s="286"/>
      <c r="G5" s="287"/>
      <c r="H5" s="286"/>
      <c r="I5" s="286"/>
      <c r="J5" s="288"/>
      <c r="K5" s="288"/>
      <c r="L5" s="288"/>
      <c r="M5" s="288"/>
    </row>
    <row r="6" spans="1:17" ht="9" customHeight="1">
      <c r="A6" s="711" t="s">
        <v>214</v>
      </c>
      <c r="B6" s="289" t="s">
        <v>201</v>
      </c>
      <c r="C6" s="290"/>
      <c r="D6" s="290"/>
      <c r="E6" s="286"/>
      <c r="F6" s="291" t="s">
        <v>215</v>
      </c>
      <c r="G6" s="291"/>
      <c r="H6" s="292"/>
      <c r="I6" s="292"/>
      <c r="J6" s="293"/>
      <c r="K6" s="289" t="s">
        <v>216</v>
      </c>
      <c r="L6" s="294"/>
      <c r="M6" s="290"/>
      <c r="N6" s="295"/>
    </row>
    <row r="7" spans="1:17" ht="9" customHeight="1">
      <c r="A7" s="711"/>
      <c r="B7" s="296" t="s">
        <v>7</v>
      </c>
      <c r="C7" s="296" t="s">
        <v>8</v>
      </c>
      <c r="D7" s="296" t="s">
        <v>9</v>
      </c>
      <c r="E7" s="297"/>
      <c r="F7" s="298" t="s">
        <v>7</v>
      </c>
      <c r="G7" s="298" t="s">
        <v>202</v>
      </c>
      <c r="H7" s="299" t="s">
        <v>217</v>
      </c>
      <c r="I7" s="300" t="s">
        <v>218</v>
      </c>
      <c r="J7" s="301"/>
      <c r="K7" s="296" t="s">
        <v>7</v>
      </c>
      <c r="L7" s="296" t="s">
        <v>8</v>
      </c>
      <c r="M7" s="296" t="s">
        <v>9</v>
      </c>
      <c r="O7" s="302"/>
      <c r="P7" s="303"/>
      <c r="Q7" s="304"/>
    </row>
    <row r="8" spans="1:17" ht="9" customHeight="1">
      <c r="A8" s="711"/>
      <c r="B8" s="298"/>
      <c r="C8" s="298"/>
      <c r="D8" s="298"/>
      <c r="E8" s="298"/>
      <c r="F8" s="298"/>
      <c r="G8" s="298"/>
      <c r="H8" s="298"/>
      <c r="I8" s="298" t="s">
        <v>219</v>
      </c>
      <c r="J8" s="298"/>
      <c r="O8" s="305"/>
      <c r="P8" s="305"/>
      <c r="Q8" s="305"/>
    </row>
    <row r="9" spans="1:17" ht="3" customHeight="1">
      <c r="A9" s="306"/>
      <c r="B9" s="306"/>
      <c r="C9" s="306"/>
      <c r="D9" s="306"/>
      <c r="E9" s="306"/>
      <c r="F9" s="306"/>
      <c r="G9" s="306"/>
      <c r="H9" s="306"/>
      <c r="I9" s="306"/>
      <c r="J9" s="282"/>
      <c r="K9" s="282"/>
      <c r="L9" s="282"/>
      <c r="M9" s="282"/>
      <c r="O9" s="307"/>
      <c r="P9" s="307"/>
      <c r="Q9" s="307"/>
    </row>
    <row r="10" spans="1:17" ht="3" customHeight="1">
      <c r="A10" s="308"/>
      <c r="B10" s="308"/>
      <c r="C10" s="308"/>
      <c r="D10" s="308"/>
      <c r="E10" s="308"/>
      <c r="F10" s="308"/>
      <c r="G10" s="308"/>
      <c r="H10" s="308"/>
      <c r="I10" s="308"/>
      <c r="J10" s="288"/>
      <c r="K10" s="288"/>
      <c r="L10" s="288"/>
      <c r="M10" s="288"/>
      <c r="O10" s="307"/>
      <c r="P10" s="307"/>
      <c r="Q10" s="307"/>
    </row>
    <row r="11" spans="1:17" s="309" customFormat="1" ht="9" customHeight="1">
      <c r="A11" s="309" t="s">
        <v>11</v>
      </c>
      <c r="B11" s="310">
        <f>SUM(B13:B44)</f>
        <v>86692424</v>
      </c>
      <c r="C11" s="310">
        <f>SUM(C13:C44)</f>
        <v>41414339</v>
      </c>
      <c r="D11" s="310">
        <f>SUM(D13:D44)</f>
        <v>45278085</v>
      </c>
      <c r="E11" s="311"/>
      <c r="F11" s="312">
        <f>SUM(G11:I11)</f>
        <v>100</v>
      </c>
      <c r="G11" s="312">
        <v>93.623470489186005</v>
      </c>
      <c r="H11" s="312">
        <v>5.47805307647182</v>
      </c>
      <c r="I11" s="312">
        <v>0.89847643434216995</v>
      </c>
      <c r="J11" s="312"/>
      <c r="K11" s="312">
        <f>SUM(L11:N11)</f>
        <v>99.999999999999901</v>
      </c>
      <c r="L11" s="312">
        <v>48.358361448267402</v>
      </c>
      <c r="M11" s="312">
        <v>51.641638551732498</v>
      </c>
      <c r="O11" s="313"/>
      <c r="P11" s="313"/>
      <c r="Q11" s="313"/>
    </row>
    <row r="12" spans="1:17" s="309" customFormat="1" ht="3" customHeight="1">
      <c r="B12" s="310"/>
      <c r="C12" s="310"/>
      <c r="D12" s="310"/>
      <c r="E12" s="311"/>
      <c r="F12" s="312"/>
      <c r="G12" s="312"/>
      <c r="H12" s="312"/>
      <c r="I12" s="312"/>
      <c r="J12" s="312"/>
      <c r="K12" s="312"/>
      <c r="L12" s="312"/>
      <c r="M12" s="312"/>
      <c r="O12" s="313"/>
      <c r="P12" s="313"/>
      <c r="Q12" s="313"/>
    </row>
    <row r="13" spans="1:17" s="309" customFormat="1" ht="9" customHeight="1">
      <c r="A13" s="314" t="s">
        <v>12</v>
      </c>
      <c r="B13" s="315">
        <f t="shared" ref="B13:B44" si="0">SUM(C13:D13)</f>
        <v>922260</v>
      </c>
      <c r="C13" s="315">
        <v>442667</v>
      </c>
      <c r="D13" s="315">
        <v>479593</v>
      </c>
      <c r="E13" s="311"/>
      <c r="F13" s="316">
        <f>SUM(G13:I13)</f>
        <v>100</v>
      </c>
      <c r="G13" s="316">
        <v>97.032290243532202</v>
      </c>
      <c r="H13" s="316">
        <v>2.5915685381562601</v>
      </c>
      <c r="I13" s="316">
        <v>0.37614121831153002</v>
      </c>
      <c r="J13" s="316"/>
      <c r="K13" s="316">
        <f>SUM(L13:N13)</f>
        <v>99.999999999999901</v>
      </c>
      <c r="L13" s="316">
        <v>48.1288203019365</v>
      </c>
      <c r="M13" s="316">
        <v>51.871179698063401</v>
      </c>
      <c r="O13" s="317"/>
      <c r="P13" s="317"/>
      <c r="Q13" s="317"/>
    </row>
    <row r="14" spans="1:17" s="309" customFormat="1" ht="9" customHeight="1">
      <c r="A14" s="314" t="s">
        <v>13</v>
      </c>
      <c r="B14" s="315">
        <f t="shared" si="0"/>
        <v>2426598</v>
      </c>
      <c r="C14" s="315">
        <v>1200415</v>
      </c>
      <c r="D14" s="315">
        <v>1226183</v>
      </c>
      <c r="E14" s="311"/>
      <c r="F14" s="316">
        <f t="shared" ref="F14:F44" si="1">SUM(G14:I14)</f>
        <v>100.00000000000001</v>
      </c>
      <c r="G14" s="316">
        <v>97.578750167930593</v>
      </c>
      <c r="H14" s="316">
        <v>1.95240414769978</v>
      </c>
      <c r="I14" s="316">
        <v>0.46884568436964003</v>
      </c>
      <c r="J14" s="316"/>
      <c r="K14" s="316">
        <f t="shared" ref="K14:K44" si="2">SUM(L14:N14)</f>
        <v>99.999999999999901</v>
      </c>
      <c r="L14" s="316">
        <v>49.6224413432641</v>
      </c>
      <c r="M14" s="316">
        <v>50.3775586567358</v>
      </c>
      <c r="O14" s="317"/>
      <c r="P14" s="317"/>
      <c r="Q14" s="317"/>
    </row>
    <row r="15" spans="1:17" s="309" customFormat="1" ht="9" customHeight="1">
      <c r="A15" s="314" t="s">
        <v>14</v>
      </c>
      <c r="B15" s="315">
        <f t="shared" si="0"/>
        <v>522043</v>
      </c>
      <c r="C15" s="315">
        <v>264586</v>
      </c>
      <c r="D15" s="315">
        <v>257457</v>
      </c>
      <c r="E15" s="311"/>
      <c r="F15" s="316">
        <f t="shared" si="1"/>
        <v>100.00000000000001</v>
      </c>
      <c r="G15" s="316">
        <v>96.789919604323799</v>
      </c>
      <c r="H15" s="316">
        <v>2.4873429966497</v>
      </c>
      <c r="I15" s="316">
        <v>0.72273739902651002</v>
      </c>
      <c r="J15" s="316"/>
      <c r="K15" s="316">
        <f t="shared" si="2"/>
        <v>100</v>
      </c>
      <c r="L15" s="316">
        <v>50.797668642449302</v>
      </c>
      <c r="M15" s="316">
        <v>49.202331357550698</v>
      </c>
      <c r="O15" s="317"/>
      <c r="P15" s="317"/>
      <c r="Q15" s="317"/>
    </row>
    <row r="16" spans="1:17" s="309" customFormat="1" ht="9" customHeight="1">
      <c r="A16" s="318" t="s">
        <v>15</v>
      </c>
      <c r="B16" s="319">
        <f t="shared" si="0"/>
        <v>654054</v>
      </c>
      <c r="C16" s="319">
        <v>317899</v>
      </c>
      <c r="D16" s="319">
        <v>336155</v>
      </c>
      <c r="E16" s="320"/>
      <c r="F16" s="321">
        <f t="shared" si="1"/>
        <v>99.999999999999929</v>
      </c>
      <c r="G16" s="321">
        <v>92.876582055915804</v>
      </c>
      <c r="H16" s="321">
        <v>6.6499096404884002</v>
      </c>
      <c r="I16" s="321">
        <v>0.47350830359571999</v>
      </c>
      <c r="J16" s="321"/>
      <c r="K16" s="321">
        <f t="shared" si="2"/>
        <v>100</v>
      </c>
      <c r="L16" s="321">
        <v>49.130070473427999</v>
      </c>
      <c r="M16" s="321">
        <v>50.869929526572001</v>
      </c>
      <c r="O16" s="317"/>
      <c r="P16" s="317"/>
      <c r="Q16" s="317"/>
    </row>
    <row r="17" spans="1:17" s="309" customFormat="1" ht="9" customHeight="1">
      <c r="A17" s="314" t="s">
        <v>16</v>
      </c>
      <c r="B17" s="315">
        <f t="shared" si="0"/>
        <v>2126205</v>
      </c>
      <c r="C17" s="315">
        <v>1041928</v>
      </c>
      <c r="D17" s="315">
        <v>1084277</v>
      </c>
      <c r="E17" s="311"/>
      <c r="F17" s="316">
        <f t="shared" si="1"/>
        <v>99.999999999999972</v>
      </c>
      <c r="G17" s="316">
        <v>97.098022062783201</v>
      </c>
      <c r="H17" s="316">
        <v>1.96933033268193</v>
      </c>
      <c r="I17" s="316">
        <v>0.93264760453483997</v>
      </c>
      <c r="J17" s="316"/>
      <c r="K17" s="316">
        <f t="shared" si="2"/>
        <v>100</v>
      </c>
      <c r="L17" s="316">
        <v>49.001914746551599</v>
      </c>
      <c r="M17" s="316">
        <v>50.998085253448401</v>
      </c>
      <c r="O17" s="317"/>
      <c r="P17" s="317"/>
      <c r="Q17" s="317"/>
    </row>
    <row r="18" spans="1:17" s="309" customFormat="1" ht="9" customHeight="1">
      <c r="A18" s="314" t="s">
        <v>17</v>
      </c>
      <c r="B18" s="315">
        <f t="shared" si="0"/>
        <v>523309</v>
      </c>
      <c r="C18" s="315">
        <v>254234</v>
      </c>
      <c r="D18" s="315">
        <v>269075</v>
      </c>
      <c r="E18" s="311"/>
      <c r="F18" s="316">
        <f t="shared" si="1"/>
        <v>99.999999999999957</v>
      </c>
      <c r="G18" s="316">
        <v>95.575654154619897</v>
      </c>
      <c r="H18" s="316">
        <v>3.88011671880284</v>
      </c>
      <c r="I18" s="316">
        <v>0.54422912657722</v>
      </c>
      <c r="J18" s="316"/>
      <c r="K18" s="316">
        <f t="shared" si="2"/>
        <v>100</v>
      </c>
      <c r="L18" s="316">
        <v>48.733994993562</v>
      </c>
      <c r="M18" s="316">
        <v>51.266005006438</v>
      </c>
      <c r="O18" s="317"/>
      <c r="P18" s="317"/>
      <c r="Q18" s="317"/>
    </row>
    <row r="19" spans="1:17" s="309" customFormat="1" ht="9" customHeight="1">
      <c r="A19" s="314" t="s">
        <v>18</v>
      </c>
      <c r="B19" s="315">
        <f t="shared" si="0"/>
        <v>3474961</v>
      </c>
      <c r="C19" s="315">
        <v>1657715</v>
      </c>
      <c r="D19" s="315">
        <v>1817246</v>
      </c>
      <c r="E19" s="311"/>
      <c r="F19" s="316">
        <f t="shared" si="1"/>
        <v>99.999999999999872</v>
      </c>
      <c r="G19" s="316">
        <v>84.198297477295398</v>
      </c>
      <c r="H19" s="316">
        <v>14.8399938877011</v>
      </c>
      <c r="I19" s="316">
        <v>0.96170863500338</v>
      </c>
      <c r="J19" s="316"/>
      <c r="K19" s="316">
        <f t="shared" si="2"/>
        <v>100</v>
      </c>
      <c r="L19" s="316">
        <v>49.917015795024902</v>
      </c>
      <c r="M19" s="316">
        <v>50.082984204975098</v>
      </c>
      <c r="O19" s="317"/>
      <c r="P19" s="317"/>
      <c r="Q19" s="317"/>
    </row>
    <row r="20" spans="1:17" s="309" customFormat="1" ht="9" customHeight="1">
      <c r="A20" s="318" t="s">
        <v>19</v>
      </c>
      <c r="B20" s="319">
        <f t="shared" si="0"/>
        <v>2554606</v>
      </c>
      <c r="C20" s="319">
        <v>1244405</v>
      </c>
      <c r="D20" s="319">
        <v>1310201</v>
      </c>
      <c r="E20" s="320"/>
      <c r="F20" s="321">
        <f t="shared" si="1"/>
        <v>99.999999999999915</v>
      </c>
      <c r="G20" s="321">
        <v>94.986467580519204</v>
      </c>
      <c r="H20" s="321">
        <v>2.6029454248522002</v>
      </c>
      <c r="I20" s="321">
        <v>2.4105869946285199</v>
      </c>
      <c r="J20" s="321"/>
      <c r="K20" s="321">
        <f t="shared" si="2"/>
        <v>99.999999999999901</v>
      </c>
      <c r="L20" s="321">
        <v>48.746976134644903</v>
      </c>
      <c r="M20" s="321">
        <v>51.253023865354997</v>
      </c>
      <c r="O20" s="317"/>
      <c r="P20" s="317"/>
      <c r="Q20" s="317"/>
    </row>
    <row r="21" spans="1:17" s="309" customFormat="1" ht="9" customHeight="1">
      <c r="A21" s="322" t="s">
        <v>20</v>
      </c>
      <c r="B21" s="315">
        <f t="shared" si="0"/>
        <v>7128836</v>
      </c>
      <c r="C21" s="315">
        <v>3321107</v>
      </c>
      <c r="D21" s="315">
        <v>3807729</v>
      </c>
      <c r="E21" s="311"/>
      <c r="F21" s="316">
        <f t="shared" si="1"/>
        <v>99.999999999999943</v>
      </c>
      <c r="G21" s="316">
        <v>97.739813344001703</v>
      </c>
      <c r="H21" s="316">
        <v>1.4750654945632</v>
      </c>
      <c r="I21" s="316">
        <v>0.78512116143504995</v>
      </c>
      <c r="J21" s="316"/>
      <c r="K21" s="316">
        <f t="shared" si="2"/>
        <v>99.999999999999901</v>
      </c>
      <c r="L21" s="316">
        <v>46.925812508584201</v>
      </c>
      <c r="M21" s="316">
        <v>53.074187491415699</v>
      </c>
      <c r="O21" s="317"/>
      <c r="P21" s="317"/>
      <c r="Q21" s="317"/>
    </row>
    <row r="22" spans="1:17" s="309" customFormat="1" ht="9" customHeight="1">
      <c r="A22" s="314" t="s">
        <v>21</v>
      </c>
      <c r="B22" s="315">
        <f t="shared" si="0"/>
        <v>1237512</v>
      </c>
      <c r="C22" s="315">
        <v>598201</v>
      </c>
      <c r="D22" s="315">
        <v>639311</v>
      </c>
      <c r="E22" s="311"/>
      <c r="F22" s="316">
        <f t="shared" si="1"/>
        <v>99.999999999999986</v>
      </c>
      <c r="G22" s="316">
        <v>96.206501431905295</v>
      </c>
      <c r="H22" s="316">
        <v>3.153828003284</v>
      </c>
      <c r="I22" s="316">
        <v>0.63967056481067996</v>
      </c>
      <c r="J22" s="316"/>
      <c r="K22" s="316">
        <f t="shared" si="2"/>
        <v>100</v>
      </c>
      <c r="L22" s="316">
        <v>48.384929197600798</v>
      </c>
      <c r="M22" s="316">
        <v>51.615070802399202</v>
      </c>
      <c r="O22" s="317"/>
      <c r="P22" s="317"/>
      <c r="Q22" s="317"/>
    </row>
    <row r="23" spans="1:17" s="309" customFormat="1" ht="9" customHeight="1">
      <c r="A23" s="314" t="s">
        <v>22</v>
      </c>
      <c r="B23" s="315">
        <f t="shared" si="0"/>
        <v>4159525</v>
      </c>
      <c r="C23" s="315">
        <v>1967960</v>
      </c>
      <c r="D23" s="315">
        <v>2191565</v>
      </c>
      <c r="E23" s="311"/>
      <c r="F23" s="316">
        <f t="shared" si="1"/>
        <v>100</v>
      </c>
      <c r="G23" s="316">
        <v>93.038027178584102</v>
      </c>
      <c r="H23" s="316">
        <v>6.3490662996375802</v>
      </c>
      <c r="I23" s="316">
        <v>0.61290652177831995</v>
      </c>
      <c r="J23" s="316"/>
      <c r="K23" s="316">
        <f t="shared" si="2"/>
        <v>99.999999999999901</v>
      </c>
      <c r="L23" s="316">
        <v>47.861646433794803</v>
      </c>
      <c r="M23" s="316">
        <v>52.138353566205097</v>
      </c>
      <c r="O23" s="317"/>
      <c r="P23" s="317"/>
      <c r="Q23" s="317"/>
    </row>
    <row r="24" spans="1:17" s="309" customFormat="1" ht="9" customHeight="1">
      <c r="A24" s="318" t="s">
        <v>23</v>
      </c>
      <c r="B24" s="319">
        <f t="shared" si="0"/>
        <v>2439412</v>
      </c>
      <c r="C24" s="319">
        <v>1144627</v>
      </c>
      <c r="D24" s="319">
        <v>1294785</v>
      </c>
      <c r="E24" s="320"/>
      <c r="F24" s="321">
        <f t="shared" si="1"/>
        <v>99.999999999999972</v>
      </c>
      <c r="G24" s="321">
        <v>85.544959195084701</v>
      </c>
      <c r="H24" s="321">
        <v>13.6134855448772</v>
      </c>
      <c r="I24" s="321">
        <v>0.84155526003807002</v>
      </c>
      <c r="J24" s="321"/>
      <c r="K24" s="321">
        <f t="shared" si="2"/>
        <v>99.999999999999901</v>
      </c>
      <c r="L24" s="321">
        <v>48.352257098688199</v>
      </c>
      <c r="M24" s="321">
        <v>51.647742901311702</v>
      </c>
      <c r="O24" s="317"/>
      <c r="P24" s="317"/>
      <c r="Q24" s="317"/>
    </row>
    <row r="25" spans="1:17" s="309" customFormat="1" ht="9" customHeight="1">
      <c r="A25" s="314" t="s">
        <v>24</v>
      </c>
      <c r="B25" s="315">
        <f t="shared" si="0"/>
        <v>2049589</v>
      </c>
      <c r="C25" s="315">
        <v>959674</v>
      </c>
      <c r="D25" s="315">
        <v>1089915</v>
      </c>
      <c r="E25" s="311"/>
      <c r="F25" s="316">
        <f t="shared" si="1"/>
        <v>99.999999999999943</v>
      </c>
      <c r="G25" s="316">
        <v>91.001025083565494</v>
      </c>
      <c r="H25" s="316">
        <v>8.1968628832414705</v>
      </c>
      <c r="I25" s="316">
        <v>0.80211203319298996</v>
      </c>
      <c r="J25" s="316"/>
      <c r="K25" s="316">
        <f t="shared" si="2"/>
        <v>99.999999999999901</v>
      </c>
      <c r="L25" s="316">
        <v>47.723316178295804</v>
      </c>
      <c r="M25" s="316">
        <v>52.276683821704097</v>
      </c>
      <c r="O25" s="317"/>
      <c r="P25" s="317"/>
      <c r="Q25" s="317"/>
    </row>
    <row r="26" spans="1:17" s="309" customFormat="1" ht="9" customHeight="1">
      <c r="A26" s="314" t="s">
        <v>25</v>
      </c>
      <c r="B26" s="315">
        <f t="shared" si="0"/>
        <v>5657534</v>
      </c>
      <c r="C26" s="315">
        <v>2730996</v>
      </c>
      <c r="D26" s="315">
        <v>2926538</v>
      </c>
      <c r="E26" s="311"/>
      <c r="F26" s="316">
        <f t="shared" si="1"/>
        <v>99.999999999999915</v>
      </c>
      <c r="G26" s="316">
        <v>95.820564224625002</v>
      </c>
      <c r="H26" s="316">
        <v>3.5244684344804602</v>
      </c>
      <c r="I26" s="316">
        <v>0.65496734089445996</v>
      </c>
      <c r="J26" s="316"/>
      <c r="K26" s="316">
        <f t="shared" si="2"/>
        <v>99.999999999999901</v>
      </c>
      <c r="L26" s="316">
        <v>48.410639870535</v>
      </c>
      <c r="M26" s="316">
        <v>51.5893601294649</v>
      </c>
      <c r="O26" s="317"/>
      <c r="P26" s="317"/>
      <c r="Q26" s="317"/>
    </row>
    <row r="27" spans="1:17" s="309" customFormat="1" ht="9" customHeight="1">
      <c r="A27" s="314" t="s">
        <v>26</v>
      </c>
      <c r="B27" s="315">
        <f t="shared" si="0"/>
        <v>11882755</v>
      </c>
      <c r="C27" s="315">
        <v>5654475</v>
      </c>
      <c r="D27" s="315">
        <v>6228280</v>
      </c>
      <c r="E27" s="311"/>
      <c r="F27" s="316">
        <f t="shared" si="1"/>
        <v>99.999999999999957</v>
      </c>
      <c r="G27" s="316">
        <v>95.803641495595897</v>
      </c>
      <c r="H27" s="316">
        <v>3.33707124315867</v>
      </c>
      <c r="I27" s="316">
        <v>0.85928726124539001</v>
      </c>
      <c r="J27" s="316"/>
      <c r="K27" s="316">
        <f t="shared" si="2"/>
        <v>100</v>
      </c>
      <c r="L27" s="316">
        <v>48.225360045649602</v>
      </c>
      <c r="M27" s="316">
        <v>51.774639954350398</v>
      </c>
      <c r="O27" s="317"/>
      <c r="P27" s="317"/>
      <c r="Q27" s="317"/>
    </row>
    <row r="28" spans="1:17" s="309" customFormat="1" ht="9" customHeight="1">
      <c r="A28" s="318" t="s">
        <v>27</v>
      </c>
      <c r="B28" s="319">
        <f t="shared" si="0"/>
        <v>3254687</v>
      </c>
      <c r="C28" s="319">
        <v>1537653</v>
      </c>
      <c r="D28" s="319">
        <v>1717034</v>
      </c>
      <c r="E28" s="320"/>
      <c r="F28" s="321">
        <f t="shared" si="1"/>
        <v>99.999999999999972</v>
      </c>
      <c r="G28" s="321">
        <v>90.789836319129904</v>
      </c>
      <c r="H28" s="321">
        <v>8.2745283955108402</v>
      </c>
      <c r="I28" s="321">
        <v>0.93563528535923002</v>
      </c>
      <c r="J28" s="321"/>
      <c r="K28" s="321">
        <f t="shared" si="2"/>
        <v>99.999999999999901</v>
      </c>
      <c r="L28" s="321">
        <v>47.6199903550851</v>
      </c>
      <c r="M28" s="321">
        <v>52.3800096449148</v>
      </c>
      <c r="O28" s="317"/>
      <c r="P28" s="317"/>
      <c r="Q28" s="317"/>
    </row>
    <row r="29" spans="1:17" s="309" customFormat="1" ht="9" customHeight="1">
      <c r="A29" s="314" t="s">
        <v>28</v>
      </c>
      <c r="B29" s="315">
        <f t="shared" si="0"/>
        <v>1410802</v>
      </c>
      <c r="C29" s="315">
        <v>664110</v>
      </c>
      <c r="D29" s="315">
        <v>746692</v>
      </c>
      <c r="E29" s="311"/>
      <c r="F29" s="316">
        <f t="shared" si="1"/>
        <v>100</v>
      </c>
      <c r="G29" s="316">
        <v>94.296648289412701</v>
      </c>
      <c r="H29" s="316">
        <v>4.95519569719918</v>
      </c>
      <c r="I29" s="316">
        <v>0.74815601338811999</v>
      </c>
      <c r="J29" s="316"/>
      <c r="K29" s="316">
        <f t="shared" si="2"/>
        <v>99.999999999999901</v>
      </c>
      <c r="L29" s="316">
        <v>47.502328353900701</v>
      </c>
      <c r="M29" s="316">
        <v>52.497671646099199</v>
      </c>
      <c r="O29" s="317"/>
      <c r="P29" s="317"/>
      <c r="Q29" s="317"/>
    </row>
    <row r="30" spans="1:17" s="309" customFormat="1" ht="9" customHeight="1">
      <c r="A30" s="314" t="s">
        <v>29</v>
      </c>
      <c r="B30" s="315">
        <f t="shared" si="0"/>
        <v>844407</v>
      </c>
      <c r="C30" s="315">
        <v>413752</v>
      </c>
      <c r="D30" s="315">
        <v>430655</v>
      </c>
      <c r="E30" s="311"/>
      <c r="F30" s="316">
        <f t="shared" si="1"/>
        <v>99.999999999999943</v>
      </c>
      <c r="G30" s="316">
        <v>94.347038809484005</v>
      </c>
      <c r="H30" s="316">
        <v>5.0359601471802096</v>
      </c>
      <c r="I30" s="316">
        <v>0.61700104333573003</v>
      </c>
      <c r="J30" s="316"/>
      <c r="K30" s="316">
        <f t="shared" si="2"/>
        <v>99.999999999999901</v>
      </c>
      <c r="L30" s="316">
        <v>49.094797991145597</v>
      </c>
      <c r="M30" s="316">
        <v>50.905202008854303</v>
      </c>
      <c r="O30" s="317"/>
      <c r="P30" s="317"/>
      <c r="Q30" s="317"/>
    </row>
    <row r="31" spans="1:17" s="309" customFormat="1" ht="9" customHeight="1">
      <c r="A31" s="314" t="s">
        <v>30</v>
      </c>
      <c r="B31" s="315">
        <f t="shared" si="0"/>
        <v>3786162</v>
      </c>
      <c r="C31" s="315">
        <v>1862890</v>
      </c>
      <c r="D31" s="315">
        <v>1923272</v>
      </c>
      <c r="E31" s="311"/>
      <c r="F31" s="316">
        <f t="shared" si="1"/>
        <v>99.999999999999943</v>
      </c>
      <c r="G31" s="316">
        <v>97.359040632703994</v>
      </c>
      <c r="H31" s="316">
        <v>1.6262906869806399</v>
      </c>
      <c r="I31" s="316">
        <v>1.01466868031531</v>
      </c>
      <c r="J31" s="316"/>
      <c r="K31" s="316">
        <f t="shared" si="2"/>
        <v>100</v>
      </c>
      <c r="L31" s="316">
        <v>49.376032745089702</v>
      </c>
      <c r="M31" s="316">
        <v>50.623967254910298</v>
      </c>
      <c r="O31" s="317"/>
      <c r="P31" s="317"/>
      <c r="Q31" s="317"/>
    </row>
    <row r="32" spans="1:17" s="309" customFormat="1" ht="9" customHeight="1">
      <c r="A32" s="318" t="s">
        <v>31</v>
      </c>
      <c r="B32" s="319">
        <f t="shared" si="0"/>
        <v>2794973</v>
      </c>
      <c r="C32" s="319">
        <v>1296355</v>
      </c>
      <c r="D32" s="319">
        <v>1498618</v>
      </c>
      <c r="E32" s="320"/>
      <c r="F32" s="321">
        <f t="shared" si="1"/>
        <v>99.999999999999986</v>
      </c>
      <c r="G32" s="321">
        <v>84.150616124019805</v>
      </c>
      <c r="H32" s="321">
        <v>13.3076061915446</v>
      </c>
      <c r="I32" s="321">
        <v>2.5417776844355902</v>
      </c>
      <c r="J32" s="321"/>
      <c r="K32" s="321">
        <f t="shared" si="2"/>
        <v>99.999999999999901</v>
      </c>
      <c r="L32" s="321">
        <v>48.347333552438798</v>
      </c>
      <c r="M32" s="321">
        <v>51.652666447561103</v>
      </c>
      <c r="O32" s="317"/>
      <c r="P32" s="317"/>
      <c r="Q32" s="317"/>
    </row>
    <row r="33" spans="1:17" s="309" customFormat="1" ht="9" customHeight="1">
      <c r="A33" s="314" t="s">
        <v>32</v>
      </c>
      <c r="B33" s="315">
        <f t="shared" si="0"/>
        <v>4350813</v>
      </c>
      <c r="C33" s="315">
        <v>2025964</v>
      </c>
      <c r="D33" s="315">
        <v>2324849</v>
      </c>
      <c r="E33" s="311"/>
      <c r="F33" s="316">
        <f t="shared" si="1"/>
        <v>100</v>
      </c>
      <c r="G33" s="316">
        <v>90.849733141828906</v>
      </c>
      <c r="H33" s="316">
        <v>8.3167674639199607</v>
      </c>
      <c r="I33" s="316">
        <v>0.83349939425113995</v>
      </c>
      <c r="J33" s="316"/>
      <c r="K33" s="316">
        <f t="shared" si="2"/>
        <v>100</v>
      </c>
      <c r="L33" s="316">
        <v>47.708377712258603</v>
      </c>
      <c r="M33" s="316">
        <v>52.291622287741397</v>
      </c>
      <c r="O33" s="317"/>
      <c r="P33" s="317"/>
      <c r="Q33" s="317"/>
    </row>
    <row r="34" spans="1:17" s="309" customFormat="1" ht="9" customHeight="1">
      <c r="A34" s="314" t="s">
        <v>33</v>
      </c>
      <c r="B34" s="315">
        <f t="shared" si="0"/>
        <v>1470991</v>
      </c>
      <c r="C34" s="315">
        <v>703960</v>
      </c>
      <c r="D34" s="315">
        <v>767031</v>
      </c>
      <c r="E34" s="311"/>
      <c r="F34" s="316">
        <f t="shared" si="1"/>
        <v>99.999999999999929</v>
      </c>
      <c r="G34" s="316">
        <v>94.679029307453206</v>
      </c>
      <c r="H34" s="316">
        <v>4.5357177576205396</v>
      </c>
      <c r="I34" s="316">
        <v>0.78525293492617998</v>
      </c>
      <c r="J34" s="316"/>
      <c r="K34" s="316">
        <f t="shared" si="2"/>
        <v>99.999999999999901</v>
      </c>
      <c r="L34" s="316">
        <v>48.574587856855601</v>
      </c>
      <c r="M34" s="316">
        <v>51.4254121431443</v>
      </c>
      <c r="O34" s="317"/>
      <c r="P34" s="317"/>
      <c r="Q34" s="317"/>
    </row>
    <row r="35" spans="1:17" s="309" customFormat="1" ht="9" customHeight="1">
      <c r="A35" s="314" t="s">
        <v>34</v>
      </c>
      <c r="B35" s="315">
        <f t="shared" si="0"/>
        <v>1090216</v>
      </c>
      <c r="C35" s="315">
        <v>544425</v>
      </c>
      <c r="D35" s="315">
        <v>545791</v>
      </c>
      <c r="E35" s="311"/>
      <c r="F35" s="316">
        <f t="shared" si="1"/>
        <v>99.999999999999957</v>
      </c>
      <c r="G35" s="316">
        <v>95.462183640673004</v>
      </c>
      <c r="H35" s="316">
        <v>3.8716181013670599</v>
      </c>
      <c r="I35" s="316">
        <v>0.66619825795988996</v>
      </c>
      <c r="J35" s="316"/>
      <c r="K35" s="316">
        <f t="shared" si="2"/>
        <v>99.999999999999901</v>
      </c>
      <c r="L35" s="316">
        <v>50.4163367744613</v>
      </c>
      <c r="M35" s="316">
        <v>49.583663225538601</v>
      </c>
      <c r="O35" s="317"/>
      <c r="P35" s="317"/>
      <c r="Q35" s="317"/>
    </row>
    <row r="36" spans="1:17" s="309" customFormat="1" ht="9" customHeight="1">
      <c r="A36" s="318" t="s">
        <v>35</v>
      </c>
      <c r="B36" s="319">
        <f t="shared" si="0"/>
        <v>1941965</v>
      </c>
      <c r="C36" s="319">
        <v>925322</v>
      </c>
      <c r="D36" s="319">
        <v>1016643</v>
      </c>
      <c r="E36" s="320"/>
      <c r="F36" s="321">
        <f t="shared" si="1"/>
        <v>99.999999999999901</v>
      </c>
      <c r="G36" s="321">
        <v>92.885453651327296</v>
      </c>
      <c r="H36" s="321">
        <v>6.2801852762536896</v>
      </c>
      <c r="I36" s="321">
        <v>0.83436107241891</v>
      </c>
      <c r="J36" s="321"/>
      <c r="K36" s="321">
        <f t="shared" si="2"/>
        <v>99.999999999999901</v>
      </c>
      <c r="L36" s="321">
        <v>48.016329942903901</v>
      </c>
      <c r="M36" s="321">
        <v>51.983670057095999</v>
      </c>
      <c r="O36" s="317"/>
      <c r="P36" s="317"/>
      <c r="Q36" s="317"/>
    </row>
    <row r="37" spans="1:17" s="309" customFormat="1" ht="9" customHeight="1">
      <c r="A37" s="314" t="s">
        <v>36</v>
      </c>
      <c r="B37" s="315">
        <f t="shared" si="0"/>
        <v>2169167</v>
      </c>
      <c r="C37" s="315">
        <v>1058147</v>
      </c>
      <c r="D37" s="315">
        <v>1111020</v>
      </c>
      <c r="E37" s="311"/>
      <c r="F37" s="316">
        <f t="shared" si="1"/>
        <v>99.999999999999957</v>
      </c>
      <c r="G37" s="316">
        <v>95.231948485294097</v>
      </c>
      <c r="H37" s="316">
        <v>4.1569413512191504</v>
      </c>
      <c r="I37" s="316">
        <v>0.61111016348671998</v>
      </c>
      <c r="J37" s="316"/>
      <c r="K37" s="316">
        <f t="shared" si="2"/>
        <v>99.999999999999901</v>
      </c>
      <c r="L37" s="316">
        <v>48.674518574457501</v>
      </c>
      <c r="M37" s="316">
        <v>51.325481425542399</v>
      </c>
      <c r="O37" s="317"/>
      <c r="P37" s="317"/>
      <c r="Q37" s="317"/>
    </row>
    <row r="38" spans="1:17" s="309" customFormat="1" ht="9" customHeight="1">
      <c r="A38" s="314" t="s">
        <v>37</v>
      </c>
      <c r="B38" s="315">
        <f t="shared" si="0"/>
        <v>2070267</v>
      </c>
      <c r="C38" s="315">
        <v>1016218</v>
      </c>
      <c r="D38" s="315">
        <v>1054049</v>
      </c>
      <c r="E38" s="311"/>
      <c r="F38" s="316">
        <f t="shared" si="1"/>
        <v>100</v>
      </c>
      <c r="G38" s="316">
        <v>96.674969943490396</v>
      </c>
      <c r="H38" s="316">
        <v>2.16904389627038</v>
      </c>
      <c r="I38" s="316">
        <v>1.1559861602392301</v>
      </c>
      <c r="J38" s="316"/>
      <c r="K38" s="316">
        <f t="shared" si="2"/>
        <v>99.999999999999901</v>
      </c>
      <c r="L38" s="316">
        <v>49.0971455409382</v>
      </c>
      <c r="M38" s="316">
        <v>50.9028544590617</v>
      </c>
      <c r="O38" s="317"/>
      <c r="P38" s="317"/>
      <c r="Q38" s="317"/>
    </row>
    <row r="39" spans="1:17" s="309" customFormat="1" ht="9" customHeight="1">
      <c r="A39" s="314" t="s">
        <v>38</v>
      </c>
      <c r="B39" s="315">
        <f t="shared" si="0"/>
        <v>1713350</v>
      </c>
      <c r="C39" s="315">
        <v>824038</v>
      </c>
      <c r="D39" s="315">
        <v>889312</v>
      </c>
      <c r="E39" s="311"/>
      <c r="F39" s="316">
        <f t="shared" si="1"/>
        <v>99.999999999999986</v>
      </c>
      <c r="G39" s="316">
        <v>93.807103043744704</v>
      </c>
      <c r="H39" s="316">
        <v>5.3565821344150297</v>
      </c>
      <c r="I39" s="316">
        <v>0.83631482184024997</v>
      </c>
      <c r="J39" s="316"/>
      <c r="K39" s="316">
        <f t="shared" si="2"/>
        <v>100</v>
      </c>
      <c r="L39" s="316">
        <v>48.701752814133997</v>
      </c>
      <c r="M39" s="316">
        <v>51.298247185866003</v>
      </c>
      <c r="O39" s="317"/>
      <c r="P39" s="317"/>
      <c r="Q39" s="317"/>
    </row>
    <row r="40" spans="1:17" s="309" customFormat="1" ht="9" customHeight="1">
      <c r="A40" s="318" t="s">
        <v>39</v>
      </c>
      <c r="B40" s="319">
        <f t="shared" si="0"/>
        <v>2500369</v>
      </c>
      <c r="C40" s="319">
        <v>1213322</v>
      </c>
      <c r="D40" s="319">
        <v>1287047</v>
      </c>
      <c r="E40" s="320"/>
      <c r="F40" s="321">
        <f t="shared" si="1"/>
        <v>100</v>
      </c>
      <c r="G40" s="321">
        <v>95.9995104722543</v>
      </c>
      <c r="H40" s="321">
        <v>3.0046365156502901</v>
      </c>
      <c r="I40" s="321">
        <v>0.99585301209541</v>
      </c>
      <c r="J40" s="321"/>
      <c r="K40" s="321">
        <f t="shared" si="2"/>
        <v>99.999999999999901</v>
      </c>
      <c r="L40" s="321">
        <v>48.672439177417203</v>
      </c>
      <c r="M40" s="321">
        <v>51.327560822582697</v>
      </c>
      <c r="O40" s="317"/>
      <c r="P40" s="317"/>
      <c r="Q40" s="317"/>
    </row>
    <row r="41" spans="1:17" s="309" customFormat="1" ht="9" customHeight="1">
      <c r="A41" s="314" t="s">
        <v>40</v>
      </c>
      <c r="B41" s="315">
        <f t="shared" si="0"/>
        <v>908171</v>
      </c>
      <c r="C41" s="315">
        <v>429323</v>
      </c>
      <c r="D41" s="315">
        <v>478848</v>
      </c>
      <c r="E41" s="311"/>
      <c r="F41" s="316">
        <f t="shared" si="1"/>
        <v>100.00000000000003</v>
      </c>
      <c r="G41" s="316">
        <v>95.249352820118702</v>
      </c>
      <c r="H41" s="316">
        <v>3.9485955838713198</v>
      </c>
      <c r="I41" s="316">
        <v>0.80205159600999998</v>
      </c>
      <c r="J41" s="316"/>
      <c r="K41" s="316">
        <f t="shared" si="2"/>
        <v>99.999999999999886</v>
      </c>
      <c r="L41" s="316">
        <v>47.878274319761097</v>
      </c>
      <c r="M41" s="316">
        <v>52.121725680238796</v>
      </c>
      <c r="O41" s="317"/>
      <c r="P41" s="317"/>
      <c r="Q41" s="317"/>
    </row>
    <row r="42" spans="1:17" s="309" customFormat="1" ht="9" customHeight="1">
      <c r="A42" s="314" t="s">
        <v>41</v>
      </c>
      <c r="B42" s="315">
        <f t="shared" si="0"/>
        <v>5960115</v>
      </c>
      <c r="C42" s="315">
        <v>2811895</v>
      </c>
      <c r="D42" s="315">
        <v>3148220</v>
      </c>
      <c r="E42" s="311"/>
      <c r="F42" s="316">
        <f t="shared" si="1"/>
        <v>99.999999999999929</v>
      </c>
      <c r="G42" s="316">
        <v>89.822495035750094</v>
      </c>
      <c r="H42" s="316">
        <v>9.4424520332241908</v>
      </c>
      <c r="I42" s="316">
        <v>0.73505293102564995</v>
      </c>
      <c r="J42" s="316"/>
      <c r="K42" s="316">
        <f t="shared" si="2"/>
        <v>99.999999999999901</v>
      </c>
      <c r="L42" s="316">
        <v>48.143633987631297</v>
      </c>
      <c r="M42" s="316">
        <v>51.856366012368603</v>
      </c>
      <c r="O42" s="317"/>
      <c r="P42" s="317"/>
      <c r="Q42" s="317"/>
    </row>
    <row r="43" spans="1:17" s="309" customFormat="1" ht="9" customHeight="1">
      <c r="A43" s="314" t="s">
        <v>42</v>
      </c>
      <c r="B43" s="315">
        <f t="shared" si="0"/>
        <v>1554283</v>
      </c>
      <c r="C43" s="315">
        <v>752034</v>
      </c>
      <c r="D43" s="315">
        <v>802249</v>
      </c>
      <c r="E43" s="311"/>
      <c r="F43" s="316">
        <f t="shared" si="1"/>
        <v>100</v>
      </c>
      <c r="G43" s="316">
        <v>91.867439842036504</v>
      </c>
      <c r="H43" s="316">
        <v>7.4128070628064497</v>
      </c>
      <c r="I43" s="316">
        <v>0.71975309515704999</v>
      </c>
      <c r="J43" s="316"/>
      <c r="K43" s="316">
        <f t="shared" si="2"/>
        <v>100</v>
      </c>
      <c r="L43" s="316">
        <v>49.056993584895103</v>
      </c>
      <c r="M43" s="316">
        <v>50.943006415104897</v>
      </c>
      <c r="O43" s="317"/>
      <c r="P43" s="317"/>
      <c r="Q43" s="317"/>
    </row>
    <row r="44" spans="1:17" s="325" customFormat="1" ht="9" customHeight="1">
      <c r="A44" s="323" t="s">
        <v>43</v>
      </c>
      <c r="B44" s="319">
        <f t="shared" si="0"/>
        <v>1112487</v>
      </c>
      <c r="C44" s="324">
        <v>534042</v>
      </c>
      <c r="D44" s="324">
        <v>578445</v>
      </c>
      <c r="E44" s="320"/>
      <c r="F44" s="321">
        <f t="shared" si="1"/>
        <v>99.999999999999943</v>
      </c>
      <c r="G44" s="321">
        <v>94.861692765848005</v>
      </c>
      <c r="H44" s="321">
        <v>4.3876467769960401</v>
      </c>
      <c r="I44" s="321">
        <v>0.75066045715590002</v>
      </c>
      <c r="J44" s="321"/>
      <c r="K44" s="321">
        <f t="shared" si="2"/>
        <v>99.999999999999901</v>
      </c>
      <c r="L44" s="321">
        <v>48.0481823591617</v>
      </c>
      <c r="M44" s="321">
        <v>51.9518176408382</v>
      </c>
      <c r="O44" s="317"/>
      <c r="P44" s="317"/>
      <c r="Q44" s="317"/>
    </row>
    <row r="45" spans="1:17" s="328" customFormat="1" ht="3" customHeight="1">
      <c r="A45" s="326"/>
      <c r="B45" s="327"/>
      <c r="C45" s="327"/>
      <c r="D45" s="327"/>
      <c r="E45" s="327"/>
      <c r="F45" s="327"/>
      <c r="G45" s="327"/>
      <c r="H45" s="327"/>
      <c r="I45" s="326"/>
      <c r="J45" s="326"/>
      <c r="K45" s="326"/>
      <c r="L45" s="326"/>
      <c r="M45" s="326"/>
    </row>
    <row r="46" spans="1:17" s="325" customFormat="1" ht="9" customHeight="1">
      <c r="A46" s="329"/>
      <c r="B46" s="330"/>
      <c r="C46" s="331"/>
      <c r="D46" s="331"/>
      <c r="E46" s="332"/>
      <c r="F46" s="333"/>
      <c r="G46" s="333"/>
      <c r="H46" s="333"/>
      <c r="I46" s="333"/>
      <c r="J46" s="333"/>
      <c r="K46" s="333"/>
      <c r="L46" s="333"/>
      <c r="M46" s="333"/>
      <c r="O46" s="317"/>
      <c r="P46" s="317"/>
      <c r="Q46" s="317"/>
    </row>
    <row r="47" spans="1:17" s="325" customFormat="1" ht="9" customHeight="1">
      <c r="A47" s="329"/>
      <c r="B47" s="330"/>
      <c r="C47" s="331"/>
      <c r="D47" s="331"/>
      <c r="E47" s="332"/>
      <c r="F47" s="333"/>
      <c r="G47" s="333"/>
      <c r="H47" s="333"/>
      <c r="I47" s="333"/>
      <c r="J47" s="333"/>
      <c r="K47" s="333"/>
      <c r="L47" s="333"/>
      <c r="M47" s="333"/>
      <c r="O47" s="317"/>
      <c r="P47" s="317"/>
      <c r="Q47" s="317"/>
    </row>
    <row r="48" spans="1:17" s="325" customFormat="1" ht="13.5" customHeight="1">
      <c r="A48" s="272" t="s">
        <v>220</v>
      </c>
      <c r="B48" s="330"/>
      <c r="C48" s="331"/>
      <c r="D48" s="331"/>
      <c r="E48" s="332"/>
      <c r="F48" s="333"/>
      <c r="G48" s="333"/>
      <c r="H48" s="333"/>
      <c r="I48" s="333"/>
      <c r="J48" s="333"/>
      <c r="K48" s="333"/>
      <c r="L48" s="333"/>
      <c r="M48" s="334" t="s">
        <v>212</v>
      </c>
      <c r="O48" s="317"/>
      <c r="P48" s="317"/>
      <c r="Q48" s="317"/>
    </row>
    <row r="49" spans="1:17" s="325" customFormat="1" ht="13.5" customHeight="1">
      <c r="A49" s="272" t="s">
        <v>213</v>
      </c>
      <c r="B49" s="330"/>
      <c r="C49" s="331"/>
      <c r="D49" s="331"/>
      <c r="E49" s="332"/>
      <c r="F49" s="333"/>
      <c r="G49" s="333"/>
      <c r="H49" s="333"/>
      <c r="I49" s="333"/>
      <c r="J49" s="333"/>
      <c r="K49" s="333"/>
      <c r="L49" s="333"/>
      <c r="M49" s="277" t="s">
        <v>205</v>
      </c>
      <c r="O49" s="317"/>
      <c r="P49" s="317"/>
      <c r="Q49" s="317"/>
    </row>
    <row r="50" spans="1:17" s="325" customFormat="1" ht="13.5" customHeight="1">
      <c r="A50" s="278">
        <v>2015</v>
      </c>
      <c r="B50" s="330"/>
      <c r="C50" s="331"/>
      <c r="D50" s="331"/>
      <c r="E50" s="332"/>
      <c r="F50" s="333"/>
      <c r="G50" s="333"/>
      <c r="H50" s="333"/>
      <c r="I50" s="333"/>
      <c r="J50" s="333"/>
      <c r="K50" s="333"/>
      <c r="L50" s="333"/>
      <c r="O50" s="317"/>
      <c r="P50" s="317"/>
      <c r="Q50" s="317"/>
    </row>
    <row r="51" spans="1:17" s="283" customFormat="1" ht="3" customHeight="1">
      <c r="A51" s="280"/>
      <c r="B51" s="280"/>
      <c r="C51" s="280"/>
      <c r="D51" s="280"/>
      <c r="E51" s="281"/>
      <c r="F51" s="281"/>
      <c r="G51" s="281"/>
      <c r="H51" s="281"/>
      <c r="I51" s="281"/>
      <c r="J51" s="282"/>
      <c r="K51" s="282"/>
      <c r="L51" s="282"/>
      <c r="M51" s="282"/>
      <c r="O51" s="284"/>
      <c r="P51" s="284"/>
      <c r="Q51" s="284"/>
    </row>
    <row r="52" spans="1:17" ht="3" customHeight="1">
      <c r="A52" s="285"/>
      <c r="B52" s="285"/>
      <c r="C52" s="285"/>
      <c r="D52" s="285"/>
      <c r="E52" s="286"/>
      <c r="F52" s="286"/>
      <c r="G52" s="287"/>
      <c r="H52" s="286"/>
      <c r="I52" s="286"/>
      <c r="J52" s="288"/>
      <c r="K52" s="288"/>
      <c r="L52" s="288"/>
      <c r="M52" s="288"/>
    </row>
    <row r="53" spans="1:17" ht="9" customHeight="1">
      <c r="A53" s="711" t="s">
        <v>214</v>
      </c>
      <c r="B53" s="301"/>
      <c r="C53" s="300"/>
      <c r="D53" s="300"/>
      <c r="E53" s="308"/>
      <c r="F53" s="301"/>
      <c r="G53" s="301"/>
      <c r="H53" s="335"/>
      <c r="I53" s="335"/>
      <c r="J53" s="293"/>
      <c r="K53" s="289" t="s">
        <v>221</v>
      </c>
      <c r="L53" s="294"/>
      <c r="M53" s="290"/>
      <c r="N53" s="295"/>
    </row>
    <row r="54" spans="1:17" ht="9" customHeight="1">
      <c r="A54" s="711"/>
      <c r="B54" s="298"/>
      <c r="C54" s="298"/>
      <c r="D54" s="298"/>
      <c r="E54" s="297"/>
      <c r="F54" s="298"/>
      <c r="G54" s="298"/>
      <c r="H54" s="299"/>
      <c r="I54" s="300"/>
      <c r="J54" s="301"/>
      <c r="K54" s="296" t="s">
        <v>7</v>
      </c>
      <c r="L54" s="296" t="s">
        <v>8</v>
      </c>
      <c r="M54" s="296" t="s">
        <v>9</v>
      </c>
      <c r="O54" s="302"/>
      <c r="P54" s="303"/>
      <c r="Q54" s="304"/>
    </row>
    <row r="55" spans="1:17" ht="3" customHeight="1">
      <c r="A55" s="306"/>
      <c r="B55" s="306"/>
      <c r="C55" s="306"/>
      <c r="D55" s="306"/>
      <c r="E55" s="306"/>
      <c r="F55" s="306"/>
      <c r="G55" s="306"/>
      <c r="H55" s="306"/>
      <c r="I55" s="306"/>
      <c r="J55" s="282"/>
      <c r="K55" s="282"/>
      <c r="L55" s="282"/>
      <c r="M55" s="282"/>
      <c r="O55" s="307"/>
      <c r="P55" s="307"/>
      <c r="Q55" s="307"/>
    </row>
    <row r="56" spans="1:17" ht="3" customHeight="1">
      <c r="A56" s="308"/>
      <c r="B56" s="308"/>
      <c r="C56" s="308"/>
      <c r="D56" s="308"/>
      <c r="E56" s="308"/>
      <c r="F56" s="308"/>
      <c r="G56" s="308"/>
      <c r="H56" s="308"/>
      <c r="I56" s="308"/>
      <c r="J56" s="288"/>
      <c r="K56" s="288"/>
      <c r="L56" s="288"/>
      <c r="M56" s="288"/>
      <c r="O56" s="307"/>
      <c r="P56" s="307"/>
      <c r="Q56" s="307"/>
    </row>
    <row r="57" spans="1:17" s="309" customFormat="1" ht="9" customHeight="1">
      <c r="A57" s="309" t="s">
        <v>11</v>
      </c>
      <c r="B57" s="310"/>
      <c r="C57" s="310"/>
      <c r="D57" s="310"/>
      <c r="E57" s="311"/>
      <c r="F57" s="311"/>
      <c r="G57" s="311"/>
      <c r="H57" s="311"/>
      <c r="I57" s="311"/>
      <c r="J57" s="311"/>
      <c r="K57" s="312">
        <f>SUM(L57:N57)</f>
        <v>99.999999999999901</v>
      </c>
      <c r="L57" s="312">
        <v>38.497095318081001</v>
      </c>
      <c r="M57" s="312">
        <v>61.502904681918899</v>
      </c>
      <c r="O57" s="313"/>
      <c r="P57" s="313"/>
      <c r="Q57" s="313"/>
    </row>
    <row r="58" spans="1:17" s="309" customFormat="1" ht="3" customHeight="1">
      <c r="B58" s="310"/>
      <c r="C58" s="310"/>
      <c r="D58" s="310"/>
      <c r="E58" s="311"/>
      <c r="F58" s="311"/>
      <c r="G58" s="311"/>
      <c r="H58" s="311"/>
      <c r="I58" s="311"/>
      <c r="J58" s="311"/>
      <c r="K58" s="312"/>
      <c r="L58" s="312"/>
      <c r="M58" s="312"/>
      <c r="O58" s="313"/>
      <c r="P58" s="313"/>
      <c r="Q58" s="313"/>
    </row>
    <row r="59" spans="1:17" s="309" customFormat="1" ht="9" customHeight="1">
      <c r="A59" s="314" t="s">
        <v>12</v>
      </c>
      <c r="B59" s="315"/>
      <c r="C59" s="315"/>
      <c r="D59" s="315"/>
      <c r="E59" s="311"/>
      <c r="F59" s="311"/>
      <c r="G59" s="336"/>
      <c r="H59" s="336"/>
      <c r="I59" s="336"/>
      <c r="J59" s="336"/>
      <c r="K59" s="316">
        <f>SUM(L59:N59)</f>
        <v>99.999999999999901</v>
      </c>
      <c r="L59" s="316">
        <v>43.684364670934201</v>
      </c>
      <c r="M59" s="316">
        <v>56.315635329065699</v>
      </c>
      <c r="O59" s="317"/>
      <c r="P59" s="317"/>
      <c r="Q59" s="317"/>
    </row>
    <row r="60" spans="1:17" s="309" customFormat="1" ht="9" customHeight="1">
      <c r="A60" s="314" t="s">
        <v>13</v>
      </c>
      <c r="B60" s="315"/>
      <c r="C60" s="315"/>
      <c r="D60" s="315"/>
      <c r="E60" s="311"/>
      <c r="F60" s="311"/>
      <c r="G60" s="336"/>
      <c r="H60" s="336"/>
      <c r="I60" s="336"/>
      <c r="J60" s="336"/>
      <c r="K60" s="316">
        <f t="shared" ref="K60:K90" si="3">SUM(L60:N60)</f>
        <v>99.999999999999901</v>
      </c>
      <c r="L60" s="316">
        <v>42.516410916689502</v>
      </c>
      <c r="M60" s="316">
        <v>57.483589083310399</v>
      </c>
      <c r="O60" s="317"/>
      <c r="P60" s="317"/>
      <c r="Q60" s="317"/>
    </row>
    <row r="61" spans="1:17" s="309" customFormat="1" ht="9" customHeight="1">
      <c r="A61" s="314" t="s">
        <v>14</v>
      </c>
      <c r="B61" s="315"/>
      <c r="C61" s="315"/>
      <c r="D61" s="315"/>
      <c r="E61" s="311"/>
      <c r="F61" s="311"/>
      <c r="G61" s="336"/>
      <c r="H61" s="336"/>
      <c r="I61" s="336"/>
      <c r="J61" s="336"/>
      <c r="K61" s="316">
        <f t="shared" si="3"/>
        <v>99.999999999999901</v>
      </c>
      <c r="L61" s="316">
        <v>47.085098190219398</v>
      </c>
      <c r="M61" s="316">
        <v>52.914901809780503</v>
      </c>
      <c r="O61" s="317"/>
      <c r="P61" s="317"/>
      <c r="Q61" s="317"/>
    </row>
    <row r="62" spans="1:17" s="309" customFormat="1" ht="9" customHeight="1">
      <c r="A62" s="318" t="s">
        <v>15</v>
      </c>
      <c r="B62" s="319"/>
      <c r="C62" s="319"/>
      <c r="D62" s="319"/>
      <c r="E62" s="320"/>
      <c r="F62" s="320"/>
      <c r="G62" s="337"/>
      <c r="H62" s="337"/>
      <c r="I62" s="337"/>
      <c r="J62" s="337"/>
      <c r="K62" s="321">
        <f t="shared" si="3"/>
        <v>99.999999999999901</v>
      </c>
      <c r="L62" s="321">
        <v>41.359727778544098</v>
      </c>
      <c r="M62" s="321">
        <v>58.640272221455803</v>
      </c>
      <c r="O62" s="317"/>
      <c r="P62" s="317"/>
      <c r="Q62" s="317"/>
    </row>
    <row r="63" spans="1:17" s="309" customFormat="1" ht="9" customHeight="1">
      <c r="A63" s="314" t="s">
        <v>16</v>
      </c>
      <c r="B63" s="315"/>
      <c r="C63" s="315"/>
      <c r="D63" s="315"/>
      <c r="E63" s="311"/>
      <c r="F63" s="311"/>
      <c r="G63" s="336"/>
      <c r="H63" s="336"/>
      <c r="I63" s="336"/>
      <c r="J63" s="336"/>
      <c r="K63" s="316">
        <f t="shared" si="3"/>
        <v>99.999999999999901</v>
      </c>
      <c r="L63" s="316">
        <v>49.701471150171898</v>
      </c>
      <c r="M63" s="316">
        <v>50.298528849828003</v>
      </c>
      <c r="O63" s="317"/>
      <c r="P63" s="317"/>
      <c r="Q63" s="317"/>
    </row>
    <row r="64" spans="1:17" s="309" customFormat="1" ht="9" customHeight="1">
      <c r="A64" s="314" t="s">
        <v>17</v>
      </c>
      <c r="B64" s="315"/>
      <c r="C64" s="315"/>
      <c r="D64" s="315"/>
      <c r="E64" s="311"/>
      <c r="F64" s="311"/>
      <c r="G64" s="336"/>
      <c r="H64" s="336"/>
      <c r="I64" s="336"/>
      <c r="J64" s="336"/>
      <c r="K64" s="316">
        <f t="shared" si="3"/>
        <v>99.999999999999901</v>
      </c>
      <c r="L64" s="316">
        <v>46.205368135927102</v>
      </c>
      <c r="M64" s="316">
        <v>53.794631864072798</v>
      </c>
      <c r="O64" s="317"/>
      <c r="P64" s="317"/>
      <c r="Q64" s="317"/>
    </row>
    <row r="65" spans="1:17" s="309" customFormat="1" ht="9" customHeight="1">
      <c r="A65" s="314" t="s">
        <v>18</v>
      </c>
      <c r="B65" s="315"/>
      <c r="C65" s="315"/>
      <c r="D65" s="315"/>
      <c r="E65" s="311"/>
      <c r="F65" s="311"/>
      <c r="G65" s="336"/>
      <c r="H65" s="336"/>
      <c r="I65" s="336"/>
      <c r="J65" s="336"/>
      <c r="K65" s="316">
        <f t="shared" si="3"/>
        <v>99.999999999999901</v>
      </c>
      <c r="L65" s="316">
        <v>35.585358475345302</v>
      </c>
      <c r="M65" s="316">
        <v>64.414641524654598</v>
      </c>
      <c r="O65" s="317"/>
      <c r="P65" s="317"/>
      <c r="Q65" s="317"/>
    </row>
    <row r="66" spans="1:17" s="309" customFormat="1" ht="9" customHeight="1">
      <c r="A66" s="318" t="s">
        <v>19</v>
      </c>
      <c r="B66" s="319"/>
      <c r="C66" s="319"/>
      <c r="D66" s="319"/>
      <c r="E66" s="320"/>
      <c r="F66" s="320"/>
      <c r="G66" s="337"/>
      <c r="H66" s="337"/>
      <c r="I66" s="337"/>
      <c r="J66" s="337"/>
      <c r="K66" s="321">
        <f t="shared" si="3"/>
        <v>99.999999999999901</v>
      </c>
      <c r="L66" s="321">
        <v>47.608090833897201</v>
      </c>
      <c r="M66" s="321">
        <v>52.3919091661027</v>
      </c>
      <c r="O66" s="317"/>
      <c r="P66" s="317"/>
      <c r="Q66" s="317"/>
    </row>
    <row r="67" spans="1:17" s="309" customFormat="1" ht="9" customHeight="1">
      <c r="A67" s="322" t="s">
        <v>20</v>
      </c>
      <c r="B67" s="315"/>
      <c r="C67" s="315"/>
      <c r="D67" s="315"/>
      <c r="E67" s="311"/>
      <c r="F67" s="311"/>
      <c r="G67" s="336"/>
      <c r="H67" s="336"/>
      <c r="I67" s="336"/>
      <c r="J67" s="336"/>
      <c r="K67" s="316">
        <f t="shared" si="3"/>
        <v>99.999999999999901</v>
      </c>
      <c r="L67" s="316">
        <v>27.716228424706301</v>
      </c>
      <c r="M67" s="316">
        <v>72.283771575293599</v>
      </c>
      <c r="O67" s="317"/>
      <c r="P67" s="317"/>
      <c r="Q67" s="317"/>
    </row>
    <row r="68" spans="1:17" s="309" customFormat="1" ht="9" customHeight="1">
      <c r="A68" s="314" t="s">
        <v>21</v>
      </c>
      <c r="B68" s="315"/>
      <c r="C68" s="315"/>
      <c r="D68" s="315"/>
      <c r="E68" s="311"/>
      <c r="F68" s="311"/>
      <c r="G68" s="336"/>
      <c r="H68" s="336"/>
      <c r="I68" s="336"/>
      <c r="J68" s="336"/>
      <c r="K68" s="316">
        <f t="shared" si="3"/>
        <v>100</v>
      </c>
      <c r="L68" s="316">
        <v>47.841348740679997</v>
      </c>
      <c r="M68" s="316">
        <v>52.158651259320003</v>
      </c>
      <c r="O68" s="317"/>
      <c r="P68" s="317"/>
      <c r="Q68" s="317"/>
    </row>
    <row r="69" spans="1:17" s="309" customFormat="1" ht="9" customHeight="1">
      <c r="A69" s="314" t="s">
        <v>22</v>
      </c>
      <c r="B69" s="315"/>
      <c r="C69" s="315"/>
      <c r="D69" s="315"/>
      <c r="E69" s="311"/>
      <c r="F69" s="311"/>
      <c r="G69" s="336"/>
      <c r="H69" s="336"/>
      <c r="I69" s="336"/>
      <c r="J69" s="336"/>
      <c r="K69" s="316">
        <f t="shared" si="3"/>
        <v>99.999999999999901</v>
      </c>
      <c r="L69" s="316">
        <v>39.668144692549099</v>
      </c>
      <c r="M69" s="316">
        <v>60.331855307450802</v>
      </c>
      <c r="O69" s="317"/>
      <c r="P69" s="317"/>
      <c r="Q69" s="317"/>
    </row>
    <row r="70" spans="1:17" s="309" customFormat="1" ht="9" customHeight="1">
      <c r="A70" s="318" t="s">
        <v>23</v>
      </c>
      <c r="B70" s="319"/>
      <c r="C70" s="319"/>
      <c r="D70" s="319"/>
      <c r="E70" s="320"/>
      <c r="F70" s="320"/>
      <c r="G70" s="337"/>
      <c r="H70" s="337"/>
      <c r="I70" s="337"/>
      <c r="J70" s="337"/>
      <c r="K70" s="321">
        <f t="shared" si="3"/>
        <v>100</v>
      </c>
      <c r="L70" s="321">
        <v>38.412594214201597</v>
      </c>
      <c r="M70" s="321">
        <v>61.587405785798403</v>
      </c>
      <c r="O70" s="317"/>
      <c r="P70" s="317"/>
      <c r="Q70" s="317"/>
    </row>
    <row r="71" spans="1:17" s="309" customFormat="1" ht="9" customHeight="1">
      <c r="A71" s="314" t="s">
        <v>24</v>
      </c>
      <c r="B71" s="315"/>
      <c r="C71" s="315"/>
      <c r="D71" s="315"/>
      <c r="E71" s="311"/>
      <c r="F71" s="311"/>
      <c r="G71" s="336"/>
      <c r="H71" s="336"/>
      <c r="I71" s="336"/>
      <c r="J71" s="336"/>
      <c r="K71" s="316">
        <f t="shared" si="3"/>
        <v>99.999999999999901</v>
      </c>
      <c r="L71" s="316">
        <v>37.362650444637502</v>
      </c>
      <c r="M71" s="316">
        <v>62.637349555362398</v>
      </c>
      <c r="O71" s="317"/>
      <c r="P71" s="317"/>
      <c r="Q71" s="317"/>
    </row>
    <row r="72" spans="1:17" s="309" customFormat="1" ht="9" customHeight="1">
      <c r="A72" s="314" t="s">
        <v>25</v>
      </c>
      <c r="B72" s="315"/>
      <c r="C72" s="315"/>
      <c r="D72" s="315"/>
      <c r="E72" s="311"/>
      <c r="F72" s="311"/>
      <c r="G72" s="336"/>
      <c r="H72" s="336"/>
      <c r="I72" s="336"/>
      <c r="J72" s="336"/>
      <c r="K72" s="316">
        <f t="shared" si="3"/>
        <v>99.999999999999901</v>
      </c>
      <c r="L72" s="316">
        <v>45.282801231707403</v>
      </c>
      <c r="M72" s="316">
        <v>54.717198768292498</v>
      </c>
      <c r="O72" s="317"/>
      <c r="P72" s="317"/>
      <c r="Q72" s="317"/>
    </row>
    <row r="73" spans="1:17" s="309" customFormat="1" ht="9" customHeight="1">
      <c r="A73" s="314" t="s">
        <v>26</v>
      </c>
      <c r="B73" s="315"/>
      <c r="C73" s="315"/>
      <c r="D73" s="315"/>
      <c r="E73" s="311"/>
      <c r="F73" s="311"/>
      <c r="G73" s="336"/>
      <c r="H73" s="336"/>
      <c r="I73" s="336"/>
      <c r="J73" s="336"/>
      <c r="K73" s="316">
        <f t="shared" si="3"/>
        <v>99.999999999999901</v>
      </c>
      <c r="L73" s="316">
        <v>31.0902414913147</v>
      </c>
      <c r="M73" s="316">
        <v>68.909758508685201</v>
      </c>
      <c r="O73" s="317"/>
      <c r="P73" s="317"/>
      <c r="Q73" s="317"/>
    </row>
    <row r="74" spans="1:17" s="309" customFormat="1" ht="9" customHeight="1">
      <c r="A74" s="318" t="s">
        <v>27</v>
      </c>
      <c r="B74" s="319"/>
      <c r="C74" s="319"/>
      <c r="D74" s="319"/>
      <c r="E74" s="320"/>
      <c r="F74" s="320"/>
      <c r="G74" s="337"/>
      <c r="H74" s="337"/>
      <c r="I74" s="337"/>
      <c r="J74" s="337"/>
      <c r="K74" s="321">
        <f t="shared" si="3"/>
        <v>99.999999999999901</v>
      </c>
      <c r="L74" s="321">
        <v>43.589172329285901</v>
      </c>
      <c r="M74" s="321">
        <v>56.410827670713999</v>
      </c>
      <c r="O74" s="317"/>
      <c r="P74" s="317"/>
      <c r="Q74" s="317"/>
    </row>
    <row r="75" spans="1:17" s="309" customFormat="1" ht="9" customHeight="1">
      <c r="A75" s="314" t="s">
        <v>28</v>
      </c>
      <c r="B75" s="315"/>
      <c r="C75" s="315"/>
      <c r="D75" s="315"/>
      <c r="E75" s="311"/>
      <c r="F75" s="311"/>
      <c r="G75" s="336"/>
      <c r="H75" s="336"/>
      <c r="I75" s="336"/>
      <c r="J75" s="336"/>
      <c r="K75" s="316">
        <f t="shared" si="3"/>
        <v>100</v>
      </c>
      <c r="L75" s="316">
        <v>39.208674257595703</v>
      </c>
      <c r="M75" s="316">
        <v>60.791325742404297</v>
      </c>
      <c r="O75" s="317"/>
      <c r="P75" s="317"/>
      <c r="Q75" s="317"/>
    </row>
    <row r="76" spans="1:17" s="309" customFormat="1" ht="9" customHeight="1">
      <c r="A76" s="314" t="s">
        <v>29</v>
      </c>
      <c r="B76" s="315"/>
      <c r="C76" s="315"/>
      <c r="D76" s="315"/>
      <c r="E76" s="311"/>
      <c r="F76" s="311"/>
      <c r="G76" s="336"/>
      <c r="H76" s="336"/>
      <c r="I76" s="336"/>
      <c r="J76" s="336"/>
      <c r="K76" s="316">
        <f t="shared" si="3"/>
        <v>99.999999999999901</v>
      </c>
      <c r="L76" s="316">
        <v>47.864735208352897</v>
      </c>
      <c r="M76" s="316">
        <v>52.135264791647003</v>
      </c>
      <c r="O76" s="317"/>
      <c r="P76" s="317"/>
      <c r="Q76" s="317"/>
    </row>
    <row r="77" spans="1:17" s="309" customFormat="1" ht="9" customHeight="1">
      <c r="A77" s="314" t="s">
        <v>30</v>
      </c>
      <c r="B77" s="315"/>
      <c r="C77" s="315"/>
      <c r="D77" s="315"/>
      <c r="E77" s="311"/>
      <c r="F77" s="311"/>
      <c r="G77" s="336"/>
      <c r="H77" s="336"/>
      <c r="I77" s="336"/>
      <c r="J77" s="336"/>
      <c r="K77" s="316">
        <f t="shared" si="3"/>
        <v>99.999999999999901</v>
      </c>
      <c r="L77" s="316">
        <v>42.873615487056199</v>
      </c>
      <c r="M77" s="316">
        <v>57.126384512943702</v>
      </c>
      <c r="O77" s="317"/>
      <c r="P77" s="317"/>
      <c r="Q77" s="317"/>
    </row>
    <row r="78" spans="1:17" s="309" customFormat="1" ht="9" customHeight="1">
      <c r="A78" s="318" t="s">
        <v>31</v>
      </c>
      <c r="B78" s="319"/>
      <c r="C78" s="319"/>
      <c r="D78" s="319"/>
      <c r="E78" s="320"/>
      <c r="F78" s="320"/>
      <c r="G78" s="337"/>
      <c r="H78" s="337"/>
      <c r="I78" s="337"/>
      <c r="J78" s="337"/>
      <c r="K78" s="321">
        <f t="shared" si="3"/>
        <v>99.999999999999901</v>
      </c>
      <c r="L78" s="321">
        <v>34.383401802421801</v>
      </c>
      <c r="M78" s="321">
        <v>65.616598197578099</v>
      </c>
      <c r="O78" s="317"/>
      <c r="P78" s="317"/>
      <c r="Q78" s="317"/>
    </row>
    <row r="79" spans="1:17" s="309" customFormat="1" ht="9" customHeight="1">
      <c r="A79" s="314" t="s">
        <v>32</v>
      </c>
      <c r="B79" s="315"/>
      <c r="C79" s="315"/>
      <c r="D79" s="315"/>
      <c r="E79" s="311"/>
      <c r="F79" s="311"/>
      <c r="G79" s="336"/>
      <c r="H79" s="336"/>
      <c r="I79" s="336"/>
      <c r="J79" s="336"/>
      <c r="K79" s="316">
        <f t="shared" si="3"/>
        <v>99.999999999999886</v>
      </c>
      <c r="L79" s="316">
        <v>34.637291451911899</v>
      </c>
      <c r="M79" s="316">
        <v>65.362708548087994</v>
      </c>
      <c r="O79" s="317"/>
      <c r="P79" s="317"/>
      <c r="Q79" s="317"/>
    </row>
    <row r="80" spans="1:17" s="309" customFormat="1" ht="9" customHeight="1">
      <c r="A80" s="314" t="s">
        <v>33</v>
      </c>
      <c r="B80" s="315"/>
      <c r="C80" s="315"/>
      <c r="D80" s="315"/>
      <c r="E80" s="311"/>
      <c r="F80" s="311"/>
      <c r="G80" s="336"/>
      <c r="H80" s="336"/>
      <c r="I80" s="336"/>
      <c r="J80" s="336"/>
      <c r="K80" s="316">
        <f t="shared" si="3"/>
        <v>99.999999999999901</v>
      </c>
      <c r="L80" s="316">
        <v>34.211630695443603</v>
      </c>
      <c r="M80" s="316">
        <v>65.788369304556298</v>
      </c>
      <c r="O80" s="317"/>
      <c r="P80" s="317"/>
      <c r="Q80" s="317"/>
    </row>
    <row r="81" spans="1:17" s="309" customFormat="1" ht="9" customHeight="1">
      <c r="A81" s="314" t="s">
        <v>34</v>
      </c>
      <c r="B81" s="315"/>
      <c r="C81" s="315"/>
      <c r="D81" s="315"/>
      <c r="E81" s="311"/>
      <c r="F81" s="311"/>
      <c r="G81" s="336"/>
      <c r="H81" s="336"/>
      <c r="I81" s="336"/>
      <c r="J81" s="336"/>
      <c r="K81" s="316">
        <f t="shared" si="3"/>
        <v>100</v>
      </c>
      <c r="L81" s="316">
        <v>39.463147669928198</v>
      </c>
      <c r="M81" s="316">
        <v>60.536852330071802</v>
      </c>
      <c r="O81" s="317"/>
      <c r="P81" s="317"/>
      <c r="Q81" s="317"/>
    </row>
    <row r="82" spans="1:17" s="309" customFormat="1" ht="9" customHeight="1">
      <c r="A82" s="318" t="s">
        <v>35</v>
      </c>
      <c r="B82" s="319"/>
      <c r="C82" s="319"/>
      <c r="D82" s="319"/>
      <c r="E82" s="320"/>
      <c r="F82" s="320"/>
      <c r="G82" s="337"/>
      <c r="H82" s="337"/>
      <c r="I82" s="337"/>
      <c r="J82" s="337"/>
      <c r="K82" s="321">
        <f t="shared" si="3"/>
        <v>99.999999999999901</v>
      </c>
      <c r="L82" s="321">
        <v>42.688936445854701</v>
      </c>
      <c r="M82" s="321">
        <v>57.3110635541452</v>
      </c>
      <c r="O82" s="317"/>
      <c r="P82" s="317"/>
      <c r="Q82" s="317"/>
    </row>
    <row r="83" spans="1:17" s="309" customFormat="1" ht="9" customHeight="1">
      <c r="A83" s="314" t="s">
        <v>36</v>
      </c>
      <c r="B83" s="315"/>
      <c r="C83" s="315"/>
      <c r="D83" s="315"/>
      <c r="E83" s="311"/>
      <c r="F83" s="311"/>
      <c r="G83" s="336"/>
      <c r="H83" s="336"/>
      <c r="I83" s="336"/>
      <c r="J83" s="336"/>
      <c r="K83" s="316">
        <f t="shared" si="3"/>
        <v>99.999999999999901</v>
      </c>
      <c r="L83" s="316">
        <v>51.6951126193565</v>
      </c>
      <c r="M83" s="316">
        <v>48.3048873806434</v>
      </c>
      <c r="O83" s="317"/>
      <c r="P83" s="317"/>
      <c r="Q83" s="317"/>
    </row>
    <row r="84" spans="1:17" s="309" customFormat="1" ht="9" customHeight="1">
      <c r="A84" s="314" t="s">
        <v>37</v>
      </c>
      <c r="B84" s="315"/>
      <c r="C84" s="315"/>
      <c r="D84" s="315"/>
      <c r="E84" s="311"/>
      <c r="F84" s="311"/>
      <c r="G84" s="336"/>
      <c r="H84" s="336"/>
      <c r="I84" s="336"/>
      <c r="J84" s="336"/>
      <c r="K84" s="316">
        <f t="shared" si="3"/>
        <v>99.999999999999901</v>
      </c>
      <c r="L84" s="316">
        <v>48.8208440040084</v>
      </c>
      <c r="M84" s="316">
        <v>51.179155995991501</v>
      </c>
      <c r="O84" s="317"/>
      <c r="P84" s="317"/>
      <c r="Q84" s="317"/>
    </row>
    <row r="85" spans="1:17" s="309" customFormat="1" ht="9" customHeight="1">
      <c r="A85" s="314" t="s">
        <v>38</v>
      </c>
      <c r="B85" s="315"/>
      <c r="C85" s="315"/>
      <c r="D85" s="315"/>
      <c r="E85" s="311"/>
      <c r="F85" s="311"/>
      <c r="G85" s="336"/>
      <c r="H85" s="336"/>
      <c r="I85" s="336"/>
      <c r="J85" s="336"/>
      <c r="K85" s="316">
        <f t="shared" si="3"/>
        <v>99.999999999999901</v>
      </c>
      <c r="L85" s="316">
        <v>38.196933872320898</v>
      </c>
      <c r="M85" s="316">
        <v>61.803066127679003</v>
      </c>
      <c r="O85" s="317"/>
      <c r="P85" s="317"/>
      <c r="Q85" s="317"/>
    </row>
    <row r="86" spans="1:17" s="309" customFormat="1" ht="9" customHeight="1">
      <c r="A86" s="318" t="s">
        <v>39</v>
      </c>
      <c r="B86" s="319"/>
      <c r="C86" s="319"/>
      <c r="D86" s="319"/>
      <c r="E86" s="320"/>
      <c r="F86" s="320"/>
      <c r="G86" s="337"/>
      <c r="H86" s="337"/>
      <c r="I86" s="337"/>
      <c r="J86" s="337"/>
      <c r="K86" s="321">
        <f t="shared" si="3"/>
        <v>99.999999999999901</v>
      </c>
      <c r="L86" s="321">
        <v>44.929253131364199</v>
      </c>
      <c r="M86" s="321">
        <v>55.070746868635702</v>
      </c>
      <c r="O86" s="317"/>
      <c r="P86" s="317"/>
      <c r="Q86" s="317"/>
    </row>
    <row r="87" spans="1:17" s="309" customFormat="1" ht="9" customHeight="1">
      <c r="A87" s="314" t="s">
        <v>40</v>
      </c>
      <c r="B87" s="315"/>
      <c r="C87" s="315"/>
      <c r="D87" s="315"/>
      <c r="E87" s="311"/>
      <c r="F87" s="311"/>
      <c r="G87" s="336"/>
      <c r="H87" s="336"/>
      <c r="I87" s="336"/>
      <c r="J87" s="336"/>
      <c r="K87" s="316">
        <f t="shared" si="3"/>
        <v>99.999999999999901</v>
      </c>
      <c r="L87" s="316">
        <v>34.107640825432199</v>
      </c>
      <c r="M87" s="316">
        <v>65.892359174567702</v>
      </c>
      <c r="O87" s="317"/>
      <c r="P87" s="317"/>
      <c r="Q87" s="317"/>
    </row>
    <row r="88" spans="1:17" s="309" customFormat="1" ht="9" customHeight="1">
      <c r="A88" s="314" t="s">
        <v>41</v>
      </c>
      <c r="B88" s="315"/>
      <c r="C88" s="315"/>
      <c r="D88" s="315"/>
      <c r="E88" s="311"/>
      <c r="F88" s="311"/>
      <c r="G88" s="336"/>
      <c r="H88" s="336"/>
      <c r="I88" s="336"/>
      <c r="J88" s="336"/>
      <c r="K88" s="316">
        <f t="shared" si="3"/>
        <v>99.999999999999901</v>
      </c>
      <c r="L88" s="316">
        <v>38.362880054586</v>
      </c>
      <c r="M88" s="316">
        <v>61.6371199454139</v>
      </c>
      <c r="O88" s="317"/>
      <c r="P88" s="317"/>
      <c r="Q88" s="317"/>
    </row>
    <row r="89" spans="1:17" s="309" customFormat="1" ht="9" customHeight="1">
      <c r="A89" s="314" t="s">
        <v>42</v>
      </c>
      <c r="B89" s="315"/>
      <c r="C89" s="315"/>
      <c r="D89" s="315"/>
      <c r="E89" s="311"/>
      <c r="F89" s="311"/>
      <c r="G89" s="336"/>
      <c r="H89" s="336"/>
      <c r="I89" s="336"/>
      <c r="J89" s="336"/>
      <c r="K89" s="316">
        <f t="shared" si="3"/>
        <v>99.999999999999901</v>
      </c>
      <c r="L89" s="316">
        <v>40.603735592278802</v>
      </c>
      <c r="M89" s="316">
        <v>59.396264407721098</v>
      </c>
      <c r="O89" s="317"/>
      <c r="P89" s="317"/>
      <c r="Q89" s="317"/>
    </row>
    <row r="90" spans="1:17" s="325" customFormat="1" ht="9" customHeight="1">
      <c r="A90" s="323" t="s">
        <v>43</v>
      </c>
      <c r="B90" s="319"/>
      <c r="C90" s="324"/>
      <c r="D90" s="324"/>
      <c r="E90" s="320"/>
      <c r="F90" s="320"/>
      <c r="G90" s="337"/>
      <c r="H90" s="337"/>
      <c r="I90" s="337"/>
      <c r="J90" s="337"/>
      <c r="K90" s="321">
        <f t="shared" si="3"/>
        <v>99.999999999999901</v>
      </c>
      <c r="L90" s="321">
        <v>47.400229451774102</v>
      </c>
      <c r="M90" s="321">
        <v>52.599770548225798</v>
      </c>
      <c r="O90" s="317"/>
      <c r="P90" s="317"/>
      <c r="Q90" s="317"/>
    </row>
    <row r="91" spans="1:17" s="342" customFormat="1" ht="3" customHeight="1">
      <c r="A91" s="338"/>
      <c r="B91" s="339"/>
      <c r="C91" s="339"/>
      <c r="D91" s="339"/>
      <c r="E91" s="340"/>
      <c r="F91" s="340"/>
      <c r="G91" s="341"/>
      <c r="H91" s="341"/>
      <c r="I91" s="341"/>
      <c r="J91" s="282"/>
      <c r="K91" s="282"/>
      <c r="L91" s="282"/>
      <c r="M91" s="282"/>
    </row>
    <row r="92" spans="1:17" s="342" customFormat="1" ht="3" customHeight="1">
      <c r="A92" s="343"/>
      <c r="B92" s="344"/>
      <c r="C92" s="344"/>
      <c r="D92" s="344"/>
      <c r="E92" s="345"/>
      <c r="F92" s="345"/>
      <c r="G92" s="346"/>
      <c r="H92" s="346"/>
      <c r="I92" s="346"/>
      <c r="J92" s="347"/>
      <c r="K92" s="347"/>
      <c r="L92" s="347"/>
      <c r="M92" s="347"/>
    </row>
    <row r="93" spans="1:17" s="378" customFormat="1" ht="9.6" customHeight="1">
      <c r="A93" s="297" t="s">
        <v>222</v>
      </c>
      <c r="C93" s="348"/>
      <c r="D93" s="348"/>
      <c r="E93" s="435"/>
      <c r="F93" s="435"/>
      <c r="G93" s="435"/>
      <c r="H93" s="435"/>
      <c r="I93" s="435"/>
      <c r="J93" s="435"/>
      <c r="K93" s="435"/>
      <c r="L93" s="435"/>
      <c r="M93" s="435"/>
      <c r="O93" s="271"/>
      <c r="P93" s="271"/>
      <c r="Q93" s="271"/>
    </row>
    <row r="94" spans="1:17" ht="9" customHeight="1">
      <c r="A94" s="349" t="s">
        <v>223</v>
      </c>
      <c r="B94" s="378"/>
      <c r="C94" s="348"/>
      <c r="D94" s="348"/>
    </row>
    <row r="95" spans="1:17" s="351" customFormat="1" ht="9" customHeight="1">
      <c r="A95" s="378"/>
      <c r="B95" s="297"/>
      <c r="C95" s="297"/>
      <c r="D95" s="297"/>
      <c r="E95" s="350"/>
      <c r="F95" s="350"/>
      <c r="G95" s="350"/>
      <c r="H95" s="350"/>
      <c r="I95" s="350"/>
      <c r="O95" s="352"/>
      <c r="P95" s="352"/>
      <c r="Q95" s="352"/>
    </row>
    <row r="96" spans="1:17" ht="12.75" hidden="1" customHeight="1">
      <c r="A96" s="353"/>
      <c r="B96" s="353"/>
      <c r="C96" s="353"/>
      <c r="D96" s="353"/>
      <c r="E96" s="353"/>
      <c r="F96" s="353"/>
      <c r="G96" s="353"/>
      <c r="H96" s="353"/>
      <c r="I96" s="353"/>
      <c r="N96" s="435" t="s">
        <v>75</v>
      </c>
    </row>
    <row r="97" spans="1:9" ht="12.75" hidden="1" customHeight="1">
      <c r="A97" s="353"/>
      <c r="B97" s="353"/>
      <c r="C97" s="353"/>
      <c r="D97" s="353"/>
      <c r="E97" s="353"/>
      <c r="F97" s="353"/>
      <c r="G97" s="353"/>
      <c r="H97" s="353"/>
      <c r="I97" s="353"/>
    </row>
    <row r="98" spans="1:9" ht="12.75" hidden="1" customHeight="1">
      <c r="A98" s="353"/>
      <c r="B98" s="353"/>
      <c r="C98" s="353"/>
      <c r="D98" s="353"/>
      <c r="E98" s="353"/>
      <c r="F98" s="353"/>
      <c r="G98" s="353"/>
      <c r="H98" s="353"/>
      <c r="I98" s="353"/>
    </row>
    <row r="99" spans="1:9" ht="12.75" hidden="1" customHeight="1">
      <c r="A99" s="353"/>
      <c r="B99" s="353"/>
      <c r="C99" s="353"/>
      <c r="D99" s="353"/>
      <c r="E99" s="353"/>
      <c r="F99" s="353"/>
      <c r="G99" s="353"/>
      <c r="H99" s="353"/>
      <c r="I99" s="353"/>
    </row>
    <row r="100" spans="1:9" ht="12.75" hidden="1" customHeight="1">
      <c r="A100" s="353"/>
      <c r="B100" s="353"/>
      <c r="C100" s="353"/>
      <c r="D100" s="353"/>
      <c r="E100" s="353"/>
      <c r="F100" s="353"/>
      <c r="G100" s="353"/>
      <c r="H100" s="353"/>
      <c r="I100" s="353"/>
    </row>
    <row r="101" spans="1:9" ht="12.75" hidden="1" customHeight="1">
      <c r="A101" s="353"/>
      <c r="B101" s="353"/>
      <c r="C101" s="353"/>
      <c r="D101" s="353"/>
      <c r="E101" s="353"/>
      <c r="F101" s="353"/>
      <c r="G101" s="353"/>
      <c r="H101" s="353"/>
      <c r="I101" s="353"/>
    </row>
    <row r="102" spans="1:9" ht="12.75" hidden="1" customHeight="1">
      <c r="A102" s="353"/>
      <c r="B102" s="353"/>
      <c r="C102" s="353"/>
      <c r="D102" s="353"/>
      <c r="E102" s="353"/>
      <c r="F102" s="353"/>
      <c r="G102" s="353"/>
      <c r="H102" s="353"/>
      <c r="I102" s="353"/>
    </row>
    <row r="103" spans="1:9" ht="12.75" hidden="1" customHeight="1">
      <c r="A103" s="353"/>
      <c r="B103" s="353"/>
      <c r="C103" s="353"/>
      <c r="D103" s="353"/>
      <c r="E103" s="353"/>
      <c r="F103" s="353"/>
      <c r="G103" s="353"/>
      <c r="H103" s="353"/>
      <c r="I103" s="353"/>
    </row>
    <row r="104" spans="1:9" ht="12.75" hidden="1" customHeight="1">
      <c r="A104" s="353"/>
      <c r="B104" s="353"/>
      <c r="C104" s="353"/>
      <c r="D104" s="353"/>
      <c r="E104" s="353"/>
      <c r="F104" s="353"/>
      <c r="G104" s="353"/>
      <c r="H104" s="353"/>
      <c r="I104" s="353"/>
    </row>
    <row r="105" spans="1:9" ht="12.75" hidden="1" customHeight="1">
      <c r="A105" s="353"/>
      <c r="B105" s="353"/>
      <c r="C105" s="353"/>
      <c r="D105" s="353"/>
      <c r="E105" s="353"/>
      <c r="F105" s="353"/>
      <c r="G105" s="353"/>
      <c r="H105" s="353"/>
      <c r="I105" s="353"/>
    </row>
    <row r="106" spans="1:9" ht="12.75" hidden="1" customHeight="1">
      <c r="A106" s="353"/>
      <c r="B106" s="353"/>
      <c r="C106" s="353"/>
      <c r="D106" s="353"/>
      <c r="E106" s="353"/>
      <c r="F106" s="353"/>
      <c r="G106" s="353"/>
      <c r="H106" s="353"/>
      <c r="I106" s="353"/>
    </row>
    <row r="107" spans="1:9" ht="12.75" hidden="1" customHeight="1">
      <c r="A107" s="353"/>
      <c r="B107" s="353"/>
      <c r="C107" s="353"/>
      <c r="D107" s="353"/>
      <c r="E107" s="353"/>
      <c r="F107" s="353"/>
      <c r="G107" s="353"/>
      <c r="H107" s="353"/>
      <c r="I107" s="353"/>
    </row>
    <row r="108" spans="1:9" ht="12.75" hidden="1" customHeight="1">
      <c r="A108" s="353"/>
      <c r="B108" s="353"/>
      <c r="C108" s="353"/>
      <c r="D108" s="353"/>
      <c r="E108" s="353"/>
      <c r="F108" s="353"/>
      <c r="G108" s="353"/>
      <c r="H108" s="353"/>
      <c r="I108" s="353"/>
    </row>
    <row r="109" spans="1:9" ht="12.75" hidden="1" customHeight="1">
      <c r="A109" s="353"/>
      <c r="B109" s="353"/>
      <c r="C109" s="353"/>
      <c r="D109" s="353"/>
      <c r="E109" s="353"/>
      <c r="F109" s="353"/>
      <c r="G109" s="353"/>
      <c r="H109" s="353"/>
      <c r="I109" s="353"/>
    </row>
    <row r="110" spans="1:9" ht="12.75" hidden="1" customHeight="1">
      <c r="A110" s="353"/>
      <c r="B110" s="353"/>
      <c r="C110" s="353"/>
      <c r="D110" s="353"/>
      <c r="E110" s="353"/>
      <c r="F110" s="353"/>
      <c r="G110" s="353"/>
      <c r="H110" s="353"/>
      <c r="I110" s="353"/>
    </row>
    <row r="111" spans="1:9" ht="12.75" hidden="1" customHeight="1">
      <c r="A111" s="353"/>
      <c r="B111" s="353"/>
      <c r="C111" s="353"/>
      <c r="D111" s="353"/>
      <c r="E111" s="353"/>
      <c r="F111" s="353"/>
      <c r="G111" s="353"/>
      <c r="H111" s="353"/>
      <c r="I111" s="353"/>
    </row>
    <row r="112" spans="1:9" ht="12.75" hidden="1" customHeight="1">
      <c r="A112" s="353"/>
      <c r="B112" s="353"/>
      <c r="C112" s="353"/>
      <c r="D112" s="353"/>
      <c r="E112" s="353"/>
      <c r="F112" s="353"/>
      <c r="G112" s="353"/>
      <c r="H112" s="353"/>
      <c r="I112" s="353"/>
    </row>
    <row r="113" spans="1:17" ht="12.75" hidden="1" customHeight="1">
      <c r="A113" s="353"/>
      <c r="B113" s="353"/>
      <c r="C113" s="353"/>
      <c r="D113" s="353"/>
      <c r="E113" s="353"/>
      <c r="F113" s="353"/>
      <c r="G113" s="353"/>
      <c r="H113" s="353"/>
      <c r="I113" s="353"/>
    </row>
    <row r="114" spans="1:17" ht="12.75" hidden="1" customHeight="1">
      <c r="A114" s="353"/>
      <c r="B114" s="353"/>
      <c r="C114" s="353"/>
      <c r="D114" s="353"/>
      <c r="E114" s="353"/>
      <c r="F114" s="353"/>
      <c r="G114" s="353"/>
      <c r="H114" s="353"/>
      <c r="I114" s="353"/>
    </row>
    <row r="115" spans="1:17" ht="12.75" hidden="1" customHeight="1">
      <c r="A115" s="353"/>
      <c r="B115" s="353"/>
      <c r="C115" s="353"/>
      <c r="D115" s="353"/>
      <c r="E115" s="353"/>
      <c r="F115" s="353"/>
      <c r="G115" s="353"/>
      <c r="H115" s="353"/>
      <c r="I115" s="353"/>
    </row>
    <row r="116" spans="1:17" ht="12.75" hidden="1" customHeight="1">
      <c r="A116" s="353"/>
      <c r="B116" s="353"/>
      <c r="C116" s="353"/>
      <c r="D116" s="353"/>
      <c r="E116" s="353"/>
      <c r="F116" s="353"/>
      <c r="G116" s="353"/>
      <c r="H116" s="353"/>
      <c r="I116" s="353"/>
    </row>
    <row r="117" spans="1:17" ht="12.75" hidden="1" customHeight="1">
      <c r="A117" s="353"/>
      <c r="B117" s="353"/>
      <c r="C117" s="353"/>
      <c r="D117" s="353"/>
      <c r="E117" s="353"/>
      <c r="F117" s="353"/>
      <c r="G117" s="353"/>
      <c r="H117" s="353"/>
      <c r="I117" s="353"/>
    </row>
    <row r="118" spans="1:17" ht="12.75" hidden="1" customHeight="1">
      <c r="A118" s="353"/>
      <c r="B118" s="353"/>
      <c r="C118" s="353"/>
      <c r="D118" s="353"/>
      <c r="E118" s="353"/>
      <c r="F118" s="353"/>
      <c r="G118" s="353"/>
      <c r="H118" s="353"/>
      <c r="I118" s="353"/>
    </row>
    <row r="119" spans="1:17" ht="12.75" hidden="1" customHeight="1">
      <c r="A119" s="353"/>
      <c r="B119" s="353"/>
      <c r="C119" s="353"/>
      <c r="D119" s="353"/>
      <c r="E119" s="353"/>
      <c r="F119" s="353"/>
      <c r="G119" s="353"/>
      <c r="H119" s="353"/>
      <c r="I119" s="353"/>
    </row>
    <row r="120" spans="1:17" ht="12.75" hidden="1" customHeight="1">
      <c r="A120" s="353"/>
      <c r="B120" s="353"/>
      <c r="C120" s="353"/>
      <c r="D120" s="353"/>
      <c r="E120" s="353"/>
      <c r="F120" s="353"/>
      <c r="G120" s="353"/>
      <c r="H120" s="353"/>
      <c r="I120" s="353"/>
    </row>
    <row r="121" spans="1:17" ht="12.75" hidden="1" customHeight="1">
      <c r="A121" s="353"/>
      <c r="B121" s="353"/>
      <c r="C121" s="353"/>
      <c r="D121" s="353"/>
      <c r="E121" s="353"/>
      <c r="F121" s="353"/>
      <c r="G121" s="353"/>
      <c r="H121" s="353"/>
      <c r="I121" s="353"/>
    </row>
    <row r="122" spans="1:17" ht="12.75" hidden="1" customHeight="1">
      <c r="A122" s="353"/>
      <c r="B122" s="353"/>
      <c r="C122" s="353"/>
      <c r="D122" s="353"/>
      <c r="E122" s="353"/>
      <c r="F122" s="353"/>
      <c r="G122" s="353"/>
      <c r="H122" s="353"/>
      <c r="I122" s="353"/>
    </row>
    <row r="123" spans="1:17" ht="12.75" hidden="1" customHeight="1">
      <c r="A123" s="353"/>
      <c r="B123" s="353"/>
      <c r="C123" s="353"/>
      <c r="D123" s="353"/>
      <c r="E123" s="353"/>
      <c r="F123" s="353"/>
      <c r="G123" s="353"/>
      <c r="H123" s="353"/>
      <c r="I123" s="353"/>
    </row>
    <row r="124" spans="1:17" ht="12.75" hidden="1" customHeight="1">
      <c r="A124" s="354"/>
      <c r="B124" s="353"/>
      <c r="C124" s="353"/>
      <c r="D124" s="353"/>
      <c r="E124" s="353"/>
      <c r="F124" s="353"/>
      <c r="G124" s="353"/>
      <c r="H124" s="353"/>
      <c r="I124" s="353"/>
    </row>
    <row r="125" spans="1:17" ht="12.75" hidden="1" customHeight="1">
      <c r="A125" s="353"/>
      <c r="B125" s="353"/>
      <c r="C125" s="353"/>
      <c r="D125" s="353"/>
      <c r="E125" s="353"/>
      <c r="F125" s="353"/>
      <c r="G125" s="353"/>
      <c r="H125" s="353"/>
      <c r="I125" s="353"/>
    </row>
    <row r="126" spans="1:17" ht="12.75" hidden="1" customHeight="1">
      <c r="A126" s="353"/>
      <c r="B126" s="353"/>
      <c r="C126" s="353"/>
      <c r="D126" s="353"/>
      <c r="E126" s="353"/>
      <c r="F126" s="353"/>
      <c r="G126" s="353"/>
      <c r="H126" s="353"/>
      <c r="I126" s="353"/>
    </row>
    <row r="127" spans="1:17" ht="12.75" hidden="1" customHeight="1">
      <c r="A127" s="353"/>
      <c r="B127" s="353"/>
      <c r="C127" s="353"/>
      <c r="D127" s="353"/>
      <c r="E127" s="353"/>
      <c r="F127" s="353"/>
      <c r="G127" s="353"/>
      <c r="H127" s="353"/>
      <c r="I127" s="353"/>
    </row>
    <row r="128" spans="1:17" s="283" customFormat="1" ht="12.75" hidden="1" customHeight="1">
      <c r="A128" s="353"/>
      <c r="B128" s="353"/>
      <c r="C128" s="353"/>
      <c r="D128" s="353"/>
      <c r="E128" s="353"/>
      <c r="F128" s="353"/>
      <c r="G128" s="353"/>
      <c r="H128" s="353"/>
      <c r="I128" s="353"/>
      <c r="O128" s="284"/>
      <c r="P128" s="284"/>
      <c r="Q128" s="284"/>
    </row>
    <row r="129" spans="1:17" s="283" customFormat="1" ht="12.75" hidden="1" customHeight="1">
      <c r="A129" s="353"/>
      <c r="B129" s="353"/>
      <c r="C129" s="353"/>
      <c r="D129" s="353"/>
      <c r="E129" s="353"/>
      <c r="F129" s="353"/>
      <c r="G129" s="353"/>
      <c r="H129" s="353"/>
      <c r="I129" s="353"/>
      <c r="O129" s="284"/>
      <c r="P129" s="284"/>
      <c r="Q129" s="284"/>
    </row>
    <row r="130" spans="1:17" s="283" customFormat="1" ht="12.75" hidden="1" customHeight="1">
      <c r="A130" s="353"/>
      <c r="B130" s="353"/>
      <c r="C130" s="353"/>
      <c r="D130" s="353"/>
      <c r="E130" s="353"/>
      <c r="F130" s="353"/>
      <c r="G130" s="353"/>
      <c r="H130" s="353"/>
      <c r="I130" s="353"/>
      <c r="O130" s="284"/>
      <c r="P130" s="284"/>
      <c r="Q130" s="284"/>
    </row>
    <row r="131" spans="1:17" s="351" customFormat="1" ht="3" hidden="1" customHeight="1">
      <c r="A131" s="353"/>
      <c r="B131" s="353"/>
      <c r="C131" s="353"/>
      <c r="D131" s="353"/>
      <c r="E131" s="353"/>
      <c r="F131" s="353"/>
      <c r="G131" s="353"/>
      <c r="H131" s="353"/>
      <c r="I131" s="353"/>
      <c r="O131" s="352"/>
      <c r="P131" s="352"/>
      <c r="Q131" s="352"/>
    </row>
    <row r="132" spans="1:17" s="351" customFormat="1" ht="3" hidden="1" customHeight="1">
      <c r="A132" s="353"/>
      <c r="B132" s="353"/>
      <c r="C132" s="353"/>
      <c r="D132" s="353"/>
      <c r="E132" s="353"/>
      <c r="F132" s="353"/>
      <c r="G132" s="353"/>
      <c r="H132" s="353"/>
      <c r="I132" s="353"/>
      <c r="O132" s="352"/>
      <c r="P132" s="352"/>
      <c r="Q132" s="352"/>
    </row>
    <row r="133" spans="1:17" s="351" customFormat="1" ht="12.75" hidden="1" customHeight="1">
      <c r="A133" s="353"/>
      <c r="B133" s="353"/>
      <c r="C133" s="353"/>
      <c r="D133" s="353"/>
      <c r="E133" s="353"/>
      <c r="F133" s="353"/>
      <c r="G133" s="353"/>
      <c r="H133" s="353"/>
      <c r="I133" s="353"/>
      <c r="O133" s="352"/>
      <c r="P133" s="352"/>
      <c r="Q133" s="352"/>
    </row>
    <row r="134" spans="1:17" s="351" customFormat="1" ht="12.75" hidden="1" customHeight="1">
      <c r="A134" s="353"/>
      <c r="B134" s="353"/>
      <c r="C134" s="353"/>
      <c r="D134" s="353"/>
      <c r="E134" s="353"/>
      <c r="F134" s="353"/>
      <c r="G134" s="353"/>
      <c r="H134" s="353"/>
      <c r="I134" s="353"/>
      <c r="O134" s="352"/>
      <c r="P134" s="352"/>
      <c r="Q134" s="352"/>
    </row>
    <row r="135" spans="1:17" s="351" customFormat="1" ht="3" hidden="1" customHeight="1">
      <c r="A135" s="353"/>
      <c r="B135" s="353"/>
      <c r="C135" s="353"/>
      <c r="D135" s="353"/>
      <c r="E135" s="353"/>
      <c r="F135" s="353"/>
      <c r="G135" s="353"/>
      <c r="H135" s="353"/>
      <c r="I135" s="353"/>
      <c r="O135" s="352"/>
      <c r="P135" s="352"/>
      <c r="Q135" s="352"/>
    </row>
    <row r="136" spans="1:17" s="351" customFormat="1" ht="3" hidden="1" customHeight="1">
      <c r="A136" s="353"/>
      <c r="B136" s="353"/>
      <c r="C136" s="353"/>
      <c r="D136" s="353"/>
      <c r="E136" s="353"/>
      <c r="F136" s="353"/>
      <c r="G136" s="353"/>
      <c r="H136" s="353"/>
      <c r="I136" s="353"/>
      <c r="O136" s="352"/>
      <c r="P136" s="352"/>
      <c r="Q136" s="352"/>
    </row>
    <row r="137" spans="1:17" s="351" customFormat="1" ht="12.75" hidden="1" customHeight="1">
      <c r="A137" s="353"/>
      <c r="B137" s="353"/>
      <c r="C137" s="353"/>
      <c r="D137" s="353"/>
      <c r="E137" s="353"/>
      <c r="F137" s="353"/>
      <c r="G137" s="353"/>
      <c r="H137" s="353"/>
      <c r="I137" s="353"/>
      <c r="O137" s="352"/>
      <c r="P137" s="352"/>
      <c r="Q137" s="352"/>
    </row>
    <row r="138" spans="1:17" s="351" customFormat="1" ht="12.75" hidden="1" customHeight="1">
      <c r="A138" s="353"/>
      <c r="B138" s="353"/>
      <c r="C138" s="353"/>
      <c r="D138" s="353"/>
      <c r="E138" s="353"/>
      <c r="F138" s="353"/>
      <c r="G138" s="353"/>
      <c r="H138" s="353"/>
      <c r="I138" s="353"/>
      <c r="O138" s="352"/>
      <c r="P138" s="352"/>
      <c r="Q138" s="352"/>
    </row>
    <row r="139" spans="1:17" s="351" customFormat="1" ht="12.75" hidden="1" customHeight="1">
      <c r="A139" s="353"/>
      <c r="B139" s="353"/>
      <c r="C139" s="353"/>
      <c r="D139" s="353"/>
      <c r="E139" s="353"/>
      <c r="F139" s="353"/>
      <c r="G139" s="353"/>
      <c r="H139" s="353"/>
      <c r="I139" s="353"/>
      <c r="O139" s="352"/>
      <c r="P139" s="352"/>
      <c r="Q139" s="352"/>
    </row>
    <row r="140" spans="1:17" s="351" customFormat="1" ht="12.75" hidden="1" customHeight="1">
      <c r="A140" s="353"/>
      <c r="B140" s="353"/>
      <c r="C140" s="353"/>
      <c r="D140" s="353"/>
      <c r="E140" s="353"/>
      <c r="F140" s="353"/>
      <c r="G140" s="353"/>
      <c r="H140" s="353"/>
      <c r="I140" s="353"/>
      <c r="O140" s="352"/>
      <c r="P140" s="352"/>
      <c r="Q140" s="352"/>
    </row>
    <row r="141" spans="1:17" s="351" customFormat="1" ht="12.75" hidden="1" customHeight="1">
      <c r="A141" s="353"/>
      <c r="B141" s="353"/>
      <c r="C141" s="353"/>
      <c r="D141" s="353"/>
      <c r="E141" s="353"/>
      <c r="F141" s="353"/>
      <c r="G141" s="353"/>
      <c r="H141" s="353"/>
      <c r="I141" s="353"/>
      <c r="O141" s="352"/>
      <c r="P141" s="352"/>
      <c r="Q141" s="352"/>
    </row>
    <row r="142" spans="1:17" s="351" customFormat="1" ht="12.75" hidden="1" customHeight="1">
      <c r="A142" s="353"/>
      <c r="B142" s="353"/>
      <c r="C142" s="353"/>
      <c r="D142" s="353"/>
      <c r="E142" s="353"/>
      <c r="F142" s="353"/>
      <c r="G142" s="353"/>
      <c r="H142" s="353"/>
      <c r="I142" s="353"/>
      <c r="O142" s="352"/>
      <c r="P142" s="352"/>
      <c r="Q142" s="352"/>
    </row>
    <row r="143" spans="1:17" s="351" customFormat="1" ht="12.75" hidden="1" customHeight="1">
      <c r="A143" s="353"/>
      <c r="B143" s="353"/>
      <c r="C143" s="353"/>
      <c r="D143" s="353"/>
      <c r="E143" s="353"/>
      <c r="F143" s="353"/>
      <c r="G143" s="353"/>
      <c r="H143" s="353"/>
      <c r="I143" s="353"/>
      <c r="O143" s="352"/>
      <c r="P143" s="352"/>
      <c r="Q143" s="352"/>
    </row>
    <row r="144" spans="1:17" s="351" customFormat="1" ht="12.75" hidden="1" customHeight="1">
      <c r="A144" s="353"/>
      <c r="B144" s="353"/>
      <c r="C144" s="353"/>
      <c r="D144" s="353"/>
      <c r="E144" s="353"/>
      <c r="F144" s="353"/>
      <c r="G144" s="353"/>
      <c r="H144" s="353"/>
      <c r="I144" s="353"/>
      <c r="O144" s="352"/>
      <c r="P144" s="352"/>
      <c r="Q144" s="352"/>
    </row>
    <row r="145" spans="1:17" s="351" customFormat="1" ht="12.75" hidden="1" customHeight="1">
      <c r="A145" s="353"/>
      <c r="B145" s="353"/>
      <c r="C145" s="353"/>
      <c r="D145" s="353"/>
      <c r="E145" s="353"/>
      <c r="F145" s="353"/>
      <c r="G145" s="353"/>
      <c r="H145" s="353"/>
      <c r="I145" s="353"/>
      <c r="O145" s="352"/>
      <c r="P145" s="352"/>
      <c r="Q145" s="352"/>
    </row>
    <row r="146" spans="1:17" s="351" customFormat="1" ht="12.75" hidden="1" customHeight="1">
      <c r="A146" s="353"/>
      <c r="B146" s="353"/>
      <c r="C146" s="353"/>
      <c r="D146" s="353"/>
      <c r="E146" s="353"/>
      <c r="F146" s="353"/>
      <c r="G146" s="353"/>
      <c r="H146" s="353"/>
      <c r="I146" s="353"/>
      <c r="O146" s="352"/>
      <c r="P146" s="352"/>
      <c r="Q146" s="352"/>
    </row>
    <row r="147" spans="1:17" s="351" customFormat="1" ht="12.75" hidden="1" customHeight="1">
      <c r="A147" s="353"/>
      <c r="B147" s="353"/>
      <c r="C147" s="353"/>
      <c r="D147" s="353"/>
      <c r="E147" s="353"/>
      <c r="F147" s="353"/>
      <c r="G147" s="353"/>
      <c r="H147" s="353"/>
      <c r="I147" s="353"/>
      <c r="O147" s="352"/>
      <c r="P147" s="352"/>
      <c r="Q147" s="352"/>
    </row>
    <row r="148" spans="1:17" s="351" customFormat="1" ht="12.75" hidden="1" customHeight="1">
      <c r="A148" s="353"/>
      <c r="B148" s="353"/>
      <c r="C148" s="353"/>
      <c r="D148" s="353"/>
      <c r="E148" s="353"/>
      <c r="F148" s="353"/>
      <c r="G148" s="353"/>
      <c r="H148" s="353"/>
      <c r="I148" s="353"/>
      <c r="O148" s="352"/>
      <c r="P148" s="352"/>
      <c r="Q148" s="352"/>
    </row>
    <row r="149" spans="1:17" s="351" customFormat="1" ht="12.75" hidden="1" customHeight="1">
      <c r="A149" s="353"/>
      <c r="B149" s="353"/>
      <c r="C149" s="353"/>
      <c r="D149" s="353"/>
      <c r="E149" s="353"/>
      <c r="F149" s="353"/>
      <c r="G149" s="353"/>
      <c r="H149" s="353"/>
      <c r="I149" s="353"/>
      <c r="O149" s="352"/>
      <c r="P149" s="352"/>
      <c r="Q149" s="352"/>
    </row>
    <row r="150" spans="1:17" s="351" customFormat="1" ht="12.75" hidden="1" customHeight="1">
      <c r="A150" s="353"/>
      <c r="B150" s="353"/>
      <c r="C150" s="353"/>
      <c r="D150" s="353"/>
      <c r="E150" s="353"/>
      <c r="F150" s="353"/>
      <c r="G150" s="353"/>
      <c r="H150" s="353"/>
      <c r="I150" s="353"/>
      <c r="O150" s="352"/>
      <c r="P150" s="352"/>
      <c r="Q150" s="352"/>
    </row>
    <row r="151" spans="1:17" s="351" customFormat="1" ht="12.75" hidden="1" customHeight="1">
      <c r="A151" s="353"/>
      <c r="B151" s="353"/>
      <c r="C151" s="353"/>
      <c r="D151" s="353"/>
      <c r="E151" s="353"/>
      <c r="F151" s="353"/>
      <c r="G151" s="353"/>
      <c r="H151" s="353"/>
      <c r="I151" s="353"/>
      <c r="O151" s="352"/>
      <c r="P151" s="352"/>
      <c r="Q151" s="352"/>
    </row>
    <row r="152" spans="1:17" s="351" customFormat="1" ht="12.75" hidden="1" customHeight="1">
      <c r="A152" s="353"/>
      <c r="B152" s="353"/>
      <c r="C152" s="353"/>
      <c r="D152" s="353"/>
      <c r="E152" s="353"/>
      <c r="F152" s="353"/>
      <c r="G152" s="353"/>
      <c r="H152" s="353"/>
      <c r="I152" s="353"/>
      <c r="O152" s="352"/>
      <c r="P152" s="352"/>
      <c r="Q152" s="352"/>
    </row>
    <row r="153" spans="1:17" s="351" customFormat="1" ht="12.75" hidden="1" customHeight="1">
      <c r="A153" s="353"/>
      <c r="B153" s="353"/>
      <c r="C153" s="353"/>
      <c r="D153" s="353"/>
      <c r="E153" s="353"/>
      <c r="F153" s="353"/>
      <c r="G153" s="353"/>
      <c r="H153" s="353"/>
      <c r="I153" s="353"/>
      <c r="O153" s="352"/>
      <c r="P153" s="352"/>
      <c r="Q153" s="352"/>
    </row>
    <row r="154" spans="1:17" s="351" customFormat="1" ht="12.75" hidden="1" customHeight="1">
      <c r="A154" s="353"/>
      <c r="B154" s="353"/>
      <c r="C154" s="353"/>
      <c r="D154" s="353"/>
      <c r="E154" s="353"/>
      <c r="F154" s="353"/>
      <c r="G154" s="353"/>
      <c r="H154" s="353"/>
      <c r="I154" s="353"/>
      <c r="O154" s="352"/>
      <c r="P154" s="352"/>
      <c r="Q154" s="352"/>
    </row>
    <row r="155" spans="1:17" s="351" customFormat="1" ht="12.75" hidden="1" customHeight="1">
      <c r="A155" s="353"/>
      <c r="B155" s="353"/>
      <c r="C155" s="353"/>
      <c r="D155" s="353"/>
      <c r="E155" s="353"/>
      <c r="F155" s="353"/>
      <c r="G155" s="353"/>
      <c r="H155" s="353"/>
      <c r="I155" s="353"/>
      <c r="O155" s="352"/>
      <c r="P155" s="352"/>
      <c r="Q155" s="352"/>
    </row>
    <row r="156" spans="1:17" s="351" customFormat="1" ht="12.75" hidden="1" customHeight="1">
      <c r="A156" s="353"/>
      <c r="B156" s="353"/>
      <c r="C156" s="353"/>
      <c r="D156" s="353"/>
      <c r="E156" s="353"/>
      <c r="F156" s="353"/>
      <c r="G156" s="353"/>
      <c r="H156" s="353"/>
      <c r="I156" s="353"/>
      <c r="O156" s="352"/>
      <c r="P156" s="352"/>
      <c r="Q156" s="352"/>
    </row>
    <row r="157" spans="1:17" s="351" customFormat="1" ht="12.75" hidden="1" customHeight="1">
      <c r="A157" s="353"/>
      <c r="B157" s="353"/>
      <c r="C157" s="353"/>
      <c r="D157" s="353"/>
      <c r="E157" s="353"/>
      <c r="F157" s="353"/>
      <c r="G157" s="353"/>
      <c r="H157" s="353"/>
      <c r="I157" s="353"/>
      <c r="O157" s="352"/>
      <c r="P157" s="352"/>
      <c r="Q157" s="352"/>
    </row>
    <row r="158" spans="1:17" s="351" customFormat="1" ht="12.75" hidden="1" customHeight="1">
      <c r="A158" s="353"/>
      <c r="B158" s="353"/>
      <c r="C158" s="353"/>
      <c r="D158" s="353"/>
      <c r="E158" s="353"/>
      <c r="F158" s="353"/>
      <c r="G158" s="353"/>
      <c r="H158" s="353"/>
      <c r="I158" s="353"/>
      <c r="O158" s="352"/>
      <c r="P158" s="352"/>
      <c r="Q158" s="352"/>
    </row>
    <row r="159" spans="1:17" s="351" customFormat="1" ht="12.75" hidden="1" customHeight="1">
      <c r="A159" s="353"/>
      <c r="B159" s="353"/>
      <c r="C159" s="353"/>
      <c r="D159" s="353"/>
      <c r="E159" s="353"/>
      <c r="F159" s="353"/>
      <c r="G159" s="353"/>
      <c r="H159" s="353"/>
      <c r="I159" s="353"/>
      <c r="O159" s="352"/>
      <c r="P159" s="352"/>
      <c r="Q159" s="352"/>
    </row>
    <row r="160" spans="1:17" s="351" customFormat="1" ht="12.75" hidden="1" customHeight="1">
      <c r="A160" s="353"/>
      <c r="B160" s="353"/>
      <c r="C160" s="353"/>
      <c r="D160" s="353"/>
      <c r="E160" s="353"/>
      <c r="F160" s="353"/>
      <c r="G160" s="353"/>
      <c r="H160" s="353"/>
      <c r="I160" s="353"/>
      <c r="O160" s="352"/>
      <c r="P160" s="352"/>
      <c r="Q160" s="352"/>
    </row>
    <row r="161" spans="1:17" s="351" customFormat="1" ht="12.75" hidden="1" customHeight="1">
      <c r="A161" s="353"/>
      <c r="B161" s="353"/>
      <c r="C161" s="353"/>
      <c r="D161" s="353"/>
      <c r="E161" s="353"/>
      <c r="F161" s="353"/>
      <c r="G161" s="353"/>
      <c r="H161" s="353"/>
      <c r="I161" s="353"/>
      <c r="O161" s="352"/>
      <c r="P161" s="352"/>
      <c r="Q161" s="352"/>
    </row>
    <row r="162" spans="1:17" s="351" customFormat="1" ht="12.75" hidden="1" customHeight="1">
      <c r="A162" s="353"/>
      <c r="B162" s="353"/>
      <c r="C162" s="353"/>
      <c r="D162" s="353"/>
      <c r="E162" s="353"/>
      <c r="F162" s="353"/>
      <c r="G162" s="353"/>
      <c r="H162" s="353"/>
      <c r="I162" s="353"/>
      <c r="O162" s="352"/>
      <c r="P162" s="352"/>
      <c r="Q162" s="352"/>
    </row>
    <row r="163" spans="1:17" s="351" customFormat="1" ht="12.75" hidden="1" customHeight="1">
      <c r="A163" s="353"/>
      <c r="B163" s="353"/>
      <c r="C163" s="353"/>
      <c r="D163" s="353"/>
      <c r="E163" s="353"/>
      <c r="F163" s="353"/>
      <c r="G163" s="353"/>
      <c r="H163" s="353"/>
      <c r="I163" s="353"/>
      <c r="O163" s="352"/>
      <c r="P163" s="352"/>
      <c r="Q163" s="352"/>
    </row>
    <row r="164" spans="1:17" s="351" customFormat="1" ht="12.75" hidden="1" customHeight="1">
      <c r="A164" s="353"/>
      <c r="B164" s="353"/>
      <c r="C164" s="353"/>
      <c r="D164" s="353"/>
      <c r="E164" s="353"/>
      <c r="F164" s="353"/>
      <c r="G164" s="353"/>
      <c r="H164" s="353"/>
      <c r="I164" s="353"/>
      <c r="O164" s="352"/>
      <c r="P164" s="352"/>
      <c r="Q164" s="352"/>
    </row>
    <row r="165" spans="1:17" s="351" customFormat="1" ht="12.75" hidden="1" customHeight="1">
      <c r="A165" s="353"/>
      <c r="B165" s="353"/>
      <c r="C165" s="353"/>
      <c r="D165" s="353"/>
      <c r="E165" s="353"/>
      <c r="F165" s="353"/>
      <c r="G165" s="353"/>
      <c r="H165" s="353"/>
      <c r="I165" s="353"/>
      <c r="O165" s="352"/>
      <c r="P165" s="352"/>
      <c r="Q165" s="352"/>
    </row>
    <row r="166" spans="1:17" s="351" customFormat="1" ht="12.75" hidden="1" customHeight="1">
      <c r="A166" s="353"/>
      <c r="B166" s="353"/>
      <c r="C166" s="353"/>
      <c r="D166" s="353"/>
      <c r="E166" s="353"/>
      <c r="F166" s="353"/>
      <c r="G166" s="353"/>
      <c r="H166" s="353"/>
      <c r="I166" s="353"/>
      <c r="O166" s="352"/>
      <c r="P166" s="352"/>
      <c r="Q166" s="352"/>
    </row>
    <row r="167" spans="1:17" s="351" customFormat="1" ht="12.75" hidden="1" customHeight="1">
      <c r="A167" s="353"/>
      <c r="B167" s="353"/>
      <c r="C167" s="353"/>
      <c r="D167" s="353"/>
      <c r="E167" s="353"/>
      <c r="F167" s="353"/>
      <c r="G167" s="353"/>
      <c r="H167" s="353"/>
      <c r="I167" s="353"/>
      <c r="O167" s="352"/>
      <c r="P167" s="352"/>
      <c r="Q167" s="352"/>
    </row>
    <row r="168" spans="1:17" s="351" customFormat="1" ht="12.75" hidden="1" customHeight="1">
      <c r="A168" s="353"/>
      <c r="B168" s="353"/>
      <c r="C168" s="353"/>
      <c r="D168" s="353"/>
      <c r="E168" s="353"/>
      <c r="F168" s="353"/>
      <c r="G168" s="353"/>
      <c r="H168" s="353"/>
      <c r="I168" s="353"/>
      <c r="O168" s="352"/>
      <c r="P168" s="352"/>
      <c r="Q168" s="352"/>
    </row>
    <row r="169" spans="1:17" s="351" customFormat="1" ht="12.75" hidden="1" customHeight="1">
      <c r="A169" s="353"/>
      <c r="B169" s="353"/>
      <c r="C169" s="353"/>
      <c r="D169" s="353"/>
      <c r="E169" s="353"/>
      <c r="F169" s="353"/>
      <c r="G169" s="353"/>
      <c r="H169" s="353"/>
      <c r="I169" s="353"/>
      <c r="O169" s="352"/>
      <c r="P169" s="352"/>
      <c r="Q169" s="352"/>
    </row>
    <row r="170" spans="1:17" s="351" customFormat="1" ht="12.75" hidden="1" customHeight="1">
      <c r="A170" s="353"/>
      <c r="B170" s="353"/>
      <c r="C170" s="353"/>
      <c r="D170" s="353"/>
      <c r="E170" s="353"/>
      <c r="F170" s="353"/>
      <c r="G170" s="353"/>
      <c r="H170" s="353"/>
      <c r="I170" s="353"/>
      <c r="O170" s="352"/>
      <c r="P170" s="352"/>
      <c r="Q170" s="352"/>
    </row>
    <row r="171" spans="1:17" ht="12.75" hidden="1" customHeight="1">
      <c r="A171" s="353"/>
      <c r="B171" s="353"/>
      <c r="C171" s="353"/>
      <c r="D171" s="353"/>
      <c r="E171" s="353"/>
      <c r="F171" s="353"/>
      <c r="G171" s="353"/>
      <c r="H171" s="353"/>
      <c r="I171" s="353"/>
    </row>
    <row r="172" spans="1:17" ht="12.75" hidden="1" customHeight="1">
      <c r="A172" s="353"/>
      <c r="B172" s="353"/>
      <c r="C172" s="353"/>
      <c r="D172" s="353"/>
      <c r="E172" s="353"/>
      <c r="F172" s="353"/>
      <c r="G172" s="353"/>
      <c r="H172" s="353"/>
      <c r="I172" s="353"/>
    </row>
    <row r="173" spans="1:17" ht="12.75" hidden="1" customHeight="1">
      <c r="A173" s="353"/>
      <c r="B173" s="353"/>
      <c r="C173" s="353"/>
      <c r="D173" s="353"/>
      <c r="E173" s="353"/>
      <c r="F173" s="353"/>
      <c r="G173" s="353"/>
      <c r="H173" s="353"/>
      <c r="I173" s="353"/>
    </row>
    <row r="174" spans="1:17" ht="12.75" hidden="1" customHeight="1">
      <c r="A174" s="353"/>
      <c r="B174" s="353"/>
      <c r="C174" s="353"/>
      <c r="D174" s="353"/>
      <c r="E174" s="353"/>
      <c r="F174" s="353"/>
      <c r="G174" s="353"/>
      <c r="H174" s="353"/>
      <c r="I174" s="353"/>
    </row>
    <row r="175" spans="1:17" ht="12.75" hidden="1">
      <c r="A175" s="353"/>
      <c r="B175" s="353"/>
      <c r="C175" s="353"/>
      <c r="D175" s="353"/>
      <c r="E175" s="353"/>
      <c r="F175" s="353"/>
      <c r="G175" s="353"/>
      <c r="H175" s="353"/>
      <c r="I175" s="353"/>
    </row>
    <row r="176" spans="1:17" ht="12.75" hidden="1">
      <c r="A176" s="353"/>
      <c r="B176" s="353"/>
      <c r="C176" s="353"/>
      <c r="D176" s="353"/>
      <c r="E176" s="353"/>
      <c r="F176" s="353"/>
      <c r="G176" s="353"/>
      <c r="H176" s="353"/>
      <c r="I176" s="353"/>
    </row>
    <row r="177" spans="1:9" ht="12.75" hidden="1">
      <c r="A177" s="353"/>
      <c r="B177" s="353"/>
      <c r="C177" s="353"/>
      <c r="D177" s="353"/>
      <c r="E177" s="353"/>
      <c r="F177" s="353"/>
      <c r="G177" s="353"/>
      <c r="H177" s="353"/>
      <c r="I177" s="353"/>
    </row>
    <row r="178" spans="1:9" ht="12.75" hidden="1">
      <c r="A178" s="353"/>
      <c r="B178" s="353"/>
      <c r="C178" s="353"/>
      <c r="D178" s="353"/>
      <c r="E178" s="353"/>
      <c r="F178" s="353"/>
      <c r="G178" s="353"/>
      <c r="H178" s="353"/>
      <c r="I178" s="353"/>
    </row>
    <row r="179" spans="1:9" ht="12.75" hidden="1">
      <c r="A179" s="353"/>
      <c r="B179" s="353"/>
      <c r="C179" s="353"/>
      <c r="D179" s="353"/>
      <c r="E179" s="353"/>
      <c r="F179" s="353"/>
      <c r="G179" s="353"/>
      <c r="H179" s="353"/>
      <c r="I179" s="353"/>
    </row>
    <row r="180" spans="1:9" ht="12.75" hidden="1">
      <c r="A180" s="353"/>
      <c r="B180" s="353"/>
      <c r="C180" s="353"/>
      <c r="D180" s="353"/>
      <c r="E180" s="353"/>
      <c r="F180" s="353"/>
      <c r="G180" s="353"/>
      <c r="H180" s="353"/>
      <c r="I180" s="353"/>
    </row>
    <row r="181" spans="1:9" ht="12.75" hidden="1">
      <c r="A181" s="353"/>
      <c r="B181" s="353"/>
      <c r="C181" s="353"/>
      <c r="D181" s="353"/>
      <c r="E181" s="353"/>
      <c r="F181" s="353"/>
      <c r="G181" s="353"/>
      <c r="H181" s="353"/>
      <c r="I181" s="353"/>
    </row>
    <row r="182" spans="1:9" ht="12.75" hidden="1">
      <c r="A182" s="353"/>
      <c r="B182" s="353"/>
      <c r="C182" s="353"/>
      <c r="D182" s="353"/>
      <c r="E182" s="353"/>
      <c r="F182" s="353"/>
      <c r="G182" s="353"/>
      <c r="H182" s="353"/>
      <c r="I182" s="353"/>
    </row>
    <row r="183" spans="1:9" ht="12.75" hidden="1">
      <c r="A183" s="353"/>
      <c r="B183" s="353"/>
      <c r="C183" s="353"/>
      <c r="D183" s="353"/>
      <c r="E183" s="353"/>
      <c r="F183" s="353"/>
      <c r="G183" s="353"/>
      <c r="H183" s="353"/>
      <c r="I183" s="353"/>
    </row>
    <row r="184" spans="1:9" ht="12.75" hidden="1">
      <c r="A184" s="353"/>
      <c r="B184" s="353"/>
      <c r="C184" s="353"/>
      <c r="D184" s="353"/>
      <c r="E184" s="353"/>
      <c r="F184" s="353"/>
      <c r="G184" s="353"/>
      <c r="H184" s="353"/>
      <c r="I184" s="353"/>
    </row>
    <row r="185" spans="1:9" ht="12.75" hidden="1">
      <c r="A185" s="353"/>
      <c r="B185" s="353"/>
      <c r="C185" s="353"/>
      <c r="D185" s="353"/>
      <c r="E185" s="353"/>
      <c r="F185" s="353"/>
      <c r="G185" s="353"/>
      <c r="H185" s="353"/>
      <c r="I185" s="353"/>
    </row>
    <row r="186" spans="1:9" ht="8.25" hidden="1" customHeight="1"/>
  </sheetData>
  <sheetProtection sheet="1" objects="1" scenarios="1"/>
  <mergeCells count="2">
    <mergeCell ref="A6:A8"/>
    <mergeCell ref="A53:A54"/>
  </mergeCells>
  <hyperlinks>
    <hyperlink ref="M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47" max="12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51"/>
  <sheetViews>
    <sheetView showGridLines="0" showRowColHeaders="0" zoomScale="130" zoomScaleNormal="130" workbookViewId="0">
      <pane xSplit="1" ySplit="8" topLeftCell="B9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0" defaultRowHeight="0" customHeight="1" zeroHeight="1"/>
  <cols>
    <col min="1" max="1" width="30.42578125" style="184" customWidth="1"/>
    <col min="2" max="2" width="13.85546875" style="184" customWidth="1"/>
    <col min="3" max="5" width="11" style="184" customWidth="1"/>
    <col min="6" max="6" width="12.7109375" style="184" customWidth="1"/>
    <col min="7" max="7" width="1" style="184" customWidth="1"/>
    <col min="8" max="8" width="0" style="184" hidden="1" customWidth="1"/>
    <col min="9" max="16381" width="11.42578125" style="184" hidden="1"/>
    <col min="16382" max="16382" width="2.85546875" style="225" hidden="1" customWidth="1"/>
    <col min="16383" max="16383" width="1.28515625" style="184" hidden="1" customWidth="1"/>
    <col min="16384" max="16384" width="2.7109375" style="184" hidden="1" customWidth="1"/>
  </cols>
  <sheetData>
    <row r="1" spans="1:8" s="181" customFormat="1" ht="12" customHeight="1">
      <c r="A1" s="178" t="s">
        <v>167</v>
      </c>
      <c r="B1" s="179"/>
      <c r="C1" s="179"/>
      <c r="D1" s="179"/>
      <c r="E1" s="179"/>
      <c r="F1" s="180" t="s">
        <v>168</v>
      </c>
    </row>
    <row r="2" spans="1:8" s="181" customFormat="1" ht="12" customHeight="1">
      <c r="A2" s="178" t="s">
        <v>2</v>
      </c>
      <c r="B2" s="179"/>
      <c r="C2" s="179"/>
      <c r="D2" s="179"/>
      <c r="E2" s="179"/>
      <c r="F2" s="179"/>
    </row>
    <row r="3" spans="1:8" s="181" customFormat="1" ht="12" customHeight="1">
      <c r="A3" s="182" t="s">
        <v>169</v>
      </c>
      <c r="B3" s="179"/>
      <c r="C3" s="179"/>
      <c r="D3" s="179"/>
      <c r="E3" s="179"/>
      <c r="F3" s="179"/>
    </row>
    <row r="4" spans="1:8" ht="3" customHeight="1">
      <c r="A4" s="183"/>
      <c r="B4" s="183"/>
      <c r="C4" s="183"/>
      <c r="D4" s="183"/>
      <c r="E4" s="183"/>
      <c r="F4" s="183"/>
    </row>
    <row r="5" spans="1:8" ht="3" customHeight="1">
      <c r="A5" s="185"/>
      <c r="B5" s="185"/>
      <c r="C5" s="185"/>
      <c r="D5" s="185"/>
      <c r="E5" s="185"/>
      <c r="F5" s="185"/>
    </row>
    <row r="6" spans="1:8" s="189" customFormat="1" ht="9.9499999999999993" customHeight="1">
      <c r="A6" s="754" t="s">
        <v>3</v>
      </c>
      <c r="B6" s="755" t="s">
        <v>170</v>
      </c>
      <c r="C6" s="186" t="s">
        <v>171</v>
      </c>
      <c r="D6" s="186"/>
      <c r="E6" s="186"/>
      <c r="F6" s="755" t="s">
        <v>172</v>
      </c>
      <c r="G6" s="187"/>
      <c r="H6" s="188"/>
    </row>
    <row r="7" spans="1:8" s="189" customFormat="1" ht="9.9499999999999993" customHeight="1">
      <c r="A7" s="754"/>
      <c r="B7" s="755"/>
      <c r="C7" s="187"/>
      <c r="D7" s="187"/>
      <c r="E7" s="187"/>
      <c r="F7" s="755"/>
      <c r="G7" s="187"/>
      <c r="H7" s="188"/>
    </row>
    <row r="8" spans="1:8" ht="3" customHeight="1">
      <c r="A8" s="183"/>
      <c r="B8" s="183"/>
      <c r="C8" s="183"/>
      <c r="D8" s="183"/>
      <c r="E8" s="183"/>
      <c r="F8" s="183"/>
    </row>
    <row r="9" spans="1:8" ht="3" customHeight="1">
      <c r="A9" s="185"/>
      <c r="B9" s="185"/>
      <c r="C9" s="185"/>
      <c r="D9" s="185"/>
      <c r="E9" s="185"/>
      <c r="F9" s="185"/>
    </row>
    <row r="10" spans="1:8" s="192" customFormat="1" ht="9" customHeight="1">
      <c r="A10" s="190">
        <v>1996</v>
      </c>
      <c r="B10" s="191"/>
      <c r="C10" s="191"/>
      <c r="D10" s="191"/>
      <c r="E10" s="191"/>
      <c r="F10" s="191"/>
    </row>
    <row r="11" spans="1:8" s="192" customFormat="1" ht="9" customHeight="1">
      <c r="A11" s="193" t="s">
        <v>11</v>
      </c>
      <c r="B11" s="191">
        <f>SUM(B13:B45)</f>
        <v>5546</v>
      </c>
      <c r="C11" s="191"/>
      <c r="D11" s="191"/>
      <c r="E11" s="191"/>
      <c r="F11" s="191">
        <f>SUM(F13:F45)</f>
        <v>14333</v>
      </c>
    </row>
    <row r="12" spans="1:8" s="192" customFormat="1" ht="3.95" customHeight="1">
      <c r="A12" s="193"/>
      <c r="B12" s="191"/>
      <c r="C12" s="191"/>
      <c r="D12" s="191"/>
      <c r="E12" s="191"/>
      <c r="F12" s="191"/>
    </row>
    <row r="13" spans="1:8" s="196" customFormat="1" ht="9" customHeight="1">
      <c r="A13" s="194" t="s">
        <v>12</v>
      </c>
      <c r="B13" s="195">
        <v>24</v>
      </c>
      <c r="C13" s="195"/>
      <c r="D13" s="195"/>
      <c r="E13" s="195"/>
      <c r="F13" s="195">
        <v>63</v>
      </c>
    </row>
    <row r="14" spans="1:8" s="196" customFormat="1" ht="9" customHeight="1">
      <c r="A14" s="194" t="s">
        <v>13</v>
      </c>
      <c r="B14" s="195">
        <v>276</v>
      </c>
      <c r="C14" s="195"/>
      <c r="D14" s="195"/>
      <c r="E14" s="195"/>
      <c r="F14" s="195">
        <v>611</v>
      </c>
    </row>
    <row r="15" spans="1:8" s="196" customFormat="1" ht="9" customHeight="1">
      <c r="A15" s="194" t="s">
        <v>14</v>
      </c>
      <c r="B15" s="195">
        <v>16</v>
      </c>
      <c r="C15" s="195"/>
      <c r="D15" s="195"/>
      <c r="E15" s="195"/>
      <c r="F15" s="195">
        <v>128</v>
      </c>
    </row>
    <row r="16" spans="1:8" s="196" customFormat="1" ht="9" customHeight="1">
      <c r="A16" s="197" t="s">
        <v>15</v>
      </c>
      <c r="B16" s="198">
        <v>0</v>
      </c>
      <c r="C16" s="198"/>
      <c r="D16" s="198"/>
      <c r="E16" s="198"/>
      <c r="F16" s="198">
        <v>0</v>
      </c>
    </row>
    <row r="17" spans="1:6" s="196" customFormat="1" ht="9" customHeight="1">
      <c r="A17" s="194" t="s">
        <v>16</v>
      </c>
      <c r="B17" s="195">
        <v>152</v>
      </c>
      <c r="C17" s="195"/>
      <c r="D17" s="195"/>
      <c r="E17" s="195"/>
      <c r="F17" s="195">
        <v>429</v>
      </c>
    </row>
    <row r="18" spans="1:6" s="196" customFormat="1" ht="9" customHeight="1">
      <c r="A18" s="194" t="s">
        <v>17</v>
      </c>
      <c r="B18" s="195">
        <v>94</v>
      </c>
      <c r="C18" s="195"/>
      <c r="D18" s="195"/>
      <c r="E18" s="195"/>
      <c r="F18" s="195">
        <v>160</v>
      </c>
    </row>
    <row r="19" spans="1:6" s="196" customFormat="1" ht="9" customHeight="1">
      <c r="A19" s="194" t="s">
        <v>18</v>
      </c>
      <c r="B19" s="195">
        <v>23</v>
      </c>
      <c r="C19" s="195"/>
      <c r="D19" s="195"/>
      <c r="E19" s="195"/>
      <c r="F19" s="195">
        <v>41</v>
      </c>
    </row>
    <row r="20" spans="1:6" s="196" customFormat="1" ht="9" customHeight="1">
      <c r="A20" s="197" t="s">
        <v>19</v>
      </c>
      <c r="B20" s="199">
        <v>107</v>
      </c>
      <c r="C20" s="199"/>
      <c r="D20" s="199"/>
      <c r="E20" s="199"/>
      <c r="F20" s="199">
        <v>421</v>
      </c>
    </row>
    <row r="21" spans="1:6" s="196" customFormat="1" ht="9" customHeight="1">
      <c r="A21" s="217" t="s">
        <v>20</v>
      </c>
      <c r="B21" s="195">
        <v>2229</v>
      </c>
      <c r="C21" s="195"/>
      <c r="D21" s="195"/>
      <c r="E21" s="195"/>
      <c r="F21" s="195">
        <v>6549</v>
      </c>
    </row>
    <row r="22" spans="1:6" s="196" customFormat="1" ht="9" customHeight="1">
      <c r="A22" s="194" t="s">
        <v>21</v>
      </c>
      <c r="B22" s="195">
        <v>16</v>
      </c>
      <c r="C22" s="195"/>
      <c r="D22" s="195"/>
      <c r="E22" s="195"/>
      <c r="F22" s="195">
        <v>86</v>
      </c>
    </row>
    <row r="23" spans="1:6" s="196" customFormat="1" ht="9" customHeight="1">
      <c r="A23" s="194" t="s">
        <v>22</v>
      </c>
      <c r="B23" s="195">
        <v>174</v>
      </c>
      <c r="C23" s="195"/>
      <c r="D23" s="195"/>
      <c r="E23" s="195"/>
      <c r="F23" s="195">
        <v>355</v>
      </c>
    </row>
    <row r="24" spans="1:6" s="196" customFormat="1" ht="9" customHeight="1">
      <c r="A24" s="197" t="s">
        <v>23</v>
      </c>
      <c r="B24" s="199">
        <v>0</v>
      </c>
      <c r="C24" s="199"/>
      <c r="D24" s="199"/>
      <c r="E24" s="199"/>
      <c r="F24" s="199">
        <v>0</v>
      </c>
    </row>
    <row r="25" spans="1:6" s="196" customFormat="1" ht="9" customHeight="1">
      <c r="A25" s="194" t="s">
        <v>24</v>
      </c>
      <c r="B25" s="200">
        <v>0</v>
      </c>
      <c r="C25" s="200"/>
      <c r="D25" s="200"/>
      <c r="E25" s="200"/>
      <c r="F25" s="200">
        <v>17</v>
      </c>
    </row>
    <row r="26" spans="1:6" s="196" customFormat="1" ht="9" customHeight="1">
      <c r="A26" s="194" t="s">
        <v>25</v>
      </c>
      <c r="B26" s="195">
        <v>215</v>
      </c>
      <c r="C26" s="195"/>
      <c r="D26" s="195"/>
      <c r="E26" s="195"/>
      <c r="F26" s="195">
        <v>446</v>
      </c>
    </row>
    <row r="27" spans="1:6" s="196" customFormat="1" ht="9" customHeight="1">
      <c r="A27" s="194" t="s">
        <v>26</v>
      </c>
      <c r="B27" s="195">
        <v>551</v>
      </c>
      <c r="C27" s="195"/>
      <c r="D27" s="195"/>
      <c r="E27" s="195"/>
      <c r="F27" s="195">
        <v>1046</v>
      </c>
    </row>
    <row r="28" spans="1:6" s="196" customFormat="1" ht="9" customHeight="1">
      <c r="A28" s="197" t="s">
        <v>27</v>
      </c>
      <c r="B28" s="199">
        <v>96</v>
      </c>
      <c r="C28" s="199"/>
      <c r="D28" s="199"/>
      <c r="E28" s="199"/>
      <c r="F28" s="199">
        <v>251</v>
      </c>
    </row>
    <row r="29" spans="1:6" s="196" customFormat="1" ht="9" customHeight="1">
      <c r="A29" s="194" t="s">
        <v>28</v>
      </c>
      <c r="B29" s="195">
        <v>147</v>
      </c>
      <c r="C29" s="195"/>
      <c r="D29" s="195"/>
      <c r="E29" s="195"/>
      <c r="F29" s="195">
        <v>385</v>
      </c>
    </row>
    <row r="30" spans="1:6" s="196" customFormat="1" ht="9" customHeight="1">
      <c r="A30" s="194" t="s">
        <v>29</v>
      </c>
      <c r="B30" s="195">
        <v>0</v>
      </c>
      <c r="C30" s="195"/>
      <c r="D30" s="195"/>
      <c r="E30" s="195"/>
      <c r="F30" s="195">
        <v>7</v>
      </c>
    </row>
    <row r="31" spans="1:6" s="196" customFormat="1" ht="9" customHeight="1">
      <c r="A31" s="194" t="s">
        <v>30</v>
      </c>
      <c r="B31" s="195">
        <v>364</v>
      </c>
      <c r="C31" s="195"/>
      <c r="D31" s="195"/>
      <c r="E31" s="195"/>
      <c r="F31" s="195">
        <v>1155</v>
      </c>
    </row>
    <row r="32" spans="1:6" s="196" customFormat="1" ht="9" customHeight="1">
      <c r="A32" s="197" t="s">
        <v>31</v>
      </c>
      <c r="B32" s="199">
        <v>67</v>
      </c>
      <c r="C32" s="199"/>
      <c r="D32" s="199"/>
      <c r="E32" s="199"/>
      <c r="F32" s="199">
        <v>93</v>
      </c>
    </row>
    <row r="33" spans="1:6" s="196" customFormat="1" ht="9" customHeight="1">
      <c r="A33" s="194" t="s">
        <v>32</v>
      </c>
      <c r="B33" s="195">
        <v>367</v>
      </c>
      <c r="C33" s="195"/>
      <c r="D33" s="195"/>
      <c r="E33" s="195"/>
      <c r="F33" s="195">
        <v>904</v>
      </c>
    </row>
    <row r="34" spans="1:6" s="196" customFormat="1" ht="9" customHeight="1">
      <c r="A34" s="194" t="s">
        <v>33</v>
      </c>
      <c r="B34" s="195">
        <v>37</v>
      </c>
      <c r="C34" s="195"/>
      <c r="D34" s="195"/>
      <c r="E34" s="195"/>
      <c r="F34" s="195">
        <v>112</v>
      </c>
    </row>
    <row r="35" spans="1:6" s="196" customFormat="1" ht="9" customHeight="1">
      <c r="A35" s="194" t="s">
        <v>34</v>
      </c>
      <c r="B35" s="195">
        <v>17</v>
      </c>
      <c r="C35" s="195"/>
      <c r="D35" s="195"/>
      <c r="E35" s="195"/>
      <c r="F35" s="201">
        <v>0</v>
      </c>
    </row>
    <row r="36" spans="1:6" s="196" customFormat="1" ht="9" customHeight="1">
      <c r="A36" s="197" t="s">
        <v>35</v>
      </c>
      <c r="B36" s="199">
        <v>27</v>
      </c>
      <c r="C36" s="199"/>
      <c r="D36" s="199"/>
      <c r="E36" s="199"/>
      <c r="F36" s="199">
        <v>101</v>
      </c>
    </row>
    <row r="37" spans="1:6" s="196" customFormat="1" ht="9" customHeight="1">
      <c r="A37" s="194" t="s">
        <v>36</v>
      </c>
      <c r="B37" s="195">
        <v>0</v>
      </c>
      <c r="C37" s="195"/>
      <c r="D37" s="195"/>
      <c r="E37" s="195"/>
      <c r="F37" s="195">
        <v>44</v>
      </c>
    </row>
    <row r="38" spans="1:6" s="196" customFormat="1" ht="9" customHeight="1">
      <c r="A38" s="194" t="s">
        <v>37</v>
      </c>
      <c r="B38" s="195">
        <v>76</v>
      </c>
      <c r="C38" s="195"/>
      <c r="D38" s="195"/>
      <c r="E38" s="195"/>
      <c r="F38" s="195">
        <v>175</v>
      </c>
    </row>
    <row r="39" spans="1:6" s="196" customFormat="1" ht="9" customHeight="1">
      <c r="A39" s="194" t="s">
        <v>38</v>
      </c>
      <c r="B39" s="200">
        <v>0</v>
      </c>
      <c r="C39" s="200"/>
      <c r="D39" s="200"/>
      <c r="E39" s="200"/>
      <c r="F39" s="200">
        <v>0</v>
      </c>
    </row>
    <row r="40" spans="1:6" s="196" customFormat="1" ht="9" customHeight="1">
      <c r="A40" s="197" t="s">
        <v>39</v>
      </c>
      <c r="B40" s="199">
        <v>40</v>
      </c>
      <c r="C40" s="199"/>
      <c r="D40" s="199"/>
      <c r="E40" s="199"/>
      <c r="F40" s="199">
        <v>84</v>
      </c>
    </row>
    <row r="41" spans="1:6" s="196" customFormat="1" ht="9" customHeight="1">
      <c r="A41" s="194" t="s">
        <v>40</v>
      </c>
      <c r="B41" s="195">
        <v>22</v>
      </c>
      <c r="C41" s="195"/>
      <c r="D41" s="195"/>
      <c r="E41" s="195"/>
      <c r="F41" s="195">
        <v>44</v>
      </c>
    </row>
    <row r="42" spans="1:6" s="196" customFormat="1" ht="9" customHeight="1">
      <c r="A42" s="194" t="s">
        <v>41</v>
      </c>
      <c r="B42" s="195">
        <v>94</v>
      </c>
      <c r="C42" s="195"/>
      <c r="D42" s="195"/>
      <c r="E42" s="195"/>
      <c r="F42" s="195">
        <v>237</v>
      </c>
    </row>
    <row r="43" spans="1:6" s="196" customFormat="1" ht="9" customHeight="1">
      <c r="A43" s="194" t="s">
        <v>42</v>
      </c>
      <c r="B43" s="195">
        <v>148</v>
      </c>
      <c r="C43" s="195"/>
      <c r="D43" s="195"/>
      <c r="E43" s="195"/>
      <c r="F43" s="195">
        <v>292</v>
      </c>
    </row>
    <row r="44" spans="1:6" s="196" customFormat="1" ht="9" customHeight="1">
      <c r="A44" s="197" t="s">
        <v>43</v>
      </c>
      <c r="B44" s="199">
        <v>24</v>
      </c>
      <c r="C44" s="199"/>
      <c r="D44" s="199"/>
      <c r="E44" s="199"/>
      <c r="F44" s="199">
        <v>69</v>
      </c>
    </row>
    <row r="45" spans="1:6" s="196" customFormat="1" ht="9" customHeight="1">
      <c r="A45" s="194" t="s">
        <v>173</v>
      </c>
      <c r="B45" s="195">
        <v>143</v>
      </c>
      <c r="C45" s="195"/>
      <c r="D45" s="195"/>
      <c r="E45" s="195"/>
      <c r="F45" s="195">
        <v>28</v>
      </c>
    </row>
    <row r="46" spans="1:6" s="202" customFormat="1" ht="9" customHeight="1"/>
    <row r="47" spans="1:6" s="192" customFormat="1" ht="9" customHeight="1">
      <c r="A47" s="190">
        <v>1997</v>
      </c>
      <c r="B47" s="191"/>
      <c r="C47" s="191"/>
      <c r="D47" s="191"/>
      <c r="E47" s="191"/>
      <c r="F47" s="191"/>
    </row>
    <row r="48" spans="1:6" s="192" customFormat="1" ht="9" customHeight="1">
      <c r="A48" s="193" t="s">
        <v>11</v>
      </c>
      <c r="B48" s="191">
        <f>SUM(B50:B82)</f>
        <v>5025</v>
      </c>
      <c r="C48" s="191"/>
      <c r="D48" s="191"/>
      <c r="E48" s="191"/>
      <c r="F48" s="191">
        <f>SUM(F50:F82)</f>
        <v>14402</v>
      </c>
    </row>
    <row r="49" spans="1:6" s="192" customFormat="1" ht="3.95" customHeight="1">
      <c r="A49" s="193"/>
      <c r="B49" s="191"/>
      <c r="C49" s="191"/>
      <c r="D49" s="191"/>
      <c r="E49" s="191"/>
      <c r="F49" s="191"/>
    </row>
    <row r="50" spans="1:6" s="196" customFormat="1" ht="8.65" customHeight="1">
      <c r="A50" s="194" t="s">
        <v>12</v>
      </c>
      <c r="B50" s="195">
        <v>28</v>
      </c>
      <c r="C50" s="195"/>
      <c r="D50" s="195"/>
      <c r="E50" s="195"/>
      <c r="F50" s="195">
        <v>60</v>
      </c>
    </row>
    <row r="51" spans="1:6" s="196" customFormat="1" ht="8.65" customHeight="1">
      <c r="A51" s="194" t="s">
        <v>13</v>
      </c>
      <c r="B51" s="195">
        <v>179</v>
      </c>
      <c r="C51" s="195"/>
      <c r="D51" s="195"/>
      <c r="E51" s="195"/>
      <c r="F51" s="195">
        <v>588</v>
      </c>
    </row>
    <row r="52" spans="1:6" s="196" customFormat="1" ht="8.65" customHeight="1">
      <c r="A52" s="194" t="s">
        <v>14</v>
      </c>
      <c r="B52" s="195">
        <v>30</v>
      </c>
      <c r="C52" s="195"/>
      <c r="D52" s="195"/>
      <c r="E52" s="195"/>
      <c r="F52" s="195">
        <v>123</v>
      </c>
    </row>
    <row r="53" spans="1:6" s="196" customFormat="1" ht="8.65" customHeight="1">
      <c r="A53" s="197" t="s">
        <v>15</v>
      </c>
      <c r="B53" s="198">
        <v>0</v>
      </c>
      <c r="C53" s="198"/>
      <c r="D53" s="198"/>
      <c r="E53" s="198"/>
      <c r="F53" s="198">
        <v>0</v>
      </c>
    </row>
    <row r="54" spans="1:6" s="196" customFormat="1" ht="8.65" customHeight="1">
      <c r="A54" s="194" t="s">
        <v>16</v>
      </c>
      <c r="B54" s="195">
        <v>81</v>
      </c>
      <c r="C54" s="195"/>
      <c r="D54" s="195"/>
      <c r="E54" s="195"/>
      <c r="F54" s="195">
        <v>339</v>
      </c>
    </row>
    <row r="55" spans="1:6" s="196" customFormat="1" ht="8.65" customHeight="1">
      <c r="A55" s="194" t="s">
        <v>17</v>
      </c>
      <c r="B55" s="195">
        <v>71</v>
      </c>
      <c r="C55" s="195"/>
      <c r="D55" s="195"/>
      <c r="E55" s="195"/>
      <c r="F55" s="195">
        <v>196</v>
      </c>
    </row>
    <row r="56" spans="1:6" s="196" customFormat="1" ht="8.65" customHeight="1">
      <c r="A56" s="194" t="s">
        <v>18</v>
      </c>
      <c r="B56" s="195">
        <v>30</v>
      </c>
      <c r="C56" s="195"/>
      <c r="D56" s="195"/>
      <c r="E56" s="195"/>
      <c r="F56" s="195">
        <v>56</v>
      </c>
    </row>
    <row r="57" spans="1:6" s="196" customFormat="1" ht="8.65" customHeight="1">
      <c r="A57" s="197" t="s">
        <v>19</v>
      </c>
      <c r="B57" s="199">
        <v>78</v>
      </c>
      <c r="C57" s="199"/>
      <c r="D57" s="199"/>
      <c r="E57" s="199"/>
      <c r="F57" s="199">
        <v>262</v>
      </c>
    </row>
    <row r="58" spans="1:6" s="196" customFormat="1" ht="8.65" customHeight="1">
      <c r="A58" s="217" t="s">
        <v>20</v>
      </c>
      <c r="B58" s="195">
        <v>2512</v>
      </c>
      <c r="C58" s="195"/>
      <c r="D58" s="195"/>
      <c r="E58" s="195"/>
      <c r="F58" s="195">
        <v>7038</v>
      </c>
    </row>
    <row r="59" spans="1:6" s="196" customFormat="1" ht="8.65" customHeight="1">
      <c r="A59" s="194" t="s">
        <v>21</v>
      </c>
      <c r="B59" s="195">
        <v>22</v>
      </c>
      <c r="C59" s="195"/>
      <c r="D59" s="195"/>
      <c r="E59" s="195"/>
      <c r="F59" s="195">
        <v>59</v>
      </c>
    </row>
    <row r="60" spans="1:6" s="196" customFormat="1" ht="8.65" customHeight="1">
      <c r="A60" s="194" t="s">
        <v>22</v>
      </c>
      <c r="B60" s="195">
        <v>141</v>
      </c>
      <c r="C60" s="195"/>
      <c r="D60" s="195"/>
      <c r="E60" s="195"/>
      <c r="F60" s="195">
        <v>377</v>
      </c>
    </row>
    <row r="61" spans="1:6" s="196" customFormat="1" ht="8.65" customHeight="1">
      <c r="A61" s="197" t="s">
        <v>23</v>
      </c>
      <c r="B61" s="199">
        <v>9</v>
      </c>
      <c r="C61" s="199"/>
      <c r="D61" s="199"/>
      <c r="E61" s="199"/>
      <c r="F61" s="199">
        <v>8</v>
      </c>
    </row>
    <row r="62" spans="1:6" s="196" customFormat="1" ht="8.65" customHeight="1">
      <c r="A62" s="194" t="s">
        <v>24</v>
      </c>
      <c r="B62" s="200">
        <v>0</v>
      </c>
      <c r="C62" s="200"/>
      <c r="D62" s="200"/>
      <c r="E62" s="200"/>
      <c r="F62" s="200">
        <v>12</v>
      </c>
    </row>
    <row r="63" spans="1:6" s="196" customFormat="1" ht="8.65" customHeight="1">
      <c r="A63" s="194" t="s">
        <v>25</v>
      </c>
      <c r="B63" s="195">
        <v>272</v>
      </c>
      <c r="C63" s="195"/>
      <c r="D63" s="195"/>
      <c r="E63" s="195"/>
      <c r="F63" s="195">
        <v>596</v>
      </c>
    </row>
    <row r="64" spans="1:6" s="196" customFormat="1" ht="8.65" customHeight="1">
      <c r="A64" s="194" t="s">
        <v>26</v>
      </c>
      <c r="B64" s="195">
        <v>275</v>
      </c>
      <c r="C64" s="195"/>
      <c r="D64" s="195"/>
      <c r="E64" s="195"/>
      <c r="F64" s="195">
        <v>1059</v>
      </c>
    </row>
    <row r="65" spans="1:6" s="196" customFormat="1" ht="8.65" customHeight="1">
      <c r="A65" s="197" t="s">
        <v>27</v>
      </c>
      <c r="B65" s="199">
        <v>85</v>
      </c>
      <c r="C65" s="199"/>
      <c r="D65" s="199"/>
      <c r="E65" s="199"/>
      <c r="F65" s="199">
        <v>267</v>
      </c>
    </row>
    <row r="66" spans="1:6" s="196" customFormat="1" ht="8.65" customHeight="1">
      <c r="A66" s="194" t="s">
        <v>28</v>
      </c>
      <c r="B66" s="195">
        <v>124</v>
      </c>
      <c r="C66" s="195"/>
      <c r="D66" s="195"/>
      <c r="E66" s="195"/>
      <c r="F66" s="195">
        <v>400</v>
      </c>
    </row>
    <row r="67" spans="1:6" s="196" customFormat="1" ht="8.65" customHeight="1">
      <c r="A67" s="194" t="s">
        <v>29</v>
      </c>
      <c r="B67" s="195">
        <v>6</v>
      </c>
      <c r="C67" s="195"/>
      <c r="D67" s="195"/>
      <c r="E67" s="195"/>
      <c r="F67" s="195">
        <v>13</v>
      </c>
    </row>
    <row r="68" spans="1:6" s="196" customFormat="1" ht="8.65" customHeight="1">
      <c r="A68" s="194" t="s">
        <v>30</v>
      </c>
      <c r="B68" s="195">
        <v>182</v>
      </c>
      <c r="C68" s="195"/>
      <c r="D68" s="195"/>
      <c r="E68" s="195"/>
      <c r="F68" s="195">
        <v>755</v>
      </c>
    </row>
    <row r="69" spans="1:6" s="196" customFormat="1" ht="8.65" customHeight="1">
      <c r="A69" s="197" t="s">
        <v>31</v>
      </c>
      <c r="B69" s="199">
        <v>58</v>
      </c>
      <c r="C69" s="199"/>
      <c r="D69" s="199"/>
      <c r="E69" s="199"/>
      <c r="F69" s="199">
        <v>134</v>
      </c>
    </row>
    <row r="70" spans="1:6" s="196" customFormat="1" ht="8.65" customHeight="1">
      <c r="A70" s="194" t="s">
        <v>32</v>
      </c>
      <c r="B70" s="195">
        <v>215</v>
      </c>
      <c r="C70" s="195"/>
      <c r="D70" s="195"/>
      <c r="E70" s="195"/>
      <c r="F70" s="195">
        <v>802</v>
      </c>
    </row>
    <row r="71" spans="1:6" s="196" customFormat="1" ht="8.65" customHeight="1">
      <c r="A71" s="194" t="s">
        <v>33</v>
      </c>
      <c r="B71" s="195">
        <v>50</v>
      </c>
      <c r="C71" s="195"/>
      <c r="D71" s="195"/>
      <c r="E71" s="195"/>
      <c r="F71" s="195">
        <v>132</v>
      </c>
    </row>
    <row r="72" spans="1:6" s="196" customFormat="1" ht="8.65" customHeight="1">
      <c r="A72" s="194" t="s">
        <v>34</v>
      </c>
      <c r="B72" s="195">
        <v>0</v>
      </c>
      <c r="C72" s="195"/>
      <c r="D72" s="195"/>
      <c r="E72" s="195"/>
      <c r="F72" s="201">
        <v>0</v>
      </c>
    </row>
    <row r="73" spans="1:6" s="196" customFormat="1" ht="8.65" customHeight="1">
      <c r="A73" s="197" t="s">
        <v>35</v>
      </c>
      <c r="B73" s="199">
        <v>39</v>
      </c>
      <c r="C73" s="199"/>
      <c r="D73" s="199"/>
      <c r="E73" s="199"/>
      <c r="F73" s="199">
        <v>107</v>
      </c>
    </row>
    <row r="74" spans="1:6" s="196" customFormat="1" ht="8.65" customHeight="1">
      <c r="A74" s="194" t="s">
        <v>36</v>
      </c>
      <c r="B74" s="195">
        <v>33</v>
      </c>
      <c r="C74" s="195"/>
      <c r="D74" s="195"/>
      <c r="E74" s="195"/>
      <c r="F74" s="195">
        <v>65</v>
      </c>
    </row>
    <row r="75" spans="1:6" s="196" customFormat="1" ht="8.65" customHeight="1">
      <c r="A75" s="194" t="s">
        <v>37</v>
      </c>
      <c r="B75" s="195">
        <v>81</v>
      </c>
      <c r="C75" s="195"/>
      <c r="D75" s="195"/>
      <c r="E75" s="195"/>
      <c r="F75" s="195">
        <v>171</v>
      </c>
    </row>
    <row r="76" spans="1:6" s="196" customFormat="1" ht="8.65" customHeight="1">
      <c r="A76" s="194" t="s">
        <v>38</v>
      </c>
      <c r="B76" s="200">
        <v>0</v>
      </c>
      <c r="C76" s="200"/>
      <c r="D76" s="200"/>
      <c r="E76" s="200"/>
      <c r="F76" s="200">
        <v>0</v>
      </c>
    </row>
    <row r="77" spans="1:6" s="196" customFormat="1" ht="8.65" customHeight="1">
      <c r="A77" s="197" t="s">
        <v>39</v>
      </c>
      <c r="B77" s="199">
        <v>25</v>
      </c>
      <c r="C77" s="199"/>
      <c r="D77" s="199"/>
      <c r="E77" s="199"/>
      <c r="F77" s="199">
        <v>82</v>
      </c>
    </row>
    <row r="78" spans="1:6" s="196" customFormat="1" ht="8.65" customHeight="1">
      <c r="A78" s="194" t="s">
        <v>40</v>
      </c>
      <c r="B78" s="195">
        <v>43</v>
      </c>
      <c r="C78" s="195"/>
      <c r="D78" s="195"/>
      <c r="E78" s="195"/>
      <c r="F78" s="195">
        <v>81</v>
      </c>
    </row>
    <row r="79" spans="1:6" s="196" customFormat="1" ht="8.65" customHeight="1">
      <c r="A79" s="194" t="s">
        <v>41</v>
      </c>
      <c r="B79" s="195">
        <v>98</v>
      </c>
      <c r="C79" s="195"/>
      <c r="D79" s="195"/>
      <c r="E79" s="195"/>
      <c r="F79" s="195">
        <v>237</v>
      </c>
    </row>
    <row r="80" spans="1:6" s="196" customFormat="1" ht="8.65" customHeight="1">
      <c r="A80" s="194" t="s">
        <v>42</v>
      </c>
      <c r="B80" s="195">
        <v>128</v>
      </c>
      <c r="C80" s="195"/>
      <c r="D80" s="195"/>
      <c r="E80" s="195"/>
      <c r="F80" s="195">
        <v>330</v>
      </c>
    </row>
    <row r="81" spans="1:6" s="196" customFormat="1" ht="8.65" customHeight="1">
      <c r="A81" s="197" t="s">
        <v>43</v>
      </c>
      <c r="B81" s="199">
        <v>5</v>
      </c>
      <c r="C81" s="199"/>
      <c r="D81" s="199"/>
      <c r="E81" s="199"/>
      <c r="F81" s="199">
        <v>52</v>
      </c>
    </row>
    <row r="82" spans="1:6" s="196" customFormat="1" ht="8.65" customHeight="1">
      <c r="A82" s="194" t="s">
        <v>173</v>
      </c>
      <c r="B82" s="195">
        <v>125</v>
      </c>
      <c r="C82" s="195"/>
      <c r="D82" s="195"/>
      <c r="E82" s="195"/>
      <c r="F82" s="195">
        <v>1</v>
      </c>
    </row>
    <row r="83" spans="1:6" s="202" customFormat="1" ht="9" customHeight="1"/>
    <row r="84" spans="1:6" s="192" customFormat="1" ht="9" customHeight="1">
      <c r="A84" s="190">
        <v>1998</v>
      </c>
      <c r="B84" s="191"/>
      <c r="C84" s="191"/>
      <c r="D84" s="191"/>
      <c r="E84" s="191"/>
      <c r="F84" s="191"/>
    </row>
    <row r="85" spans="1:6" s="192" customFormat="1" ht="9" customHeight="1">
      <c r="A85" s="193" t="s">
        <v>11</v>
      </c>
      <c r="B85" s="191">
        <f>SUM(B87:B118)</f>
        <v>4466</v>
      </c>
      <c r="C85" s="191"/>
      <c r="D85" s="191"/>
      <c r="E85" s="191"/>
      <c r="F85" s="191">
        <f>SUM(F87:F118)</f>
        <v>13602</v>
      </c>
    </row>
    <row r="86" spans="1:6" s="192" customFormat="1" ht="3.95" customHeight="1">
      <c r="A86" s="193"/>
      <c r="B86" s="191"/>
      <c r="C86" s="191"/>
      <c r="D86" s="191"/>
      <c r="E86" s="191"/>
      <c r="F86" s="191"/>
    </row>
    <row r="87" spans="1:6" s="196" customFormat="1" ht="9" customHeight="1">
      <c r="A87" s="194" t="s">
        <v>12</v>
      </c>
      <c r="B87" s="195">
        <v>15</v>
      </c>
      <c r="C87" s="195"/>
      <c r="D87" s="195"/>
      <c r="E87" s="195"/>
      <c r="F87" s="195">
        <v>60</v>
      </c>
    </row>
    <row r="88" spans="1:6" s="196" customFormat="1" ht="9" customHeight="1">
      <c r="A88" s="194" t="s">
        <v>13</v>
      </c>
      <c r="B88" s="195">
        <v>229</v>
      </c>
      <c r="C88" s="195"/>
      <c r="D88" s="195"/>
      <c r="E88" s="195"/>
      <c r="F88" s="195">
        <v>579</v>
      </c>
    </row>
    <row r="89" spans="1:6" s="196" customFormat="1" ht="9" customHeight="1">
      <c r="A89" s="194" t="s">
        <v>14</v>
      </c>
      <c r="B89" s="195">
        <v>28</v>
      </c>
      <c r="C89" s="195"/>
      <c r="D89" s="195"/>
      <c r="E89" s="195"/>
      <c r="F89" s="195">
        <v>108</v>
      </c>
    </row>
    <row r="90" spans="1:6" s="196" customFormat="1" ht="9" customHeight="1">
      <c r="A90" s="197" t="s">
        <v>15</v>
      </c>
      <c r="B90" s="198">
        <v>0</v>
      </c>
      <c r="C90" s="198"/>
      <c r="D90" s="198"/>
      <c r="E90" s="198"/>
      <c r="F90" s="198">
        <v>0</v>
      </c>
    </row>
    <row r="91" spans="1:6" s="196" customFormat="1" ht="9" customHeight="1">
      <c r="A91" s="194" t="s">
        <v>16</v>
      </c>
      <c r="B91" s="195">
        <v>85</v>
      </c>
      <c r="C91" s="195"/>
      <c r="D91" s="195"/>
      <c r="E91" s="195"/>
      <c r="F91" s="195">
        <v>270</v>
      </c>
    </row>
    <row r="92" spans="1:6" s="196" customFormat="1" ht="9" customHeight="1">
      <c r="A92" s="194" t="s">
        <v>17</v>
      </c>
      <c r="B92" s="195">
        <v>52</v>
      </c>
      <c r="C92" s="195"/>
      <c r="D92" s="195"/>
      <c r="E92" s="195"/>
      <c r="F92" s="195">
        <v>204</v>
      </c>
    </row>
    <row r="93" spans="1:6" s="196" customFormat="1" ht="9" customHeight="1">
      <c r="A93" s="194" t="s">
        <v>18</v>
      </c>
      <c r="B93" s="195">
        <v>18</v>
      </c>
      <c r="C93" s="195"/>
      <c r="D93" s="195"/>
      <c r="E93" s="195"/>
      <c r="F93" s="195">
        <v>41</v>
      </c>
    </row>
    <row r="94" spans="1:6" s="196" customFormat="1" ht="9" customHeight="1">
      <c r="A94" s="197" t="s">
        <v>19</v>
      </c>
      <c r="B94" s="199">
        <v>59</v>
      </c>
      <c r="C94" s="199"/>
      <c r="D94" s="199"/>
      <c r="E94" s="199"/>
      <c r="F94" s="199">
        <v>212</v>
      </c>
    </row>
    <row r="95" spans="1:6" s="196" customFormat="1" ht="9" customHeight="1">
      <c r="A95" s="217" t="s">
        <v>20</v>
      </c>
      <c r="B95" s="195">
        <v>2232</v>
      </c>
      <c r="C95" s="195"/>
      <c r="D95" s="195"/>
      <c r="E95" s="195"/>
      <c r="F95" s="195">
        <v>6666</v>
      </c>
    </row>
    <row r="96" spans="1:6" s="196" customFormat="1" ht="9" customHeight="1">
      <c r="A96" s="194" t="s">
        <v>21</v>
      </c>
      <c r="B96" s="195">
        <v>20</v>
      </c>
      <c r="C96" s="195"/>
      <c r="D96" s="195"/>
      <c r="E96" s="195"/>
      <c r="F96" s="195">
        <v>54</v>
      </c>
    </row>
    <row r="97" spans="1:6" s="196" customFormat="1" ht="9" customHeight="1">
      <c r="A97" s="194" t="s">
        <v>22</v>
      </c>
      <c r="B97" s="195">
        <v>114</v>
      </c>
      <c r="C97" s="195"/>
      <c r="D97" s="195"/>
      <c r="E97" s="195"/>
      <c r="F97" s="195">
        <v>379</v>
      </c>
    </row>
    <row r="98" spans="1:6" s="196" customFormat="1" ht="9" customHeight="1">
      <c r="A98" s="197" t="s">
        <v>23</v>
      </c>
      <c r="B98" s="199">
        <v>0</v>
      </c>
      <c r="C98" s="199"/>
      <c r="D98" s="199"/>
      <c r="E98" s="199"/>
      <c r="F98" s="199">
        <v>8</v>
      </c>
    </row>
    <row r="99" spans="1:6" s="196" customFormat="1" ht="9" customHeight="1">
      <c r="A99" s="194" t="s">
        <v>24</v>
      </c>
      <c r="B99" s="200">
        <v>0</v>
      </c>
      <c r="C99" s="200"/>
      <c r="D99" s="200"/>
      <c r="E99" s="200"/>
      <c r="F99" s="200">
        <v>0</v>
      </c>
    </row>
    <row r="100" spans="1:6" s="196" customFormat="1" ht="9" customHeight="1">
      <c r="A100" s="194" t="s">
        <v>25</v>
      </c>
      <c r="B100" s="195">
        <v>240</v>
      </c>
      <c r="C100" s="195"/>
      <c r="D100" s="195"/>
      <c r="E100" s="195"/>
      <c r="F100" s="195">
        <v>679</v>
      </c>
    </row>
    <row r="101" spans="1:6" s="196" customFormat="1" ht="9" customHeight="1">
      <c r="A101" s="194" t="s">
        <v>26</v>
      </c>
      <c r="B101" s="195">
        <v>391</v>
      </c>
      <c r="C101" s="195"/>
      <c r="D101" s="195"/>
      <c r="E101" s="195"/>
      <c r="F101" s="195">
        <v>1034</v>
      </c>
    </row>
    <row r="102" spans="1:6" s="196" customFormat="1" ht="9" customHeight="1">
      <c r="A102" s="197" t="s">
        <v>27</v>
      </c>
      <c r="B102" s="199">
        <v>46</v>
      </c>
      <c r="C102" s="199"/>
      <c r="D102" s="199"/>
      <c r="E102" s="199"/>
      <c r="F102" s="199">
        <v>194</v>
      </c>
    </row>
    <row r="103" spans="1:6" s="196" customFormat="1" ht="9" customHeight="1">
      <c r="A103" s="194" t="s">
        <v>28</v>
      </c>
      <c r="B103" s="195">
        <v>114</v>
      </c>
      <c r="C103" s="195"/>
      <c r="D103" s="195"/>
      <c r="E103" s="195"/>
      <c r="F103" s="195">
        <v>398</v>
      </c>
    </row>
    <row r="104" spans="1:6" s="196" customFormat="1" ht="9" customHeight="1">
      <c r="A104" s="194" t="s">
        <v>29</v>
      </c>
      <c r="B104" s="195">
        <v>15</v>
      </c>
      <c r="C104" s="195"/>
      <c r="D104" s="195"/>
      <c r="E104" s="195"/>
      <c r="F104" s="195">
        <v>27</v>
      </c>
    </row>
    <row r="105" spans="1:6" s="196" customFormat="1" ht="9" customHeight="1">
      <c r="A105" s="194" t="s">
        <v>30</v>
      </c>
      <c r="B105" s="195">
        <v>129</v>
      </c>
      <c r="C105" s="195"/>
      <c r="D105" s="195"/>
      <c r="E105" s="195"/>
      <c r="F105" s="195">
        <v>566</v>
      </c>
    </row>
    <row r="106" spans="1:6" s="196" customFormat="1" ht="9" customHeight="1">
      <c r="A106" s="197" t="s">
        <v>31</v>
      </c>
      <c r="B106" s="199">
        <v>44</v>
      </c>
      <c r="C106" s="199"/>
      <c r="D106" s="199"/>
      <c r="E106" s="199"/>
      <c r="F106" s="199">
        <v>129</v>
      </c>
    </row>
    <row r="107" spans="1:6" s="196" customFormat="1" ht="9" customHeight="1">
      <c r="A107" s="194" t="s">
        <v>32</v>
      </c>
      <c r="B107" s="195">
        <v>213</v>
      </c>
      <c r="C107" s="195"/>
      <c r="D107" s="195"/>
      <c r="E107" s="195"/>
      <c r="F107" s="195">
        <v>706</v>
      </c>
    </row>
    <row r="108" spans="1:6" s="196" customFormat="1" ht="9" customHeight="1">
      <c r="A108" s="194" t="s">
        <v>33</v>
      </c>
      <c r="B108" s="195">
        <v>65</v>
      </c>
      <c r="C108" s="195"/>
      <c r="D108" s="195"/>
      <c r="E108" s="195"/>
      <c r="F108" s="195">
        <v>149</v>
      </c>
    </row>
    <row r="109" spans="1:6" s="196" customFormat="1" ht="9" customHeight="1">
      <c r="A109" s="194" t="s">
        <v>34</v>
      </c>
      <c r="B109" s="195">
        <v>0</v>
      </c>
      <c r="C109" s="195"/>
      <c r="D109" s="195"/>
      <c r="E109" s="195"/>
      <c r="F109" s="201">
        <v>0</v>
      </c>
    </row>
    <row r="110" spans="1:6" s="196" customFormat="1" ht="9" customHeight="1">
      <c r="A110" s="197" t="s">
        <v>35</v>
      </c>
      <c r="B110" s="199">
        <v>34</v>
      </c>
      <c r="C110" s="199"/>
      <c r="D110" s="199"/>
      <c r="E110" s="199"/>
      <c r="F110" s="199">
        <v>101</v>
      </c>
    </row>
    <row r="111" spans="1:6" s="196" customFormat="1" ht="9" customHeight="1">
      <c r="A111" s="194" t="s">
        <v>36</v>
      </c>
      <c r="B111" s="195">
        <v>29</v>
      </c>
      <c r="C111" s="195"/>
      <c r="D111" s="195"/>
      <c r="E111" s="195"/>
      <c r="F111" s="195">
        <v>70</v>
      </c>
    </row>
    <row r="112" spans="1:6" s="196" customFormat="1" ht="9" customHeight="1">
      <c r="A112" s="194" t="s">
        <v>37</v>
      </c>
      <c r="B112" s="195">
        <v>73</v>
      </c>
      <c r="C112" s="195"/>
      <c r="D112" s="195"/>
      <c r="E112" s="195"/>
      <c r="F112" s="195">
        <v>194</v>
      </c>
    </row>
    <row r="113" spans="1:6" s="196" customFormat="1" ht="9" customHeight="1">
      <c r="A113" s="194" t="s">
        <v>38</v>
      </c>
      <c r="B113" s="200">
        <v>0</v>
      </c>
      <c r="C113" s="200"/>
      <c r="D113" s="200"/>
      <c r="E113" s="200"/>
      <c r="F113" s="200">
        <v>0</v>
      </c>
    </row>
    <row r="114" spans="1:6" s="196" customFormat="1" ht="9" customHeight="1">
      <c r="A114" s="197" t="s">
        <v>39</v>
      </c>
      <c r="B114" s="199">
        <v>37</v>
      </c>
      <c r="C114" s="199"/>
      <c r="D114" s="199"/>
      <c r="E114" s="199"/>
      <c r="F114" s="199">
        <v>99</v>
      </c>
    </row>
    <row r="115" spans="1:6" s="196" customFormat="1" ht="9" customHeight="1">
      <c r="A115" s="194" t="s">
        <v>40</v>
      </c>
      <c r="B115" s="195">
        <v>27</v>
      </c>
      <c r="C115" s="195"/>
      <c r="D115" s="195"/>
      <c r="E115" s="195"/>
      <c r="F115" s="195">
        <v>94</v>
      </c>
    </row>
    <row r="116" spans="1:6" s="196" customFormat="1" ht="9" customHeight="1">
      <c r="A116" s="194" t="s">
        <v>41</v>
      </c>
      <c r="B116" s="195">
        <v>78</v>
      </c>
      <c r="C116" s="195"/>
      <c r="D116" s="195"/>
      <c r="E116" s="195"/>
      <c r="F116" s="195">
        <v>248</v>
      </c>
    </row>
    <row r="117" spans="1:6" s="196" customFormat="1" ht="9" customHeight="1">
      <c r="A117" s="194" t="s">
        <v>42</v>
      </c>
      <c r="B117" s="195">
        <v>71</v>
      </c>
      <c r="C117" s="195"/>
      <c r="D117" s="195"/>
      <c r="E117" s="195"/>
      <c r="F117" s="195">
        <v>297</v>
      </c>
    </row>
    <row r="118" spans="1:6" s="196" customFormat="1" ht="9" customHeight="1">
      <c r="A118" s="197" t="s">
        <v>43</v>
      </c>
      <c r="B118" s="199">
        <v>8</v>
      </c>
      <c r="C118" s="199"/>
      <c r="D118" s="199"/>
      <c r="E118" s="199"/>
      <c r="F118" s="199">
        <v>36</v>
      </c>
    </row>
    <row r="119" spans="1:6" s="202" customFormat="1" ht="9" customHeight="1"/>
    <row r="120" spans="1:6" s="192" customFormat="1" ht="9" customHeight="1">
      <c r="A120" s="190">
        <v>1999</v>
      </c>
      <c r="B120" s="191"/>
      <c r="C120" s="191"/>
      <c r="D120" s="191"/>
      <c r="E120" s="191"/>
      <c r="F120" s="191"/>
    </row>
    <row r="121" spans="1:6" s="192" customFormat="1" ht="9" customHeight="1">
      <c r="A121" s="193" t="s">
        <v>11</v>
      </c>
      <c r="B121" s="191">
        <f>SUM(B123:B154)</f>
        <v>4555</v>
      </c>
      <c r="C121" s="191"/>
      <c r="D121" s="191"/>
      <c r="E121" s="191"/>
      <c r="F121" s="191">
        <f>SUM(F123:F154)</f>
        <v>14023</v>
      </c>
    </row>
    <row r="122" spans="1:6" s="192" customFormat="1" ht="3.95" customHeight="1">
      <c r="A122" s="193"/>
      <c r="B122" s="191"/>
      <c r="C122" s="191"/>
      <c r="D122" s="191"/>
      <c r="E122" s="191"/>
      <c r="F122" s="191"/>
    </row>
    <row r="123" spans="1:6" s="196" customFormat="1" ht="9" customHeight="1">
      <c r="A123" s="194" t="s">
        <v>12</v>
      </c>
      <c r="B123" s="195">
        <v>0</v>
      </c>
      <c r="C123" s="195"/>
      <c r="D123" s="195"/>
      <c r="E123" s="195"/>
      <c r="F123" s="195">
        <v>42</v>
      </c>
    </row>
    <row r="124" spans="1:6" s="196" customFormat="1" ht="9" customHeight="1">
      <c r="A124" s="194" t="s">
        <v>13</v>
      </c>
      <c r="B124" s="195">
        <v>138</v>
      </c>
      <c r="C124" s="195"/>
      <c r="D124" s="195"/>
      <c r="E124" s="195"/>
      <c r="F124" s="195">
        <v>540</v>
      </c>
    </row>
    <row r="125" spans="1:6" s="196" customFormat="1" ht="9" customHeight="1">
      <c r="A125" s="194" t="s">
        <v>14</v>
      </c>
      <c r="B125" s="195">
        <v>71</v>
      </c>
      <c r="C125" s="195"/>
      <c r="D125" s="195"/>
      <c r="E125" s="195"/>
      <c r="F125" s="195">
        <v>141</v>
      </c>
    </row>
    <row r="126" spans="1:6" s="196" customFormat="1" ht="9" customHeight="1">
      <c r="A126" s="197" t="s">
        <v>15</v>
      </c>
      <c r="B126" s="198">
        <v>0</v>
      </c>
      <c r="C126" s="198"/>
      <c r="D126" s="198"/>
      <c r="E126" s="198"/>
      <c r="F126" s="198">
        <v>0</v>
      </c>
    </row>
    <row r="127" spans="1:6" s="196" customFormat="1" ht="9" customHeight="1">
      <c r="A127" s="194" t="s">
        <v>16</v>
      </c>
      <c r="B127" s="195">
        <v>76</v>
      </c>
      <c r="C127" s="195"/>
      <c r="D127" s="195"/>
      <c r="E127" s="195"/>
      <c r="F127" s="195">
        <v>212</v>
      </c>
    </row>
    <row r="128" spans="1:6" s="196" customFormat="1" ht="9" customHeight="1">
      <c r="A128" s="194" t="s">
        <v>17</v>
      </c>
      <c r="B128" s="195">
        <v>20</v>
      </c>
      <c r="C128" s="195"/>
      <c r="D128" s="195"/>
      <c r="E128" s="195"/>
      <c r="F128" s="195">
        <v>157</v>
      </c>
    </row>
    <row r="129" spans="1:6" s="196" customFormat="1" ht="9" customHeight="1">
      <c r="A129" s="194" t="s">
        <v>18</v>
      </c>
      <c r="B129" s="195">
        <v>38</v>
      </c>
      <c r="C129" s="195"/>
      <c r="D129" s="195"/>
      <c r="E129" s="195"/>
      <c r="F129" s="195">
        <v>56</v>
      </c>
    </row>
    <row r="130" spans="1:6" s="196" customFormat="1" ht="9" customHeight="1">
      <c r="A130" s="197" t="s">
        <v>19</v>
      </c>
      <c r="B130" s="199">
        <v>76</v>
      </c>
      <c r="C130" s="199"/>
      <c r="D130" s="199"/>
      <c r="E130" s="199"/>
      <c r="F130" s="199">
        <v>206</v>
      </c>
    </row>
    <row r="131" spans="1:6" s="196" customFormat="1" ht="9" customHeight="1">
      <c r="A131" s="217" t="s">
        <v>20</v>
      </c>
      <c r="B131" s="195">
        <v>2134</v>
      </c>
      <c r="C131" s="195"/>
      <c r="D131" s="195"/>
      <c r="E131" s="195"/>
      <c r="F131" s="195">
        <v>6979</v>
      </c>
    </row>
    <row r="132" spans="1:6" s="196" customFormat="1" ht="9" customHeight="1">
      <c r="A132" s="194" t="s">
        <v>21</v>
      </c>
      <c r="B132" s="195">
        <v>22</v>
      </c>
      <c r="C132" s="195"/>
      <c r="D132" s="195"/>
      <c r="E132" s="195"/>
      <c r="F132" s="195">
        <v>61</v>
      </c>
    </row>
    <row r="133" spans="1:6" s="196" customFormat="1" ht="9" customHeight="1">
      <c r="A133" s="194" t="s">
        <v>22</v>
      </c>
      <c r="B133" s="195">
        <v>173</v>
      </c>
      <c r="C133" s="195"/>
      <c r="D133" s="195"/>
      <c r="E133" s="195"/>
      <c r="F133" s="195">
        <v>436</v>
      </c>
    </row>
    <row r="134" spans="1:6" s="196" customFormat="1" ht="9" customHeight="1">
      <c r="A134" s="197" t="s">
        <v>23</v>
      </c>
      <c r="B134" s="199">
        <v>5</v>
      </c>
      <c r="C134" s="199"/>
      <c r="D134" s="199"/>
      <c r="E134" s="199"/>
      <c r="F134" s="199">
        <v>6</v>
      </c>
    </row>
    <row r="135" spans="1:6" s="196" customFormat="1" ht="9" customHeight="1">
      <c r="A135" s="194" t="s">
        <v>24</v>
      </c>
      <c r="B135" s="200">
        <v>0</v>
      </c>
      <c r="C135" s="200"/>
      <c r="D135" s="200"/>
      <c r="E135" s="200"/>
      <c r="F135" s="200">
        <v>0</v>
      </c>
    </row>
    <row r="136" spans="1:6" s="196" customFormat="1" ht="9" customHeight="1">
      <c r="A136" s="194" t="s">
        <v>25</v>
      </c>
      <c r="B136" s="195">
        <v>278</v>
      </c>
      <c r="C136" s="195"/>
      <c r="D136" s="195"/>
      <c r="E136" s="195"/>
      <c r="F136" s="195">
        <v>781</v>
      </c>
    </row>
    <row r="137" spans="1:6" s="196" customFormat="1" ht="9" customHeight="1">
      <c r="A137" s="194" t="s">
        <v>26</v>
      </c>
      <c r="B137" s="195">
        <v>428</v>
      </c>
      <c r="C137" s="195"/>
      <c r="D137" s="195"/>
      <c r="E137" s="195"/>
      <c r="F137" s="195">
        <v>1090</v>
      </c>
    </row>
    <row r="138" spans="1:6" s="196" customFormat="1" ht="9" customHeight="1">
      <c r="A138" s="197" t="s">
        <v>27</v>
      </c>
      <c r="B138" s="199">
        <v>95</v>
      </c>
      <c r="C138" s="199"/>
      <c r="D138" s="199"/>
      <c r="E138" s="199"/>
      <c r="F138" s="199">
        <v>220</v>
      </c>
    </row>
    <row r="139" spans="1:6" s="196" customFormat="1" ht="9" customHeight="1">
      <c r="A139" s="194" t="s">
        <v>28</v>
      </c>
      <c r="B139" s="195">
        <v>143</v>
      </c>
      <c r="C139" s="195"/>
      <c r="D139" s="195"/>
      <c r="E139" s="195"/>
      <c r="F139" s="195">
        <v>412</v>
      </c>
    </row>
    <row r="140" spans="1:6" s="196" customFormat="1" ht="9" customHeight="1">
      <c r="A140" s="194" t="s">
        <v>29</v>
      </c>
      <c r="B140" s="195">
        <v>0</v>
      </c>
      <c r="C140" s="195"/>
      <c r="D140" s="195"/>
      <c r="E140" s="195"/>
      <c r="F140" s="195">
        <v>17</v>
      </c>
    </row>
    <row r="141" spans="1:6" s="196" customFormat="1" ht="9" customHeight="1">
      <c r="A141" s="194" t="s">
        <v>30</v>
      </c>
      <c r="B141" s="195">
        <v>143</v>
      </c>
      <c r="C141" s="195"/>
      <c r="D141" s="195"/>
      <c r="E141" s="195"/>
      <c r="F141" s="195">
        <v>482</v>
      </c>
    </row>
    <row r="142" spans="1:6" s="196" customFormat="1" ht="9" customHeight="1">
      <c r="A142" s="197" t="s">
        <v>31</v>
      </c>
      <c r="B142" s="199">
        <v>15</v>
      </c>
      <c r="C142" s="199"/>
      <c r="D142" s="199"/>
      <c r="E142" s="199"/>
      <c r="F142" s="199">
        <v>102</v>
      </c>
    </row>
    <row r="143" spans="1:6" s="196" customFormat="1" ht="9" customHeight="1">
      <c r="A143" s="194" t="s">
        <v>32</v>
      </c>
      <c r="B143" s="195">
        <v>173</v>
      </c>
      <c r="C143" s="195"/>
      <c r="D143" s="195"/>
      <c r="E143" s="195"/>
      <c r="F143" s="195">
        <v>663</v>
      </c>
    </row>
    <row r="144" spans="1:6" s="196" customFormat="1" ht="9" customHeight="1">
      <c r="A144" s="194" t="s">
        <v>33</v>
      </c>
      <c r="B144" s="195">
        <v>55</v>
      </c>
      <c r="C144" s="195"/>
      <c r="D144" s="195"/>
      <c r="E144" s="195"/>
      <c r="F144" s="195">
        <v>166</v>
      </c>
    </row>
    <row r="145" spans="1:6" s="196" customFormat="1" ht="9" customHeight="1">
      <c r="A145" s="194" t="s">
        <v>34</v>
      </c>
      <c r="B145" s="195">
        <v>0</v>
      </c>
      <c r="C145" s="195"/>
      <c r="D145" s="195"/>
      <c r="E145" s="195"/>
      <c r="F145" s="195">
        <v>0</v>
      </c>
    </row>
    <row r="146" spans="1:6" s="196" customFormat="1" ht="9" customHeight="1">
      <c r="A146" s="197" t="s">
        <v>35</v>
      </c>
      <c r="B146" s="199">
        <v>52</v>
      </c>
      <c r="C146" s="199"/>
      <c r="D146" s="199"/>
      <c r="E146" s="199"/>
      <c r="F146" s="199">
        <v>125</v>
      </c>
    </row>
    <row r="147" spans="1:6" s="196" customFormat="1" ht="9" customHeight="1">
      <c r="A147" s="194" t="s">
        <v>36</v>
      </c>
      <c r="B147" s="195">
        <v>38</v>
      </c>
      <c r="C147" s="195"/>
      <c r="D147" s="195"/>
      <c r="E147" s="195"/>
      <c r="F147" s="195">
        <v>93</v>
      </c>
    </row>
    <row r="148" spans="1:6" s="196" customFormat="1" ht="9" customHeight="1">
      <c r="A148" s="194" t="s">
        <v>37</v>
      </c>
      <c r="B148" s="195">
        <v>88</v>
      </c>
      <c r="C148" s="195"/>
      <c r="D148" s="195"/>
      <c r="E148" s="195"/>
      <c r="F148" s="195">
        <v>241</v>
      </c>
    </row>
    <row r="149" spans="1:6" s="196" customFormat="1" ht="9" customHeight="1">
      <c r="A149" s="194" t="s">
        <v>38</v>
      </c>
      <c r="B149" s="200">
        <v>0</v>
      </c>
      <c r="C149" s="200"/>
      <c r="D149" s="200"/>
      <c r="E149" s="200"/>
      <c r="F149" s="200">
        <v>0</v>
      </c>
    </row>
    <row r="150" spans="1:6" s="196" customFormat="1" ht="9" customHeight="1">
      <c r="A150" s="197" t="s">
        <v>39</v>
      </c>
      <c r="B150" s="199">
        <v>20</v>
      </c>
      <c r="C150" s="199"/>
      <c r="D150" s="199"/>
      <c r="E150" s="199"/>
      <c r="F150" s="199">
        <v>87</v>
      </c>
    </row>
    <row r="151" spans="1:6" s="196" customFormat="1" ht="9" customHeight="1">
      <c r="A151" s="194" t="s">
        <v>40</v>
      </c>
      <c r="B151" s="195">
        <v>49</v>
      </c>
      <c r="C151" s="195"/>
      <c r="D151" s="195"/>
      <c r="E151" s="195"/>
      <c r="F151" s="195">
        <v>109</v>
      </c>
    </row>
    <row r="152" spans="1:6" s="196" customFormat="1" ht="9" customHeight="1">
      <c r="A152" s="194" t="s">
        <v>41</v>
      </c>
      <c r="B152" s="195">
        <v>56</v>
      </c>
      <c r="C152" s="195"/>
      <c r="D152" s="195"/>
      <c r="E152" s="195"/>
      <c r="F152" s="195">
        <v>248</v>
      </c>
    </row>
    <row r="153" spans="1:6" s="196" customFormat="1" ht="9" customHeight="1">
      <c r="A153" s="194" t="s">
        <v>42</v>
      </c>
      <c r="B153" s="195">
        <v>157</v>
      </c>
      <c r="C153" s="195"/>
      <c r="D153" s="195"/>
      <c r="E153" s="195"/>
      <c r="F153" s="195">
        <v>316</v>
      </c>
    </row>
    <row r="154" spans="1:6" s="196" customFormat="1" ht="9" customHeight="1">
      <c r="A154" s="197" t="s">
        <v>43</v>
      </c>
      <c r="B154" s="199">
        <v>12</v>
      </c>
      <c r="C154" s="199"/>
      <c r="D154" s="199"/>
      <c r="E154" s="199"/>
      <c r="F154" s="199">
        <v>35</v>
      </c>
    </row>
    <row r="155" spans="1:6" s="202" customFormat="1" ht="9" customHeight="1"/>
    <row r="156" spans="1:6" s="192" customFormat="1" ht="9" customHeight="1">
      <c r="A156" s="190">
        <v>2000</v>
      </c>
      <c r="B156" s="191"/>
      <c r="C156" s="191"/>
      <c r="D156" s="191"/>
      <c r="E156" s="191"/>
      <c r="F156" s="191"/>
    </row>
    <row r="157" spans="1:6" s="192" customFormat="1" ht="9" customHeight="1">
      <c r="A157" s="193" t="s">
        <v>11</v>
      </c>
      <c r="B157" s="191">
        <f>SUM(B159:B190)</f>
        <v>4520</v>
      </c>
      <c r="C157" s="191"/>
      <c r="D157" s="191"/>
      <c r="E157" s="191"/>
      <c r="F157" s="191">
        <f>SUM(F159:F190)</f>
        <v>13791</v>
      </c>
    </row>
    <row r="158" spans="1:6" s="192" customFormat="1" ht="3.95" customHeight="1">
      <c r="A158" s="193"/>
      <c r="B158" s="191"/>
      <c r="C158" s="191"/>
      <c r="D158" s="191"/>
      <c r="E158" s="191"/>
      <c r="F158" s="191"/>
    </row>
    <row r="159" spans="1:6" s="196" customFormat="1" ht="9" customHeight="1">
      <c r="A159" s="194" t="s">
        <v>12</v>
      </c>
      <c r="B159" s="203">
        <v>35</v>
      </c>
      <c r="C159" s="203"/>
      <c r="D159" s="203"/>
      <c r="E159" s="203"/>
      <c r="F159" s="203">
        <v>63</v>
      </c>
    </row>
    <row r="160" spans="1:6" s="196" customFormat="1" ht="9" customHeight="1">
      <c r="A160" s="194" t="s">
        <v>13</v>
      </c>
      <c r="B160" s="203">
        <v>192</v>
      </c>
      <c r="C160" s="203"/>
      <c r="D160" s="203"/>
      <c r="E160" s="203"/>
      <c r="F160" s="203">
        <v>532</v>
      </c>
    </row>
    <row r="161" spans="1:6" s="196" customFormat="1" ht="9" customHeight="1">
      <c r="A161" s="194" t="s">
        <v>14</v>
      </c>
      <c r="B161" s="203">
        <v>45</v>
      </c>
      <c r="C161" s="203"/>
      <c r="D161" s="203"/>
      <c r="E161" s="203"/>
      <c r="F161" s="203">
        <v>155</v>
      </c>
    </row>
    <row r="162" spans="1:6" s="196" customFormat="1" ht="9" customHeight="1">
      <c r="A162" s="197" t="s">
        <v>15</v>
      </c>
      <c r="B162" s="198">
        <v>2</v>
      </c>
      <c r="C162" s="198"/>
      <c r="D162" s="198"/>
      <c r="E162" s="198"/>
      <c r="F162" s="198">
        <v>2</v>
      </c>
    </row>
    <row r="163" spans="1:6" s="196" customFormat="1" ht="9" customHeight="1">
      <c r="A163" s="194" t="s">
        <v>16</v>
      </c>
      <c r="B163" s="203">
        <v>81</v>
      </c>
      <c r="C163" s="203"/>
      <c r="D163" s="203"/>
      <c r="E163" s="203"/>
      <c r="F163" s="203">
        <v>249</v>
      </c>
    </row>
    <row r="164" spans="1:6" s="196" customFormat="1" ht="9" customHeight="1">
      <c r="A164" s="194" t="s">
        <v>17</v>
      </c>
      <c r="B164" s="203">
        <v>13</v>
      </c>
      <c r="C164" s="203"/>
      <c r="D164" s="203"/>
      <c r="E164" s="203"/>
      <c r="F164" s="203">
        <v>155</v>
      </c>
    </row>
    <row r="165" spans="1:6" s="196" customFormat="1" ht="9" customHeight="1">
      <c r="A165" s="194" t="s">
        <v>18</v>
      </c>
      <c r="B165" s="203">
        <v>47</v>
      </c>
      <c r="C165" s="203"/>
      <c r="D165" s="203"/>
      <c r="E165" s="203"/>
      <c r="F165" s="203">
        <v>139</v>
      </c>
    </row>
    <row r="166" spans="1:6" s="196" customFormat="1" ht="9" customHeight="1">
      <c r="A166" s="197" t="s">
        <v>19</v>
      </c>
      <c r="B166" s="198">
        <v>68</v>
      </c>
      <c r="C166" s="198"/>
      <c r="D166" s="198"/>
      <c r="E166" s="198"/>
      <c r="F166" s="198">
        <v>186</v>
      </c>
    </row>
    <row r="167" spans="1:6" s="196" customFormat="1" ht="9" customHeight="1">
      <c r="A167" s="217" t="s">
        <v>20</v>
      </c>
      <c r="B167" s="203">
        <v>2215</v>
      </c>
      <c r="C167" s="203"/>
      <c r="D167" s="203"/>
      <c r="E167" s="203"/>
      <c r="F167" s="203">
        <v>6535</v>
      </c>
    </row>
    <row r="168" spans="1:6" s="196" customFormat="1" ht="9" customHeight="1">
      <c r="A168" s="194" t="s">
        <v>21</v>
      </c>
      <c r="B168" s="203">
        <v>16</v>
      </c>
      <c r="C168" s="203"/>
      <c r="D168" s="203"/>
      <c r="E168" s="203"/>
      <c r="F168" s="203">
        <v>53</v>
      </c>
    </row>
    <row r="169" spans="1:6" s="196" customFormat="1" ht="9" customHeight="1">
      <c r="A169" s="194" t="s">
        <v>22</v>
      </c>
      <c r="B169" s="203">
        <v>170</v>
      </c>
      <c r="C169" s="203"/>
      <c r="D169" s="203"/>
      <c r="E169" s="203"/>
      <c r="F169" s="203">
        <v>540</v>
      </c>
    </row>
    <row r="170" spans="1:6" s="196" customFormat="1" ht="9" customHeight="1">
      <c r="A170" s="197" t="s">
        <v>23</v>
      </c>
      <c r="B170" s="198">
        <v>2</v>
      </c>
      <c r="C170" s="198"/>
      <c r="D170" s="198"/>
      <c r="E170" s="198"/>
      <c r="F170" s="198">
        <v>29</v>
      </c>
    </row>
    <row r="171" spans="1:6" s="196" customFormat="1" ht="9" customHeight="1">
      <c r="A171" s="194" t="s">
        <v>24</v>
      </c>
      <c r="B171" s="200">
        <v>0</v>
      </c>
      <c r="C171" s="200"/>
      <c r="D171" s="200"/>
      <c r="E171" s="200"/>
      <c r="F171" s="200">
        <v>0</v>
      </c>
    </row>
    <row r="172" spans="1:6" s="196" customFormat="1" ht="9" customHeight="1">
      <c r="A172" s="194" t="s">
        <v>25</v>
      </c>
      <c r="B172" s="203">
        <v>295</v>
      </c>
      <c r="C172" s="203"/>
      <c r="D172" s="203"/>
      <c r="E172" s="203"/>
      <c r="F172" s="203">
        <v>858</v>
      </c>
    </row>
    <row r="173" spans="1:6" s="196" customFormat="1" ht="9" customHeight="1">
      <c r="A173" s="194" t="s">
        <v>26</v>
      </c>
      <c r="B173" s="203">
        <v>376</v>
      </c>
      <c r="C173" s="203"/>
      <c r="D173" s="203"/>
      <c r="E173" s="203"/>
      <c r="F173" s="203">
        <v>1069</v>
      </c>
    </row>
    <row r="174" spans="1:6" s="196" customFormat="1" ht="9" customHeight="1">
      <c r="A174" s="197" t="s">
        <v>27</v>
      </c>
      <c r="B174" s="198">
        <v>52</v>
      </c>
      <c r="C174" s="198"/>
      <c r="D174" s="198"/>
      <c r="E174" s="198"/>
      <c r="F174" s="198">
        <v>198</v>
      </c>
    </row>
    <row r="175" spans="1:6" s="196" customFormat="1" ht="9" customHeight="1">
      <c r="A175" s="194" t="s">
        <v>28</v>
      </c>
      <c r="B175" s="203">
        <v>127</v>
      </c>
      <c r="C175" s="203"/>
      <c r="D175" s="203"/>
      <c r="E175" s="203"/>
      <c r="F175" s="203">
        <v>411</v>
      </c>
    </row>
    <row r="176" spans="1:6" s="196" customFormat="1" ht="9" customHeight="1">
      <c r="A176" s="194" t="s">
        <v>29</v>
      </c>
      <c r="B176" s="203">
        <v>15</v>
      </c>
      <c r="C176" s="203"/>
      <c r="D176" s="203"/>
      <c r="E176" s="203"/>
      <c r="F176" s="203">
        <v>30</v>
      </c>
    </row>
    <row r="177" spans="1:6" s="196" customFormat="1" ht="9" customHeight="1">
      <c r="A177" s="194" t="s">
        <v>30</v>
      </c>
      <c r="B177" s="203">
        <v>131</v>
      </c>
      <c r="C177" s="203"/>
      <c r="D177" s="203"/>
      <c r="E177" s="203"/>
      <c r="F177" s="203">
        <v>445</v>
      </c>
    </row>
    <row r="178" spans="1:6" s="196" customFormat="1" ht="9" customHeight="1">
      <c r="A178" s="197" t="s">
        <v>31</v>
      </c>
      <c r="B178" s="198">
        <v>26</v>
      </c>
      <c r="C178" s="198"/>
      <c r="D178" s="198"/>
      <c r="E178" s="198"/>
      <c r="F178" s="198">
        <v>75</v>
      </c>
    </row>
    <row r="179" spans="1:6" s="196" customFormat="1" ht="9" customHeight="1">
      <c r="A179" s="194" t="s">
        <v>32</v>
      </c>
      <c r="B179" s="203">
        <v>200</v>
      </c>
      <c r="C179" s="203"/>
      <c r="D179" s="203"/>
      <c r="E179" s="203"/>
      <c r="F179" s="203">
        <v>636</v>
      </c>
    </row>
    <row r="180" spans="1:6" s="196" customFormat="1" ht="9" customHeight="1">
      <c r="A180" s="194" t="s">
        <v>33</v>
      </c>
      <c r="B180" s="203">
        <v>60</v>
      </c>
      <c r="C180" s="203"/>
      <c r="D180" s="203"/>
      <c r="E180" s="203"/>
      <c r="F180" s="203">
        <v>166</v>
      </c>
    </row>
    <row r="181" spans="1:6" s="196" customFormat="1" ht="9" customHeight="1">
      <c r="A181" s="194" t="s">
        <v>34</v>
      </c>
      <c r="B181" s="203">
        <v>0</v>
      </c>
      <c r="C181" s="203"/>
      <c r="D181" s="203"/>
      <c r="E181" s="203"/>
      <c r="F181" s="203">
        <v>0</v>
      </c>
    </row>
    <row r="182" spans="1:6" s="196" customFormat="1" ht="9" customHeight="1">
      <c r="A182" s="197" t="s">
        <v>35</v>
      </c>
      <c r="B182" s="198">
        <v>47</v>
      </c>
      <c r="C182" s="198"/>
      <c r="D182" s="198"/>
      <c r="E182" s="198"/>
      <c r="F182" s="198">
        <v>139</v>
      </c>
    </row>
    <row r="183" spans="1:6" s="196" customFormat="1" ht="9" customHeight="1">
      <c r="A183" s="194" t="s">
        <v>36</v>
      </c>
      <c r="B183" s="203">
        <v>12</v>
      </c>
      <c r="C183" s="203"/>
      <c r="D183" s="203"/>
      <c r="E183" s="203"/>
      <c r="F183" s="203">
        <v>66</v>
      </c>
    </row>
    <row r="184" spans="1:6" s="196" customFormat="1" ht="9" customHeight="1">
      <c r="A184" s="194" t="s">
        <v>37</v>
      </c>
      <c r="B184" s="203">
        <v>65</v>
      </c>
      <c r="C184" s="203"/>
      <c r="D184" s="203"/>
      <c r="E184" s="203"/>
      <c r="F184" s="203">
        <v>224</v>
      </c>
    </row>
    <row r="185" spans="1:6" s="196" customFormat="1" ht="9" customHeight="1">
      <c r="A185" s="194" t="s">
        <v>38</v>
      </c>
      <c r="B185" s="200">
        <v>0</v>
      </c>
      <c r="C185" s="200"/>
      <c r="D185" s="200"/>
      <c r="E185" s="200"/>
      <c r="F185" s="200">
        <v>0</v>
      </c>
    </row>
    <row r="186" spans="1:6" s="196" customFormat="1" ht="9" customHeight="1">
      <c r="A186" s="197" t="s">
        <v>39</v>
      </c>
      <c r="B186" s="198">
        <v>3</v>
      </c>
      <c r="C186" s="198"/>
      <c r="D186" s="198"/>
      <c r="E186" s="198"/>
      <c r="F186" s="198">
        <v>66</v>
      </c>
    </row>
    <row r="187" spans="1:6" s="196" customFormat="1" ht="9" customHeight="1">
      <c r="A187" s="194" t="s">
        <v>40</v>
      </c>
      <c r="B187" s="203">
        <v>24</v>
      </c>
      <c r="C187" s="203"/>
      <c r="D187" s="203"/>
      <c r="E187" s="203"/>
      <c r="F187" s="203">
        <v>98</v>
      </c>
    </row>
    <row r="188" spans="1:6" s="196" customFormat="1" ht="9" customHeight="1">
      <c r="A188" s="194" t="s">
        <v>41</v>
      </c>
      <c r="B188" s="203">
        <v>66</v>
      </c>
      <c r="C188" s="203"/>
      <c r="D188" s="203"/>
      <c r="E188" s="203"/>
      <c r="F188" s="203">
        <v>226</v>
      </c>
    </row>
    <row r="189" spans="1:6" s="196" customFormat="1" ht="9" customHeight="1">
      <c r="A189" s="194" t="s">
        <v>42</v>
      </c>
      <c r="B189" s="203">
        <v>122</v>
      </c>
      <c r="C189" s="203"/>
      <c r="D189" s="203"/>
      <c r="E189" s="203"/>
      <c r="F189" s="203">
        <v>406</v>
      </c>
    </row>
    <row r="190" spans="1:6" s="196" customFormat="1" ht="9" customHeight="1">
      <c r="A190" s="197" t="s">
        <v>43</v>
      </c>
      <c r="B190" s="198">
        <v>13</v>
      </c>
      <c r="C190" s="198"/>
      <c r="D190" s="198"/>
      <c r="E190" s="198"/>
      <c r="F190" s="198">
        <v>40</v>
      </c>
    </row>
    <row r="191" spans="1:6" s="202" customFormat="1" ht="9" customHeight="1"/>
    <row r="192" spans="1:6" s="192" customFormat="1" ht="9" customHeight="1">
      <c r="A192" s="190">
        <v>2001</v>
      </c>
      <c r="B192" s="191"/>
      <c r="C192" s="191"/>
      <c r="D192" s="191"/>
      <c r="E192" s="191"/>
      <c r="F192" s="191"/>
    </row>
    <row r="193" spans="1:6" s="192" customFormat="1" ht="9" customHeight="1">
      <c r="A193" s="193" t="s">
        <v>11</v>
      </c>
      <c r="B193" s="191">
        <f>SUM(B195:B226)</f>
        <v>4806</v>
      </c>
      <c r="C193" s="191"/>
      <c r="D193" s="191"/>
      <c r="E193" s="191"/>
      <c r="F193" s="191">
        <f>SUM(F195:F226)</f>
        <v>8902</v>
      </c>
    </row>
    <row r="194" spans="1:6" s="192" customFormat="1" ht="3.95" customHeight="1">
      <c r="A194" s="193"/>
      <c r="B194" s="191"/>
      <c r="C194" s="191"/>
      <c r="D194" s="191"/>
      <c r="E194" s="191"/>
      <c r="F194" s="191"/>
    </row>
    <row r="195" spans="1:6" s="196" customFormat="1" ht="9" customHeight="1">
      <c r="A195" s="194" t="s">
        <v>12</v>
      </c>
      <c r="B195" s="203">
        <v>9</v>
      </c>
      <c r="C195" s="203"/>
      <c r="D195" s="203"/>
      <c r="E195" s="203"/>
      <c r="F195" s="203">
        <v>26</v>
      </c>
    </row>
    <row r="196" spans="1:6" s="196" customFormat="1" ht="9" customHeight="1">
      <c r="A196" s="194" t="s">
        <v>13</v>
      </c>
      <c r="B196" s="203">
        <v>137</v>
      </c>
      <c r="C196" s="203"/>
      <c r="D196" s="203"/>
      <c r="E196" s="203"/>
      <c r="F196" s="203">
        <v>316</v>
      </c>
    </row>
    <row r="197" spans="1:6" s="196" customFormat="1" ht="9" customHeight="1">
      <c r="A197" s="194" t="s">
        <v>14</v>
      </c>
      <c r="B197" s="203">
        <v>76</v>
      </c>
      <c r="C197" s="203"/>
      <c r="D197" s="203"/>
      <c r="E197" s="203"/>
      <c r="F197" s="203">
        <v>149</v>
      </c>
    </row>
    <row r="198" spans="1:6" s="196" customFormat="1" ht="9" customHeight="1">
      <c r="A198" s="197" t="s">
        <v>15</v>
      </c>
      <c r="B198" s="198">
        <v>2</v>
      </c>
      <c r="C198" s="198"/>
      <c r="D198" s="198"/>
      <c r="E198" s="198"/>
      <c r="F198" s="198">
        <v>3</v>
      </c>
    </row>
    <row r="199" spans="1:6" s="196" customFormat="1" ht="9" customHeight="1">
      <c r="A199" s="194" t="s">
        <v>16</v>
      </c>
      <c r="B199" s="203">
        <v>72</v>
      </c>
      <c r="C199" s="203"/>
      <c r="D199" s="203"/>
      <c r="E199" s="203"/>
      <c r="F199" s="203">
        <v>116</v>
      </c>
    </row>
    <row r="200" spans="1:6" s="196" customFormat="1" ht="9" customHeight="1">
      <c r="A200" s="194" t="s">
        <v>17</v>
      </c>
      <c r="B200" s="203">
        <v>6</v>
      </c>
      <c r="C200" s="203"/>
      <c r="D200" s="203"/>
      <c r="E200" s="203"/>
      <c r="F200" s="203">
        <v>19</v>
      </c>
    </row>
    <row r="201" spans="1:6" s="196" customFormat="1" ht="9" customHeight="1">
      <c r="A201" s="194" t="s">
        <v>18</v>
      </c>
      <c r="B201" s="203">
        <v>51</v>
      </c>
      <c r="C201" s="203"/>
      <c r="D201" s="203"/>
      <c r="E201" s="203"/>
      <c r="F201" s="203">
        <v>60</v>
      </c>
    </row>
    <row r="202" spans="1:6" s="196" customFormat="1" ht="9" customHeight="1">
      <c r="A202" s="197" t="s">
        <v>19</v>
      </c>
      <c r="B202" s="198">
        <v>92</v>
      </c>
      <c r="C202" s="198"/>
      <c r="D202" s="198"/>
      <c r="E202" s="198"/>
      <c r="F202" s="198">
        <v>130</v>
      </c>
    </row>
    <row r="203" spans="1:6" s="196" customFormat="1" ht="9" customHeight="1">
      <c r="A203" s="217" t="s">
        <v>20</v>
      </c>
      <c r="B203" s="203">
        <v>2491</v>
      </c>
      <c r="C203" s="203"/>
      <c r="D203" s="203"/>
      <c r="E203" s="203"/>
      <c r="F203" s="203">
        <v>4603</v>
      </c>
    </row>
    <row r="204" spans="1:6" s="196" customFormat="1" ht="9" customHeight="1">
      <c r="A204" s="194" t="s">
        <v>21</v>
      </c>
      <c r="B204" s="203">
        <v>16</v>
      </c>
      <c r="C204" s="203"/>
      <c r="D204" s="203"/>
      <c r="E204" s="203"/>
      <c r="F204" s="203">
        <v>15</v>
      </c>
    </row>
    <row r="205" spans="1:6" s="196" customFormat="1" ht="9" customHeight="1">
      <c r="A205" s="194" t="s">
        <v>22</v>
      </c>
      <c r="B205" s="203">
        <v>158</v>
      </c>
      <c r="C205" s="203"/>
      <c r="D205" s="203"/>
      <c r="E205" s="203"/>
      <c r="F205" s="203">
        <v>343</v>
      </c>
    </row>
    <row r="206" spans="1:6" s="196" customFormat="1" ht="9" customHeight="1">
      <c r="A206" s="197" t="s">
        <v>23</v>
      </c>
      <c r="B206" s="198">
        <v>1</v>
      </c>
      <c r="C206" s="198"/>
      <c r="D206" s="198"/>
      <c r="E206" s="198"/>
      <c r="F206" s="198">
        <v>1</v>
      </c>
    </row>
    <row r="207" spans="1:6" s="196" customFormat="1" ht="9" customHeight="1">
      <c r="A207" s="194" t="s">
        <v>24</v>
      </c>
      <c r="B207" s="200">
        <v>0</v>
      </c>
      <c r="C207" s="200"/>
      <c r="D207" s="200"/>
      <c r="E207" s="200"/>
      <c r="F207" s="200">
        <v>0</v>
      </c>
    </row>
    <row r="208" spans="1:6" s="196" customFormat="1" ht="9" customHeight="1">
      <c r="A208" s="194" t="s">
        <v>25</v>
      </c>
      <c r="B208" s="203">
        <v>215</v>
      </c>
      <c r="C208" s="203"/>
      <c r="D208" s="203"/>
      <c r="E208" s="203"/>
      <c r="F208" s="203">
        <v>519</v>
      </c>
    </row>
    <row r="209" spans="1:6" s="196" customFormat="1" ht="9" customHeight="1">
      <c r="A209" s="194" t="s">
        <v>26</v>
      </c>
      <c r="B209" s="203">
        <v>434</v>
      </c>
      <c r="C209" s="203"/>
      <c r="D209" s="203"/>
      <c r="E209" s="203"/>
      <c r="F209" s="203">
        <v>679</v>
      </c>
    </row>
    <row r="210" spans="1:6" s="196" customFormat="1" ht="9" customHeight="1">
      <c r="A210" s="197" t="s">
        <v>27</v>
      </c>
      <c r="B210" s="198">
        <v>75</v>
      </c>
      <c r="C210" s="198"/>
      <c r="D210" s="198"/>
      <c r="E210" s="198"/>
      <c r="F210" s="198">
        <v>139</v>
      </c>
    </row>
    <row r="211" spans="1:6" s="196" customFormat="1" ht="9" customHeight="1">
      <c r="A211" s="194" t="s">
        <v>28</v>
      </c>
      <c r="B211" s="203">
        <v>142</v>
      </c>
      <c r="C211" s="203"/>
      <c r="D211" s="203"/>
      <c r="E211" s="203"/>
      <c r="F211" s="203">
        <v>288</v>
      </c>
    </row>
    <row r="212" spans="1:6" s="196" customFormat="1" ht="9" customHeight="1">
      <c r="A212" s="194" t="s">
        <v>29</v>
      </c>
      <c r="B212" s="203">
        <v>4</v>
      </c>
      <c r="C212" s="203"/>
      <c r="D212" s="203"/>
      <c r="E212" s="203"/>
      <c r="F212" s="203">
        <v>6</v>
      </c>
    </row>
    <row r="213" spans="1:6" s="196" customFormat="1" ht="9" customHeight="1">
      <c r="A213" s="194" t="s">
        <v>30</v>
      </c>
      <c r="B213" s="203">
        <v>135</v>
      </c>
      <c r="C213" s="203"/>
      <c r="D213" s="203"/>
      <c r="E213" s="203"/>
      <c r="F213" s="203">
        <v>253</v>
      </c>
    </row>
    <row r="214" spans="1:6" s="196" customFormat="1" ht="9" customHeight="1">
      <c r="A214" s="197" t="s">
        <v>31</v>
      </c>
      <c r="B214" s="198">
        <v>4</v>
      </c>
      <c r="C214" s="198"/>
      <c r="D214" s="198"/>
      <c r="E214" s="198"/>
      <c r="F214" s="198">
        <v>12</v>
      </c>
    </row>
    <row r="215" spans="1:6" s="196" customFormat="1" ht="9" customHeight="1">
      <c r="A215" s="194" t="s">
        <v>32</v>
      </c>
      <c r="B215" s="203">
        <v>210</v>
      </c>
      <c r="C215" s="203"/>
      <c r="D215" s="203"/>
      <c r="E215" s="203"/>
      <c r="F215" s="203">
        <v>389</v>
      </c>
    </row>
    <row r="216" spans="1:6" s="196" customFormat="1" ht="9" customHeight="1">
      <c r="A216" s="194" t="s">
        <v>33</v>
      </c>
      <c r="B216" s="203">
        <v>45</v>
      </c>
      <c r="C216" s="203"/>
      <c r="D216" s="203"/>
      <c r="E216" s="203"/>
      <c r="F216" s="203">
        <v>100</v>
      </c>
    </row>
    <row r="217" spans="1:6" s="196" customFormat="1" ht="9" customHeight="1">
      <c r="A217" s="194" t="s">
        <v>34</v>
      </c>
      <c r="B217" s="203">
        <v>5</v>
      </c>
      <c r="C217" s="203"/>
      <c r="D217" s="203"/>
      <c r="E217" s="203"/>
      <c r="F217" s="203">
        <v>5</v>
      </c>
    </row>
    <row r="218" spans="1:6" s="196" customFormat="1" ht="9" customHeight="1">
      <c r="A218" s="197" t="s">
        <v>35</v>
      </c>
      <c r="B218" s="198">
        <v>68</v>
      </c>
      <c r="C218" s="198"/>
      <c r="D218" s="198"/>
      <c r="E218" s="198"/>
      <c r="F218" s="198">
        <v>114</v>
      </c>
    </row>
    <row r="219" spans="1:6" s="196" customFormat="1" ht="9" customHeight="1">
      <c r="A219" s="194" t="s">
        <v>36</v>
      </c>
      <c r="B219" s="203">
        <v>19</v>
      </c>
      <c r="C219" s="203"/>
      <c r="D219" s="203"/>
      <c r="E219" s="203"/>
      <c r="F219" s="203">
        <v>32</v>
      </c>
    </row>
    <row r="220" spans="1:6" s="196" customFormat="1" ht="9" customHeight="1">
      <c r="A220" s="194" t="s">
        <v>37</v>
      </c>
      <c r="B220" s="203">
        <v>118</v>
      </c>
      <c r="C220" s="203"/>
      <c r="D220" s="203"/>
      <c r="E220" s="203"/>
      <c r="F220" s="203">
        <v>167</v>
      </c>
    </row>
    <row r="221" spans="1:6" s="196" customFormat="1" ht="9" customHeight="1">
      <c r="A221" s="194" t="s">
        <v>38</v>
      </c>
      <c r="B221" s="200">
        <v>1</v>
      </c>
      <c r="C221" s="200"/>
      <c r="D221" s="200"/>
      <c r="E221" s="200"/>
      <c r="F221" s="200">
        <v>1</v>
      </c>
    </row>
    <row r="222" spans="1:6" s="196" customFormat="1" ht="9" customHeight="1">
      <c r="A222" s="197" t="s">
        <v>39</v>
      </c>
      <c r="B222" s="198">
        <v>1</v>
      </c>
      <c r="C222" s="198"/>
      <c r="D222" s="198"/>
      <c r="E222" s="198"/>
      <c r="F222" s="198">
        <v>14</v>
      </c>
    </row>
    <row r="223" spans="1:6" s="196" customFormat="1" ht="9" customHeight="1">
      <c r="A223" s="194" t="s">
        <v>40</v>
      </c>
      <c r="B223" s="203">
        <v>14</v>
      </c>
      <c r="C223" s="203"/>
      <c r="D223" s="203"/>
      <c r="E223" s="203"/>
      <c r="F223" s="203">
        <v>28</v>
      </c>
    </row>
    <row r="224" spans="1:6" s="196" customFormat="1" ht="9" customHeight="1">
      <c r="A224" s="194" t="s">
        <v>41</v>
      </c>
      <c r="B224" s="203">
        <v>63</v>
      </c>
      <c r="C224" s="203"/>
      <c r="D224" s="203"/>
      <c r="E224" s="203"/>
      <c r="F224" s="203">
        <v>133</v>
      </c>
    </row>
    <row r="225" spans="1:6" s="196" customFormat="1" ht="9" customHeight="1">
      <c r="A225" s="194" t="s">
        <v>42</v>
      </c>
      <c r="B225" s="203">
        <v>137</v>
      </c>
      <c r="C225" s="203"/>
      <c r="D225" s="203"/>
      <c r="E225" s="203"/>
      <c r="F225" s="203">
        <v>223</v>
      </c>
    </row>
    <row r="226" spans="1:6" s="196" customFormat="1" ht="9" customHeight="1">
      <c r="A226" s="197" t="s">
        <v>43</v>
      </c>
      <c r="B226" s="198">
        <v>5</v>
      </c>
      <c r="C226" s="198"/>
      <c r="D226" s="198"/>
      <c r="E226" s="198"/>
      <c r="F226" s="198">
        <v>19</v>
      </c>
    </row>
    <row r="227" spans="1:6" s="202" customFormat="1" ht="9" customHeight="1"/>
    <row r="228" spans="1:6" s="192" customFormat="1" ht="9" customHeight="1">
      <c r="A228" s="190">
        <v>2002</v>
      </c>
      <c r="B228" s="191"/>
      <c r="C228" s="191"/>
      <c r="D228" s="191"/>
      <c r="E228" s="191"/>
      <c r="F228" s="191"/>
    </row>
    <row r="229" spans="1:6" s="192" customFormat="1" ht="9" customHeight="1">
      <c r="A229" s="193" t="s">
        <v>11</v>
      </c>
      <c r="B229" s="191">
        <f>SUM(B231:B262)</f>
        <v>6081</v>
      </c>
      <c r="C229" s="191"/>
      <c r="D229" s="191"/>
      <c r="E229" s="191"/>
      <c r="F229" s="191">
        <f>SUM(F231:F262)</f>
        <v>9399</v>
      </c>
    </row>
    <row r="230" spans="1:6" s="192" customFormat="1" ht="3.95" customHeight="1">
      <c r="A230" s="193"/>
      <c r="B230" s="191"/>
      <c r="C230" s="191"/>
      <c r="D230" s="191"/>
      <c r="E230" s="191"/>
      <c r="F230" s="191"/>
    </row>
    <row r="231" spans="1:6" s="196" customFormat="1" ht="9" customHeight="1">
      <c r="A231" s="194" t="s">
        <v>12</v>
      </c>
      <c r="B231" s="203">
        <v>28</v>
      </c>
      <c r="C231" s="203"/>
      <c r="D231" s="203"/>
      <c r="E231" s="203"/>
      <c r="F231" s="203">
        <v>26</v>
      </c>
    </row>
    <row r="232" spans="1:6" s="196" customFormat="1" ht="9" customHeight="1">
      <c r="A232" s="194" t="s">
        <v>13</v>
      </c>
      <c r="B232" s="203">
        <v>305</v>
      </c>
      <c r="C232" s="203"/>
      <c r="D232" s="203"/>
      <c r="E232" s="203"/>
      <c r="F232" s="203">
        <v>327</v>
      </c>
    </row>
    <row r="233" spans="1:6" s="196" customFormat="1" ht="9" customHeight="1">
      <c r="A233" s="194" t="s">
        <v>14</v>
      </c>
      <c r="B233" s="203">
        <v>75</v>
      </c>
      <c r="C233" s="203"/>
      <c r="D233" s="203"/>
      <c r="E233" s="203"/>
      <c r="F233" s="203">
        <v>166</v>
      </c>
    </row>
    <row r="234" spans="1:6" s="196" customFormat="1" ht="9" customHeight="1">
      <c r="A234" s="197" t="s">
        <v>15</v>
      </c>
      <c r="B234" s="198">
        <v>3</v>
      </c>
      <c r="C234" s="198"/>
      <c r="D234" s="198"/>
      <c r="E234" s="198"/>
      <c r="F234" s="198">
        <v>3</v>
      </c>
    </row>
    <row r="235" spans="1:6" s="196" customFormat="1" ht="9" customHeight="1">
      <c r="A235" s="194" t="s">
        <v>16</v>
      </c>
      <c r="B235" s="203">
        <v>128</v>
      </c>
      <c r="C235" s="203"/>
      <c r="D235" s="203"/>
      <c r="E235" s="203"/>
      <c r="F235" s="203">
        <v>133</v>
      </c>
    </row>
    <row r="236" spans="1:6" s="196" customFormat="1" ht="9" customHeight="1">
      <c r="A236" s="194" t="s">
        <v>17</v>
      </c>
      <c r="B236" s="203">
        <v>43</v>
      </c>
      <c r="C236" s="203"/>
      <c r="D236" s="203"/>
      <c r="E236" s="203"/>
      <c r="F236" s="203">
        <v>34</v>
      </c>
    </row>
    <row r="237" spans="1:6" s="196" customFormat="1" ht="9" customHeight="1">
      <c r="A237" s="194" t="s">
        <v>18</v>
      </c>
      <c r="B237" s="203">
        <v>58</v>
      </c>
      <c r="C237" s="203"/>
      <c r="D237" s="203"/>
      <c r="E237" s="203"/>
      <c r="F237" s="203">
        <v>95</v>
      </c>
    </row>
    <row r="238" spans="1:6" s="196" customFormat="1" ht="9" customHeight="1">
      <c r="A238" s="197" t="s">
        <v>19</v>
      </c>
      <c r="B238" s="198">
        <v>106</v>
      </c>
      <c r="C238" s="198"/>
      <c r="D238" s="198"/>
      <c r="E238" s="198"/>
      <c r="F238" s="198">
        <v>148</v>
      </c>
    </row>
    <row r="239" spans="1:6" s="196" customFormat="1" ht="9" customHeight="1">
      <c r="A239" s="217" t="s">
        <v>20</v>
      </c>
      <c r="B239" s="203">
        <v>2859</v>
      </c>
      <c r="C239" s="203"/>
      <c r="D239" s="203"/>
      <c r="E239" s="203"/>
      <c r="F239" s="203">
        <v>4735</v>
      </c>
    </row>
    <row r="240" spans="1:6" s="196" customFormat="1" ht="9" customHeight="1">
      <c r="A240" s="194" t="s">
        <v>21</v>
      </c>
      <c r="B240" s="203">
        <v>20</v>
      </c>
      <c r="C240" s="203"/>
      <c r="D240" s="203"/>
      <c r="E240" s="203"/>
      <c r="F240" s="203">
        <v>22</v>
      </c>
    </row>
    <row r="241" spans="1:6" s="196" customFormat="1" ht="9" customHeight="1">
      <c r="A241" s="194" t="s">
        <v>22</v>
      </c>
      <c r="B241" s="203">
        <v>241</v>
      </c>
      <c r="C241" s="203"/>
      <c r="D241" s="203"/>
      <c r="E241" s="203"/>
      <c r="F241" s="203">
        <v>370</v>
      </c>
    </row>
    <row r="242" spans="1:6" s="196" customFormat="1" ht="9" customHeight="1">
      <c r="A242" s="197" t="s">
        <v>23</v>
      </c>
      <c r="B242" s="198">
        <v>3</v>
      </c>
      <c r="C242" s="198"/>
      <c r="D242" s="198"/>
      <c r="E242" s="198"/>
      <c r="F242" s="198">
        <v>1</v>
      </c>
    </row>
    <row r="243" spans="1:6" s="196" customFormat="1" ht="9" customHeight="1">
      <c r="A243" s="194" t="s">
        <v>24</v>
      </c>
      <c r="B243" s="200">
        <v>12</v>
      </c>
      <c r="C243" s="200"/>
      <c r="D243" s="200"/>
      <c r="E243" s="200"/>
      <c r="F243" s="200">
        <v>11</v>
      </c>
    </row>
    <row r="244" spans="1:6" s="196" customFormat="1" ht="9" customHeight="1">
      <c r="A244" s="194" t="s">
        <v>25</v>
      </c>
      <c r="B244" s="203">
        <v>267</v>
      </c>
      <c r="C244" s="203"/>
      <c r="D244" s="203"/>
      <c r="E244" s="203"/>
      <c r="F244" s="203">
        <v>504</v>
      </c>
    </row>
    <row r="245" spans="1:6" s="196" customFormat="1" ht="9" customHeight="1">
      <c r="A245" s="194" t="s">
        <v>26</v>
      </c>
      <c r="B245" s="203">
        <v>413</v>
      </c>
      <c r="C245" s="203"/>
      <c r="D245" s="203"/>
      <c r="E245" s="203"/>
      <c r="F245" s="203">
        <v>802</v>
      </c>
    </row>
    <row r="246" spans="1:6" s="196" customFormat="1" ht="9" customHeight="1">
      <c r="A246" s="197" t="s">
        <v>27</v>
      </c>
      <c r="B246" s="198">
        <v>148</v>
      </c>
      <c r="C246" s="198"/>
      <c r="D246" s="198"/>
      <c r="E246" s="198"/>
      <c r="F246" s="198">
        <v>150</v>
      </c>
    </row>
    <row r="247" spans="1:6" s="196" customFormat="1" ht="9" customHeight="1">
      <c r="A247" s="194" t="s">
        <v>28</v>
      </c>
      <c r="B247" s="203">
        <v>159</v>
      </c>
      <c r="C247" s="203"/>
      <c r="D247" s="203"/>
      <c r="E247" s="203"/>
      <c r="F247" s="203">
        <v>296</v>
      </c>
    </row>
    <row r="248" spans="1:6" s="196" customFormat="1" ht="9" customHeight="1">
      <c r="A248" s="194" t="s">
        <v>29</v>
      </c>
      <c r="B248" s="203">
        <v>0</v>
      </c>
      <c r="C248" s="203"/>
      <c r="D248" s="203"/>
      <c r="E248" s="203"/>
      <c r="F248" s="203">
        <v>4</v>
      </c>
    </row>
    <row r="249" spans="1:6" s="196" customFormat="1" ht="9" customHeight="1">
      <c r="A249" s="194" t="s">
        <v>30</v>
      </c>
      <c r="B249" s="203">
        <v>133</v>
      </c>
      <c r="C249" s="203"/>
      <c r="D249" s="203"/>
      <c r="E249" s="203"/>
      <c r="F249" s="203">
        <v>285</v>
      </c>
    </row>
    <row r="250" spans="1:6" s="196" customFormat="1" ht="9" customHeight="1">
      <c r="A250" s="197" t="s">
        <v>31</v>
      </c>
      <c r="B250" s="198">
        <v>18</v>
      </c>
      <c r="C250" s="198"/>
      <c r="D250" s="198"/>
      <c r="E250" s="198"/>
      <c r="F250" s="198">
        <v>13</v>
      </c>
    </row>
    <row r="251" spans="1:6" s="196" customFormat="1" ht="9" customHeight="1">
      <c r="A251" s="194" t="s">
        <v>32</v>
      </c>
      <c r="B251" s="203">
        <v>335</v>
      </c>
      <c r="C251" s="203"/>
      <c r="D251" s="203"/>
      <c r="E251" s="203"/>
      <c r="F251" s="203">
        <v>401</v>
      </c>
    </row>
    <row r="252" spans="1:6" s="196" customFormat="1" ht="9" customHeight="1">
      <c r="A252" s="194" t="s">
        <v>33</v>
      </c>
      <c r="B252" s="203">
        <v>88</v>
      </c>
      <c r="C252" s="203"/>
      <c r="D252" s="203"/>
      <c r="E252" s="203"/>
      <c r="F252" s="203">
        <v>112</v>
      </c>
    </row>
    <row r="253" spans="1:6" s="196" customFormat="1" ht="9" customHeight="1">
      <c r="A253" s="194" t="s">
        <v>34</v>
      </c>
      <c r="B253" s="203">
        <v>10</v>
      </c>
      <c r="C253" s="203"/>
      <c r="D253" s="203"/>
      <c r="E253" s="203"/>
      <c r="F253" s="203">
        <v>4</v>
      </c>
    </row>
    <row r="254" spans="1:6" s="196" customFormat="1" ht="9" customHeight="1">
      <c r="A254" s="197" t="s">
        <v>35</v>
      </c>
      <c r="B254" s="198">
        <v>111</v>
      </c>
      <c r="C254" s="198"/>
      <c r="D254" s="198"/>
      <c r="E254" s="198"/>
      <c r="F254" s="198">
        <v>124</v>
      </c>
    </row>
    <row r="255" spans="1:6" s="196" customFormat="1" ht="9" customHeight="1">
      <c r="A255" s="194" t="s">
        <v>36</v>
      </c>
      <c r="B255" s="203">
        <v>65</v>
      </c>
      <c r="C255" s="203"/>
      <c r="D255" s="203"/>
      <c r="E255" s="203"/>
      <c r="F255" s="203">
        <v>37</v>
      </c>
    </row>
    <row r="256" spans="1:6" s="196" customFormat="1" ht="9" customHeight="1">
      <c r="A256" s="194" t="s">
        <v>37</v>
      </c>
      <c r="B256" s="203">
        <v>107</v>
      </c>
      <c r="C256" s="203"/>
      <c r="D256" s="203"/>
      <c r="E256" s="203"/>
      <c r="F256" s="203">
        <v>169</v>
      </c>
    </row>
    <row r="257" spans="1:6" s="196" customFormat="1" ht="9" customHeight="1">
      <c r="A257" s="194" t="s">
        <v>38</v>
      </c>
      <c r="B257" s="200">
        <v>5</v>
      </c>
      <c r="C257" s="200"/>
      <c r="D257" s="200"/>
      <c r="E257" s="200"/>
      <c r="F257" s="200">
        <v>1</v>
      </c>
    </row>
    <row r="258" spans="1:6" s="196" customFormat="1" ht="9" customHeight="1">
      <c r="A258" s="197" t="s">
        <v>39</v>
      </c>
      <c r="B258" s="198">
        <v>26</v>
      </c>
      <c r="C258" s="198"/>
      <c r="D258" s="198"/>
      <c r="E258" s="198"/>
      <c r="F258" s="198">
        <v>14</v>
      </c>
    </row>
    <row r="259" spans="1:6" s="196" customFormat="1" ht="9" customHeight="1">
      <c r="A259" s="194" t="s">
        <v>40</v>
      </c>
      <c r="B259" s="203">
        <v>21</v>
      </c>
      <c r="C259" s="203"/>
      <c r="D259" s="203"/>
      <c r="E259" s="203"/>
      <c r="F259" s="203">
        <v>27</v>
      </c>
    </row>
    <row r="260" spans="1:6" s="196" customFormat="1" ht="9" customHeight="1">
      <c r="A260" s="194" t="s">
        <v>41</v>
      </c>
      <c r="B260" s="203">
        <v>140</v>
      </c>
      <c r="C260" s="203"/>
      <c r="D260" s="203"/>
      <c r="E260" s="203"/>
      <c r="F260" s="203">
        <v>146</v>
      </c>
    </row>
    <row r="261" spans="1:6" s="196" customFormat="1" ht="9" customHeight="1">
      <c r="A261" s="194" t="s">
        <v>42</v>
      </c>
      <c r="B261" s="203">
        <v>148</v>
      </c>
      <c r="C261" s="203"/>
      <c r="D261" s="203"/>
      <c r="E261" s="203"/>
      <c r="F261" s="203">
        <v>224</v>
      </c>
    </row>
    <row r="262" spans="1:6" s="196" customFormat="1" ht="9" customHeight="1">
      <c r="A262" s="197" t="s">
        <v>43</v>
      </c>
      <c r="B262" s="198">
        <v>6</v>
      </c>
      <c r="C262" s="198"/>
      <c r="D262" s="198"/>
      <c r="E262" s="198"/>
      <c r="F262" s="198">
        <v>15</v>
      </c>
    </row>
    <row r="263" spans="1:6" s="202" customFormat="1" ht="9" customHeight="1"/>
    <row r="264" spans="1:6" s="192" customFormat="1" ht="9" customHeight="1">
      <c r="A264" s="190">
        <v>2003</v>
      </c>
      <c r="B264" s="191"/>
      <c r="C264" s="191"/>
      <c r="D264" s="191"/>
      <c r="E264" s="191"/>
      <c r="F264" s="191"/>
    </row>
    <row r="265" spans="1:6" s="192" customFormat="1" ht="9" customHeight="1">
      <c r="A265" s="193" t="s">
        <v>11</v>
      </c>
      <c r="B265" s="191">
        <f>SUM(B267:B298)</f>
        <v>7404</v>
      </c>
      <c r="C265" s="191"/>
      <c r="D265" s="191"/>
      <c r="E265" s="191"/>
      <c r="F265" s="191">
        <f>SUM(F267:F298)</f>
        <v>11098</v>
      </c>
    </row>
    <row r="266" spans="1:6" s="192" customFormat="1" ht="3.95" customHeight="1">
      <c r="A266" s="193"/>
      <c r="B266" s="191"/>
      <c r="C266" s="191"/>
      <c r="D266" s="191"/>
      <c r="E266" s="191"/>
      <c r="F266" s="191"/>
    </row>
    <row r="267" spans="1:6" s="196" customFormat="1" ht="9" customHeight="1">
      <c r="A267" s="194" t="s">
        <v>12</v>
      </c>
      <c r="B267" s="203">
        <v>1</v>
      </c>
      <c r="C267" s="203"/>
      <c r="D267" s="203"/>
      <c r="E267" s="203"/>
      <c r="F267" s="203">
        <v>32</v>
      </c>
    </row>
    <row r="268" spans="1:6" s="196" customFormat="1" ht="9" customHeight="1">
      <c r="A268" s="194" t="s">
        <v>13</v>
      </c>
      <c r="B268" s="203">
        <v>195</v>
      </c>
      <c r="C268" s="203"/>
      <c r="D268" s="203"/>
      <c r="E268" s="203"/>
      <c r="F268" s="203">
        <v>390</v>
      </c>
    </row>
    <row r="269" spans="1:6" s="196" customFormat="1" ht="9" customHeight="1">
      <c r="A269" s="194" t="s">
        <v>14</v>
      </c>
      <c r="B269" s="203">
        <v>110</v>
      </c>
      <c r="C269" s="203"/>
      <c r="D269" s="203"/>
      <c r="E269" s="203"/>
      <c r="F269" s="203">
        <v>191</v>
      </c>
    </row>
    <row r="270" spans="1:6" s="196" customFormat="1" ht="9" customHeight="1">
      <c r="A270" s="197" t="s">
        <v>15</v>
      </c>
      <c r="B270" s="198">
        <v>0</v>
      </c>
      <c r="C270" s="198"/>
      <c r="D270" s="198"/>
      <c r="E270" s="198"/>
      <c r="F270" s="198">
        <v>4</v>
      </c>
    </row>
    <row r="271" spans="1:6" s="196" customFormat="1" ht="9" customHeight="1">
      <c r="A271" s="194" t="s">
        <v>16</v>
      </c>
      <c r="B271" s="203">
        <v>152</v>
      </c>
      <c r="C271" s="203"/>
      <c r="D271" s="203"/>
      <c r="E271" s="203"/>
      <c r="F271" s="203">
        <v>151</v>
      </c>
    </row>
    <row r="272" spans="1:6" s="196" customFormat="1" ht="9" customHeight="1">
      <c r="A272" s="194" t="s">
        <v>17</v>
      </c>
      <c r="B272" s="203">
        <v>94</v>
      </c>
      <c r="C272" s="203"/>
      <c r="D272" s="203"/>
      <c r="E272" s="203"/>
      <c r="F272" s="203">
        <v>32</v>
      </c>
    </row>
    <row r="273" spans="1:6" s="196" customFormat="1" ht="9" customHeight="1">
      <c r="A273" s="194" t="s">
        <v>18</v>
      </c>
      <c r="B273" s="203">
        <v>39</v>
      </c>
      <c r="C273" s="203"/>
      <c r="D273" s="203"/>
      <c r="E273" s="203"/>
      <c r="F273" s="203">
        <v>94</v>
      </c>
    </row>
    <row r="274" spans="1:6" s="196" customFormat="1" ht="9" customHeight="1">
      <c r="A274" s="197" t="s">
        <v>19</v>
      </c>
      <c r="B274" s="198">
        <v>203</v>
      </c>
      <c r="C274" s="198"/>
      <c r="D274" s="198"/>
      <c r="E274" s="198"/>
      <c r="F274" s="198">
        <v>168</v>
      </c>
    </row>
    <row r="275" spans="1:6" s="196" customFormat="1" ht="9" customHeight="1">
      <c r="A275" s="217" t="s">
        <v>20</v>
      </c>
      <c r="B275" s="203">
        <v>3034</v>
      </c>
      <c r="C275" s="203"/>
      <c r="D275" s="203"/>
      <c r="E275" s="203"/>
      <c r="F275" s="203">
        <v>5665</v>
      </c>
    </row>
    <row r="276" spans="1:6" s="196" customFormat="1" ht="9" customHeight="1">
      <c r="A276" s="194" t="s">
        <v>21</v>
      </c>
      <c r="B276" s="203">
        <v>31</v>
      </c>
      <c r="C276" s="203"/>
      <c r="D276" s="203"/>
      <c r="E276" s="203"/>
      <c r="F276" s="203">
        <v>23</v>
      </c>
    </row>
    <row r="277" spans="1:6" s="196" customFormat="1" ht="9" customHeight="1">
      <c r="A277" s="194" t="s">
        <v>22</v>
      </c>
      <c r="B277" s="203">
        <v>312</v>
      </c>
      <c r="C277" s="203"/>
      <c r="D277" s="203"/>
      <c r="E277" s="203"/>
      <c r="F277" s="203">
        <v>432</v>
      </c>
    </row>
    <row r="278" spans="1:6" s="196" customFormat="1" ht="9" customHeight="1">
      <c r="A278" s="197" t="s">
        <v>23</v>
      </c>
      <c r="B278" s="198">
        <v>1</v>
      </c>
      <c r="C278" s="198"/>
      <c r="D278" s="198"/>
      <c r="E278" s="198"/>
      <c r="F278" s="198">
        <v>1</v>
      </c>
    </row>
    <row r="279" spans="1:6" s="196" customFormat="1" ht="9" customHeight="1">
      <c r="A279" s="194" t="s">
        <v>24</v>
      </c>
      <c r="B279" s="200">
        <v>53</v>
      </c>
      <c r="C279" s="200"/>
      <c r="D279" s="200"/>
      <c r="E279" s="200"/>
      <c r="F279" s="200">
        <v>7</v>
      </c>
    </row>
    <row r="280" spans="1:6" s="196" customFormat="1" ht="9" customHeight="1">
      <c r="A280" s="194" t="s">
        <v>25</v>
      </c>
      <c r="B280" s="203">
        <v>307</v>
      </c>
      <c r="C280" s="203"/>
      <c r="D280" s="203"/>
      <c r="E280" s="203"/>
      <c r="F280" s="203">
        <v>621</v>
      </c>
    </row>
    <row r="281" spans="1:6" s="196" customFormat="1" ht="9" customHeight="1">
      <c r="A281" s="194" t="s">
        <v>26</v>
      </c>
      <c r="B281" s="203">
        <v>357</v>
      </c>
      <c r="C281" s="203"/>
      <c r="D281" s="203"/>
      <c r="E281" s="203"/>
      <c r="F281" s="203">
        <v>897</v>
      </c>
    </row>
    <row r="282" spans="1:6" s="196" customFormat="1" ht="9" customHeight="1">
      <c r="A282" s="197" t="s">
        <v>27</v>
      </c>
      <c r="B282" s="198">
        <v>118</v>
      </c>
      <c r="C282" s="198"/>
      <c r="D282" s="198"/>
      <c r="E282" s="198"/>
      <c r="F282" s="198">
        <v>175</v>
      </c>
    </row>
    <row r="283" spans="1:6" s="196" customFormat="1" ht="9" customHeight="1">
      <c r="A283" s="194" t="s">
        <v>28</v>
      </c>
      <c r="B283" s="203">
        <v>175</v>
      </c>
      <c r="C283" s="203"/>
      <c r="D283" s="203"/>
      <c r="E283" s="203"/>
      <c r="F283" s="203">
        <v>354</v>
      </c>
    </row>
    <row r="284" spans="1:6" s="196" customFormat="1" ht="9" customHeight="1">
      <c r="A284" s="194" t="s">
        <v>29</v>
      </c>
      <c r="B284" s="203">
        <v>14</v>
      </c>
      <c r="C284" s="203"/>
      <c r="D284" s="203"/>
      <c r="E284" s="203"/>
      <c r="F284" s="203">
        <v>6</v>
      </c>
    </row>
    <row r="285" spans="1:6" s="196" customFormat="1" ht="9" customHeight="1">
      <c r="A285" s="194" t="s">
        <v>30</v>
      </c>
      <c r="B285" s="203">
        <v>202</v>
      </c>
      <c r="C285" s="203"/>
      <c r="D285" s="203"/>
      <c r="E285" s="203"/>
      <c r="F285" s="203">
        <v>326</v>
      </c>
    </row>
    <row r="286" spans="1:6" s="196" customFormat="1" ht="9" customHeight="1">
      <c r="A286" s="197" t="s">
        <v>31</v>
      </c>
      <c r="B286" s="198">
        <v>39</v>
      </c>
      <c r="C286" s="198"/>
      <c r="D286" s="198"/>
      <c r="E286" s="198"/>
      <c r="F286" s="198">
        <v>15</v>
      </c>
    </row>
    <row r="287" spans="1:6" s="196" customFormat="1" ht="9" customHeight="1">
      <c r="A287" s="194" t="s">
        <v>32</v>
      </c>
      <c r="B287" s="203">
        <v>500</v>
      </c>
      <c r="C287" s="203"/>
      <c r="D287" s="203"/>
      <c r="E287" s="203"/>
      <c r="F287" s="203">
        <v>479</v>
      </c>
    </row>
    <row r="288" spans="1:6" s="196" customFormat="1" ht="9" customHeight="1">
      <c r="A288" s="194" t="s">
        <v>33</v>
      </c>
      <c r="B288" s="203">
        <v>143</v>
      </c>
      <c r="C288" s="203"/>
      <c r="D288" s="203"/>
      <c r="E288" s="203"/>
      <c r="F288" s="203">
        <v>128</v>
      </c>
    </row>
    <row r="289" spans="1:6" s="196" customFormat="1" ht="9" customHeight="1">
      <c r="A289" s="194" t="s">
        <v>34</v>
      </c>
      <c r="B289" s="203">
        <v>3</v>
      </c>
      <c r="C289" s="203"/>
      <c r="D289" s="203"/>
      <c r="E289" s="203"/>
      <c r="F289" s="203">
        <v>5</v>
      </c>
    </row>
    <row r="290" spans="1:6" s="196" customFormat="1" ht="9" customHeight="1">
      <c r="A290" s="197" t="s">
        <v>35</v>
      </c>
      <c r="B290" s="198">
        <v>271</v>
      </c>
      <c r="C290" s="198"/>
      <c r="D290" s="198"/>
      <c r="E290" s="198"/>
      <c r="F290" s="198">
        <v>144</v>
      </c>
    </row>
    <row r="291" spans="1:6" s="196" customFormat="1" ht="9" customHeight="1">
      <c r="A291" s="194" t="s">
        <v>36</v>
      </c>
      <c r="B291" s="203">
        <v>104</v>
      </c>
      <c r="C291" s="203"/>
      <c r="D291" s="203"/>
      <c r="E291" s="203"/>
      <c r="F291" s="203">
        <v>42</v>
      </c>
    </row>
    <row r="292" spans="1:6" s="196" customFormat="1" ht="9" customHeight="1">
      <c r="A292" s="194" t="s">
        <v>37</v>
      </c>
      <c r="B292" s="203">
        <v>198</v>
      </c>
      <c r="C292" s="203"/>
      <c r="D292" s="203"/>
      <c r="E292" s="203"/>
      <c r="F292" s="203">
        <v>204</v>
      </c>
    </row>
    <row r="293" spans="1:6" s="196" customFormat="1" ht="9" customHeight="1">
      <c r="A293" s="194" t="s">
        <v>38</v>
      </c>
      <c r="B293" s="200">
        <v>23</v>
      </c>
      <c r="C293" s="200"/>
      <c r="D293" s="200"/>
      <c r="E293" s="200"/>
      <c r="F293" s="200">
        <v>1</v>
      </c>
    </row>
    <row r="294" spans="1:6" s="196" customFormat="1" ht="9" customHeight="1">
      <c r="A294" s="197" t="s">
        <v>39</v>
      </c>
      <c r="B294" s="198">
        <v>59</v>
      </c>
      <c r="C294" s="198"/>
      <c r="D294" s="198"/>
      <c r="E294" s="198"/>
      <c r="F294" s="198">
        <v>17</v>
      </c>
    </row>
    <row r="295" spans="1:6" s="196" customFormat="1" ht="9" customHeight="1">
      <c r="A295" s="194" t="s">
        <v>40</v>
      </c>
      <c r="B295" s="203">
        <v>45</v>
      </c>
      <c r="C295" s="203"/>
      <c r="D295" s="203"/>
      <c r="E295" s="203"/>
      <c r="F295" s="203">
        <v>33</v>
      </c>
    </row>
    <row r="296" spans="1:6" s="196" customFormat="1" ht="9" customHeight="1">
      <c r="A296" s="194" t="s">
        <v>41</v>
      </c>
      <c r="B296" s="203">
        <v>354</v>
      </c>
      <c r="C296" s="203"/>
      <c r="D296" s="203"/>
      <c r="E296" s="203"/>
      <c r="F296" s="203">
        <v>169</v>
      </c>
    </row>
    <row r="297" spans="1:6" s="196" customFormat="1" ht="9" customHeight="1">
      <c r="A297" s="194" t="s">
        <v>42</v>
      </c>
      <c r="B297" s="203">
        <v>198</v>
      </c>
      <c r="C297" s="203"/>
      <c r="D297" s="203"/>
      <c r="E297" s="203"/>
      <c r="F297" s="203">
        <v>271</v>
      </c>
    </row>
    <row r="298" spans="1:6" s="196" customFormat="1" ht="9" customHeight="1">
      <c r="A298" s="197" t="s">
        <v>43</v>
      </c>
      <c r="B298" s="198">
        <v>69</v>
      </c>
      <c r="C298" s="198"/>
      <c r="D298" s="198"/>
      <c r="E298" s="198"/>
      <c r="F298" s="198">
        <v>21</v>
      </c>
    </row>
    <row r="299" spans="1:6" s="202" customFormat="1" ht="9" customHeight="1"/>
    <row r="300" spans="1:6" s="192" customFormat="1" ht="9" customHeight="1">
      <c r="A300" s="190">
        <v>2004</v>
      </c>
      <c r="B300" s="191"/>
      <c r="C300" s="191"/>
      <c r="D300" s="191"/>
      <c r="E300" s="191"/>
      <c r="F300" s="191"/>
    </row>
    <row r="301" spans="1:6" s="192" customFormat="1" ht="9" customHeight="1">
      <c r="A301" s="193" t="s">
        <v>11</v>
      </c>
      <c r="B301" s="191">
        <f>SUM(B303:B334)</f>
        <v>7925</v>
      </c>
      <c r="C301" s="191"/>
      <c r="D301" s="191"/>
      <c r="E301" s="191"/>
      <c r="F301" s="191">
        <f>SUM(F303:F334)-2</f>
        <v>14038</v>
      </c>
    </row>
    <row r="302" spans="1:6" s="192" customFormat="1" ht="3.95" customHeight="1">
      <c r="A302" s="193"/>
      <c r="B302" s="191"/>
      <c r="C302" s="191"/>
      <c r="D302" s="191"/>
      <c r="E302" s="191"/>
      <c r="F302" s="191"/>
    </row>
    <row r="303" spans="1:6" s="196" customFormat="1" ht="9" customHeight="1">
      <c r="A303" s="194" t="s">
        <v>12</v>
      </c>
      <c r="B303" s="203">
        <v>14</v>
      </c>
      <c r="C303" s="203"/>
      <c r="D303" s="203"/>
      <c r="E303" s="203"/>
      <c r="F303" s="203">
        <v>24</v>
      </c>
    </row>
    <row r="304" spans="1:6" s="196" customFormat="1" ht="9" customHeight="1">
      <c r="A304" s="194" t="s">
        <v>13</v>
      </c>
      <c r="B304" s="203">
        <v>291</v>
      </c>
      <c r="C304" s="203"/>
      <c r="D304" s="203"/>
      <c r="E304" s="203"/>
      <c r="F304" s="203">
        <v>452</v>
      </c>
    </row>
    <row r="305" spans="1:6" s="196" customFormat="1" ht="9" customHeight="1">
      <c r="A305" s="194" t="s">
        <v>14</v>
      </c>
      <c r="B305" s="203">
        <v>97</v>
      </c>
      <c r="C305" s="203"/>
      <c r="D305" s="203"/>
      <c r="E305" s="203"/>
      <c r="F305" s="203">
        <v>216</v>
      </c>
    </row>
    <row r="306" spans="1:6" s="196" customFormat="1" ht="9" customHeight="1">
      <c r="A306" s="197" t="s">
        <v>15</v>
      </c>
      <c r="B306" s="198">
        <v>0</v>
      </c>
      <c r="C306" s="198"/>
      <c r="D306" s="198"/>
      <c r="E306" s="198"/>
      <c r="F306" s="198">
        <v>3</v>
      </c>
    </row>
    <row r="307" spans="1:6" s="196" customFormat="1" ht="9" customHeight="1">
      <c r="A307" s="194" t="s">
        <v>16</v>
      </c>
      <c r="B307" s="203">
        <v>202</v>
      </c>
      <c r="C307" s="203"/>
      <c r="D307" s="203"/>
      <c r="E307" s="203"/>
      <c r="F307" s="203">
        <v>300</v>
      </c>
    </row>
    <row r="308" spans="1:6" s="196" customFormat="1" ht="9" customHeight="1">
      <c r="A308" s="194" t="s">
        <v>17</v>
      </c>
      <c r="B308" s="203">
        <v>112</v>
      </c>
      <c r="C308" s="203"/>
      <c r="D308" s="203"/>
      <c r="E308" s="203"/>
      <c r="F308" s="203">
        <v>159</v>
      </c>
    </row>
    <row r="309" spans="1:6" s="196" customFormat="1" ht="9" customHeight="1">
      <c r="A309" s="194" t="s">
        <v>18</v>
      </c>
      <c r="B309" s="203">
        <v>42</v>
      </c>
      <c r="C309" s="203"/>
      <c r="D309" s="203"/>
      <c r="E309" s="203"/>
      <c r="F309" s="203">
        <v>89</v>
      </c>
    </row>
    <row r="310" spans="1:6" s="196" customFormat="1" ht="9" customHeight="1">
      <c r="A310" s="197" t="s">
        <v>19</v>
      </c>
      <c r="B310" s="198">
        <v>218</v>
      </c>
      <c r="C310" s="198"/>
      <c r="D310" s="198"/>
      <c r="E310" s="198"/>
      <c r="F310" s="198">
        <v>332</v>
      </c>
    </row>
    <row r="311" spans="1:6" s="196" customFormat="1" ht="9" customHeight="1">
      <c r="A311" s="217" t="s">
        <v>20</v>
      </c>
      <c r="B311" s="203">
        <v>3372</v>
      </c>
      <c r="C311" s="203"/>
      <c r="D311" s="203"/>
      <c r="E311" s="203"/>
      <c r="F311" s="203">
        <v>6138</v>
      </c>
    </row>
    <row r="312" spans="1:6" s="196" customFormat="1" ht="9" customHeight="1">
      <c r="A312" s="194" t="s">
        <v>21</v>
      </c>
      <c r="B312" s="203">
        <v>22</v>
      </c>
      <c r="C312" s="203"/>
      <c r="D312" s="203"/>
      <c r="E312" s="203"/>
      <c r="F312" s="203">
        <v>46</v>
      </c>
    </row>
    <row r="313" spans="1:6" s="196" customFormat="1" ht="9" customHeight="1">
      <c r="A313" s="194" t="s">
        <v>22</v>
      </c>
      <c r="B313" s="203">
        <v>296</v>
      </c>
      <c r="C313" s="203"/>
      <c r="D313" s="203"/>
      <c r="E313" s="203"/>
      <c r="F313" s="203">
        <v>557</v>
      </c>
    </row>
    <row r="314" spans="1:6" s="196" customFormat="1" ht="9" customHeight="1">
      <c r="A314" s="197" t="s">
        <v>23</v>
      </c>
      <c r="B314" s="198">
        <v>7</v>
      </c>
      <c r="C314" s="198"/>
      <c r="D314" s="198"/>
      <c r="E314" s="198"/>
      <c r="F314" s="198">
        <v>4</v>
      </c>
    </row>
    <row r="315" spans="1:6" s="196" customFormat="1" ht="9" customHeight="1">
      <c r="A315" s="194" t="s">
        <v>24</v>
      </c>
      <c r="B315" s="200">
        <v>40</v>
      </c>
      <c r="C315" s="200"/>
      <c r="D315" s="200"/>
      <c r="E315" s="200"/>
      <c r="F315" s="200">
        <v>60</v>
      </c>
    </row>
    <row r="316" spans="1:6" s="196" customFormat="1" ht="9" customHeight="1">
      <c r="A316" s="194" t="s">
        <v>25</v>
      </c>
      <c r="B316" s="203">
        <v>297</v>
      </c>
      <c r="C316" s="203"/>
      <c r="D316" s="203"/>
      <c r="E316" s="203"/>
      <c r="F316" s="203">
        <v>632</v>
      </c>
    </row>
    <row r="317" spans="1:6" s="196" customFormat="1" ht="9" customHeight="1">
      <c r="A317" s="194" t="s">
        <v>26</v>
      </c>
      <c r="B317" s="203">
        <v>435</v>
      </c>
      <c r="C317" s="203"/>
      <c r="D317" s="203"/>
      <c r="E317" s="203"/>
      <c r="F317" s="203">
        <v>776</v>
      </c>
    </row>
    <row r="318" spans="1:6" s="196" customFormat="1" ht="9" customHeight="1">
      <c r="A318" s="197" t="s">
        <v>27</v>
      </c>
      <c r="B318" s="198">
        <v>118</v>
      </c>
      <c r="C318" s="198"/>
      <c r="D318" s="198"/>
      <c r="E318" s="198"/>
      <c r="F318" s="198">
        <v>288</v>
      </c>
    </row>
    <row r="319" spans="1:6" s="196" customFormat="1" ht="9" customHeight="1">
      <c r="A319" s="194" t="s">
        <v>28</v>
      </c>
      <c r="B319" s="203">
        <v>218</v>
      </c>
      <c r="C319" s="203"/>
      <c r="D319" s="203"/>
      <c r="E319" s="203"/>
      <c r="F319" s="203">
        <v>377</v>
      </c>
    </row>
    <row r="320" spans="1:6" s="196" customFormat="1" ht="9" customHeight="1">
      <c r="A320" s="194" t="s">
        <v>29</v>
      </c>
      <c r="B320" s="203">
        <v>10</v>
      </c>
      <c r="C320" s="203"/>
      <c r="D320" s="203"/>
      <c r="E320" s="203"/>
      <c r="F320" s="203">
        <v>17</v>
      </c>
    </row>
    <row r="321" spans="1:6" s="196" customFormat="1" ht="9" customHeight="1">
      <c r="A321" s="194" t="s">
        <v>30</v>
      </c>
      <c r="B321" s="203">
        <v>183</v>
      </c>
      <c r="C321" s="203"/>
      <c r="D321" s="203"/>
      <c r="E321" s="203"/>
      <c r="F321" s="203">
        <v>401</v>
      </c>
    </row>
    <row r="322" spans="1:6" s="196" customFormat="1" ht="9" customHeight="1">
      <c r="A322" s="197" t="s">
        <v>31</v>
      </c>
      <c r="B322" s="198">
        <v>47</v>
      </c>
      <c r="C322" s="198"/>
      <c r="D322" s="198"/>
      <c r="E322" s="198"/>
      <c r="F322" s="198">
        <v>62</v>
      </c>
    </row>
    <row r="323" spans="1:6" s="196" customFormat="1" ht="9" customHeight="1">
      <c r="A323" s="194" t="s">
        <v>32</v>
      </c>
      <c r="B323" s="203">
        <v>543</v>
      </c>
      <c r="C323" s="203"/>
      <c r="D323" s="203"/>
      <c r="E323" s="203"/>
      <c r="F323" s="203">
        <v>861</v>
      </c>
    </row>
    <row r="324" spans="1:6" s="196" customFormat="1" ht="9" customHeight="1">
      <c r="A324" s="194" t="s">
        <v>33</v>
      </c>
      <c r="B324" s="203">
        <v>192</v>
      </c>
      <c r="C324" s="203"/>
      <c r="D324" s="203"/>
      <c r="E324" s="203"/>
      <c r="F324" s="203">
        <v>235</v>
      </c>
    </row>
    <row r="325" spans="1:6" s="196" customFormat="1" ht="9" customHeight="1">
      <c r="A325" s="194" t="s">
        <v>34</v>
      </c>
      <c r="B325" s="203">
        <v>14</v>
      </c>
      <c r="C325" s="203"/>
      <c r="D325" s="203"/>
      <c r="E325" s="203"/>
      <c r="F325" s="203">
        <v>11</v>
      </c>
    </row>
    <row r="326" spans="1:6" s="196" customFormat="1" ht="9" customHeight="1">
      <c r="A326" s="197" t="s">
        <v>35</v>
      </c>
      <c r="B326" s="198">
        <v>242</v>
      </c>
      <c r="C326" s="198"/>
      <c r="D326" s="198"/>
      <c r="E326" s="198"/>
      <c r="F326" s="198">
        <v>418</v>
      </c>
    </row>
    <row r="327" spans="1:6" s="196" customFormat="1" ht="9" customHeight="1">
      <c r="A327" s="194" t="s">
        <v>36</v>
      </c>
      <c r="B327" s="203">
        <v>146</v>
      </c>
      <c r="C327" s="203"/>
      <c r="D327" s="203"/>
      <c r="E327" s="203"/>
      <c r="F327" s="203">
        <v>160</v>
      </c>
    </row>
    <row r="328" spans="1:6" s="196" customFormat="1" ht="9" customHeight="1">
      <c r="A328" s="194" t="s">
        <v>37</v>
      </c>
      <c r="B328" s="203">
        <v>194</v>
      </c>
      <c r="C328" s="203"/>
      <c r="D328" s="203"/>
      <c r="E328" s="203"/>
      <c r="F328" s="203">
        <v>310</v>
      </c>
    </row>
    <row r="329" spans="1:6" s="196" customFormat="1" ht="9" customHeight="1">
      <c r="A329" s="194" t="s">
        <v>38</v>
      </c>
      <c r="B329" s="200">
        <v>38</v>
      </c>
      <c r="C329" s="200"/>
      <c r="D329" s="200"/>
      <c r="E329" s="200"/>
      <c r="F329" s="200">
        <v>45</v>
      </c>
    </row>
    <row r="330" spans="1:6" s="196" customFormat="1" ht="9" customHeight="1">
      <c r="A330" s="197" t="s">
        <v>39</v>
      </c>
      <c r="B330" s="198">
        <v>86</v>
      </c>
      <c r="C330" s="198"/>
      <c r="D330" s="198"/>
      <c r="E330" s="198"/>
      <c r="F330" s="198">
        <v>111</v>
      </c>
    </row>
    <row r="331" spans="1:6" s="196" customFormat="1" ht="9" customHeight="1">
      <c r="A331" s="194" t="s">
        <v>40</v>
      </c>
      <c r="B331" s="203">
        <v>42</v>
      </c>
      <c r="C331" s="203"/>
      <c r="D331" s="203"/>
      <c r="E331" s="203"/>
      <c r="F331" s="203">
        <v>71</v>
      </c>
    </row>
    <row r="332" spans="1:6" s="196" customFormat="1" ht="9" customHeight="1">
      <c r="A332" s="194" t="s">
        <v>41</v>
      </c>
      <c r="B332" s="203">
        <v>181</v>
      </c>
      <c r="C332" s="203"/>
      <c r="D332" s="203"/>
      <c r="E332" s="203"/>
      <c r="F332" s="203">
        <v>465</v>
      </c>
    </row>
    <row r="333" spans="1:6" s="196" customFormat="1" ht="9" customHeight="1">
      <c r="A333" s="194" t="s">
        <v>42</v>
      </c>
      <c r="B333" s="203">
        <v>206</v>
      </c>
      <c r="C333" s="203"/>
      <c r="D333" s="203"/>
      <c r="E333" s="203"/>
      <c r="F333" s="203">
        <v>341</v>
      </c>
    </row>
    <row r="334" spans="1:6" s="196" customFormat="1" ht="9" customHeight="1">
      <c r="A334" s="197" t="s">
        <v>43</v>
      </c>
      <c r="B334" s="198">
        <v>20</v>
      </c>
      <c r="C334" s="198"/>
      <c r="D334" s="198"/>
      <c r="E334" s="198"/>
      <c r="F334" s="198">
        <v>79</v>
      </c>
    </row>
    <row r="335" spans="1:6" s="202" customFormat="1" ht="9" customHeight="1"/>
    <row r="336" spans="1:6" s="192" customFormat="1" ht="9" customHeight="1">
      <c r="A336" s="190">
        <v>2005</v>
      </c>
      <c r="B336" s="191"/>
      <c r="C336" s="191"/>
      <c r="D336" s="191"/>
      <c r="E336" s="191"/>
      <c r="F336" s="191"/>
    </row>
    <row r="337" spans="1:6" s="192" customFormat="1" ht="9" customHeight="1">
      <c r="A337" s="193" t="s">
        <v>11</v>
      </c>
      <c r="B337" s="191">
        <f>SUM(B339:B370)</f>
        <v>9285</v>
      </c>
      <c r="C337" s="191"/>
      <c r="D337" s="191"/>
      <c r="E337" s="191"/>
      <c r="F337" s="191">
        <f>SUM(F339:F370)</f>
        <v>16598</v>
      </c>
    </row>
    <row r="338" spans="1:6" s="192" customFormat="1" ht="3.95" customHeight="1">
      <c r="A338" s="193"/>
      <c r="B338" s="191"/>
      <c r="C338" s="191"/>
      <c r="D338" s="191"/>
      <c r="E338" s="191"/>
      <c r="F338" s="191"/>
    </row>
    <row r="339" spans="1:6" s="196" customFormat="1" ht="9" customHeight="1">
      <c r="A339" s="194" t="s">
        <v>12</v>
      </c>
      <c r="B339" s="203">
        <v>52</v>
      </c>
      <c r="C339" s="203"/>
      <c r="D339" s="203"/>
      <c r="E339" s="203"/>
      <c r="F339" s="203">
        <v>41</v>
      </c>
    </row>
    <row r="340" spans="1:6" s="196" customFormat="1" ht="9" customHeight="1">
      <c r="A340" s="194" t="s">
        <v>13</v>
      </c>
      <c r="B340" s="203">
        <v>266</v>
      </c>
      <c r="C340" s="203"/>
      <c r="D340" s="203"/>
      <c r="E340" s="203"/>
      <c r="F340" s="203">
        <v>494</v>
      </c>
    </row>
    <row r="341" spans="1:6" s="196" customFormat="1" ht="9" customHeight="1">
      <c r="A341" s="194" t="s">
        <v>14</v>
      </c>
      <c r="B341" s="203">
        <v>92</v>
      </c>
      <c r="C341" s="203"/>
      <c r="D341" s="203"/>
      <c r="E341" s="203"/>
      <c r="F341" s="203">
        <v>213</v>
      </c>
    </row>
    <row r="342" spans="1:6" s="196" customFormat="1" ht="9" customHeight="1">
      <c r="A342" s="197" t="s">
        <v>15</v>
      </c>
      <c r="B342" s="198">
        <v>0</v>
      </c>
      <c r="C342" s="198"/>
      <c r="D342" s="198"/>
      <c r="E342" s="198"/>
      <c r="F342" s="198">
        <v>3</v>
      </c>
    </row>
    <row r="343" spans="1:6" s="196" customFormat="1" ht="9" customHeight="1">
      <c r="A343" s="194" t="s">
        <v>16</v>
      </c>
      <c r="B343" s="203">
        <v>271</v>
      </c>
      <c r="C343" s="203"/>
      <c r="D343" s="203"/>
      <c r="E343" s="203"/>
      <c r="F343" s="203">
        <v>410</v>
      </c>
    </row>
    <row r="344" spans="1:6" s="196" customFormat="1" ht="9" customHeight="1">
      <c r="A344" s="194" t="s">
        <v>17</v>
      </c>
      <c r="B344" s="203">
        <v>63</v>
      </c>
      <c r="C344" s="203"/>
      <c r="D344" s="203"/>
      <c r="E344" s="203"/>
      <c r="F344" s="203">
        <v>163</v>
      </c>
    </row>
    <row r="345" spans="1:6" s="196" customFormat="1" ht="9" customHeight="1">
      <c r="A345" s="194" t="s">
        <v>18</v>
      </c>
      <c r="B345" s="203">
        <v>73</v>
      </c>
      <c r="C345" s="203"/>
      <c r="D345" s="203"/>
      <c r="E345" s="203"/>
      <c r="F345" s="203">
        <v>108</v>
      </c>
    </row>
    <row r="346" spans="1:6" s="196" customFormat="1" ht="9" customHeight="1">
      <c r="A346" s="197" t="s">
        <v>19</v>
      </c>
      <c r="B346" s="198">
        <v>281</v>
      </c>
      <c r="C346" s="198"/>
      <c r="D346" s="198"/>
      <c r="E346" s="198"/>
      <c r="F346" s="198">
        <v>428</v>
      </c>
    </row>
    <row r="347" spans="1:6" s="196" customFormat="1" ht="9" customHeight="1">
      <c r="A347" s="217" t="s">
        <v>20</v>
      </c>
      <c r="B347" s="203">
        <v>3635</v>
      </c>
      <c r="C347" s="203"/>
      <c r="D347" s="203"/>
      <c r="E347" s="203"/>
      <c r="F347" s="203">
        <v>7202</v>
      </c>
    </row>
    <row r="348" spans="1:6" s="196" customFormat="1" ht="9" customHeight="1">
      <c r="A348" s="194" t="s">
        <v>21</v>
      </c>
      <c r="B348" s="203">
        <v>47</v>
      </c>
      <c r="C348" s="203"/>
      <c r="D348" s="203"/>
      <c r="E348" s="203"/>
      <c r="F348" s="203">
        <v>52</v>
      </c>
    </row>
    <row r="349" spans="1:6" s="196" customFormat="1" ht="9" customHeight="1">
      <c r="A349" s="194" t="s">
        <v>22</v>
      </c>
      <c r="B349" s="203">
        <v>325</v>
      </c>
      <c r="C349" s="203"/>
      <c r="D349" s="203"/>
      <c r="E349" s="203"/>
      <c r="F349" s="203">
        <v>600</v>
      </c>
    </row>
    <row r="350" spans="1:6" s="196" customFormat="1" ht="9" customHeight="1">
      <c r="A350" s="197" t="s">
        <v>23</v>
      </c>
      <c r="B350" s="198">
        <v>86</v>
      </c>
      <c r="C350" s="198"/>
      <c r="D350" s="198"/>
      <c r="E350" s="198"/>
      <c r="F350" s="198">
        <v>46</v>
      </c>
    </row>
    <row r="351" spans="1:6" s="196" customFormat="1" ht="9" customHeight="1">
      <c r="A351" s="194" t="s">
        <v>24</v>
      </c>
      <c r="B351" s="200">
        <v>111</v>
      </c>
      <c r="C351" s="200"/>
      <c r="D351" s="200"/>
      <c r="E351" s="200"/>
      <c r="F351" s="200">
        <v>103</v>
      </c>
    </row>
    <row r="352" spans="1:6" s="196" customFormat="1" ht="9" customHeight="1">
      <c r="A352" s="194" t="s">
        <v>25</v>
      </c>
      <c r="B352" s="203">
        <v>587</v>
      </c>
      <c r="C352" s="203"/>
      <c r="D352" s="203"/>
      <c r="E352" s="203"/>
      <c r="F352" s="203">
        <v>885</v>
      </c>
    </row>
    <row r="353" spans="1:6" s="196" customFormat="1" ht="9" customHeight="1">
      <c r="A353" s="194" t="s">
        <v>26</v>
      </c>
      <c r="B353" s="203">
        <v>577</v>
      </c>
      <c r="C353" s="203"/>
      <c r="D353" s="203"/>
      <c r="E353" s="203"/>
      <c r="F353" s="203">
        <v>953</v>
      </c>
    </row>
    <row r="354" spans="1:6" s="196" customFormat="1" ht="9" customHeight="1">
      <c r="A354" s="197" t="s">
        <v>27</v>
      </c>
      <c r="B354" s="198">
        <v>292</v>
      </c>
      <c r="C354" s="198"/>
      <c r="D354" s="198"/>
      <c r="E354" s="198"/>
      <c r="F354" s="198">
        <v>368</v>
      </c>
    </row>
    <row r="355" spans="1:6" s="196" customFormat="1" ht="9" customHeight="1">
      <c r="A355" s="194" t="s">
        <v>28</v>
      </c>
      <c r="B355" s="203">
        <v>370</v>
      </c>
      <c r="C355" s="203"/>
      <c r="D355" s="203"/>
      <c r="E355" s="203"/>
      <c r="F355" s="203">
        <v>492</v>
      </c>
    </row>
    <row r="356" spans="1:6" s="196" customFormat="1" ht="9" customHeight="1">
      <c r="A356" s="194" t="s">
        <v>29</v>
      </c>
      <c r="B356" s="203">
        <v>7</v>
      </c>
      <c r="C356" s="203"/>
      <c r="D356" s="203"/>
      <c r="E356" s="203"/>
      <c r="F356" s="203">
        <v>14</v>
      </c>
    </row>
    <row r="357" spans="1:6" s="196" customFormat="1" ht="9" customHeight="1">
      <c r="A357" s="194" t="s">
        <v>30</v>
      </c>
      <c r="B357" s="203">
        <v>183</v>
      </c>
      <c r="C357" s="203"/>
      <c r="D357" s="203"/>
      <c r="E357" s="203"/>
      <c r="F357" s="203">
        <v>427</v>
      </c>
    </row>
    <row r="358" spans="1:6" s="196" customFormat="1" ht="9" customHeight="1">
      <c r="A358" s="197" t="s">
        <v>31</v>
      </c>
      <c r="B358" s="198">
        <v>84</v>
      </c>
      <c r="C358" s="198"/>
      <c r="D358" s="198"/>
      <c r="E358" s="198"/>
      <c r="F358" s="198">
        <v>61</v>
      </c>
    </row>
    <row r="359" spans="1:6" s="196" customFormat="1" ht="9" customHeight="1">
      <c r="A359" s="194" t="s">
        <v>32</v>
      </c>
      <c r="B359" s="203">
        <v>416</v>
      </c>
      <c r="C359" s="203"/>
      <c r="D359" s="203"/>
      <c r="E359" s="203"/>
      <c r="F359" s="203">
        <v>931</v>
      </c>
    </row>
    <row r="360" spans="1:6" s="196" customFormat="1" ht="9" customHeight="1">
      <c r="A360" s="194" t="s">
        <v>33</v>
      </c>
      <c r="B360" s="203">
        <v>188</v>
      </c>
      <c r="C360" s="203"/>
      <c r="D360" s="203"/>
      <c r="E360" s="203"/>
      <c r="F360" s="203">
        <v>285</v>
      </c>
    </row>
    <row r="361" spans="1:6" s="196" customFormat="1" ht="9" customHeight="1">
      <c r="A361" s="194" t="s">
        <v>34</v>
      </c>
      <c r="B361" s="203">
        <v>7</v>
      </c>
      <c r="C361" s="203"/>
      <c r="D361" s="203"/>
      <c r="E361" s="203"/>
      <c r="F361" s="203">
        <v>20</v>
      </c>
    </row>
    <row r="362" spans="1:6" s="196" customFormat="1" ht="9" customHeight="1">
      <c r="A362" s="197" t="s">
        <v>35</v>
      </c>
      <c r="B362" s="198">
        <v>259</v>
      </c>
      <c r="C362" s="198"/>
      <c r="D362" s="198"/>
      <c r="E362" s="198"/>
      <c r="F362" s="198">
        <v>483</v>
      </c>
    </row>
    <row r="363" spans="1:6" s="196" customFormat="1" ht="9" customHeight="1">
      <c r="A363" s="194" t="s">
        <v>36</v>
      </c>
      <c r="B363" s="203">
        <v>39</v>
      </c>
      <c r="C363" s="203"/>
      <c r="D363" s="203"/>
      <c r="E363" s="203"/>
      <c r="F363" s="203">
        <v>188</v>
      </c>
    </row>
    <row r="364" spans="1:6" s="196" customFormat="1" ht="9" customHeight="1">
      <c r="A364" s="194" t="s">
        <v>37</v>
      </c>
      <c r="B364" s="203">
        <v>214</v>
      </c>
      <c r="C364" s="203"/>
      <c r="D364" s="203"/>
      <c r="E364" s="203"/>
      <c r="F364" s="203">
        <v>383</v>
      </c>
    </row>
    <row r="365" spans="1:6" s="196" customFormat="1" ht="9" customHeight="1">
      <c r="A365" s="194" t="s">
        <v>38</v>
      </c>
      <c r="B365" s="200">
        <v>41</v>
      </c>
      <c r="C365" s="200"/>
      <c r="D365" s="200"/>
      <c r="E365" s="200"/>
      <c r="F365" s="200">
        <v>62</v>
      </c>
    </row>
    <row r="366" spans="1:6" s="196" customFormat="1" ht="9" customHeight="1">
      <c r="A366" s="197" t="s">
        <v>39</v>
      </c>
      <c r="B366" s="198">
        <v>104</v>
      </c>
      <c r="C366" s="198"/>
      <c r="D366" s="198"/>
      <c r="E366" s="198"/>
      <c r="F366" s="198">
        <v>119</v>
      </c>
    </row>
    <row r="367" spans="1:6" s="196" customFormat="1" ht="9" customHeight="1">
      <c r="A367" s="194" t="s">
        <v>40</v>
      </c>
      <c r="B367" s="203">
        <v>68</v>
      </c>
      <c r="C367" s="203"/>
      <c r="D367" s="203"/>
      <c r="E367" s="203"/>
      <c r="F367" s="203">
        <v>108</v>
      </c>
    </row>
    <row r="368" spans="1:6" s="196" customFormat="1" ht="9" customHeight="1">
      <c r="A368" s="194" t="s">
        <v>41</v>
      </c>
      <c r="B368" s="203">
        <v>268</v>
      </c>
      <c r="C368" s="203"/>
      <c r="D368" s="203"/>
      <c r="E368" s="203"/>
      <c r="F368" s="203">
        <v>462</v>
      </c>
    </row>
    <row r="369" spans="1:6" s="196" customFormat="1" ht="9" customHeight="1">
      <c r="A369" s="194" t="s">
        <v>42</v>
      </c>
      <c r="B369" s="203">
        <v>268</v>
      </c>
      <c r="C369" s="203"/>
      <c r="D369" s="203"/>
      <c r="E369" s="203"/>
      <c r="F369" s="203">
        <v>430</v>
      </c>
    </row>
    <row r="370" spans="1:6" s="196" customFormat="1" ht="9" customHeight="1">
      <c r="A370" s="197" t="s">
        <v>43</v>
      </c>
      <c r="B370" s="198">
        <v>11</v>
      </c>
      <c r="C370" s="198"/>
      <c r="D370" s="198"/>
      <c r="E370" s="198"/>
      <c r="F370" s="198">
        <v>64</v>
      </c>
    </row>
    <row r="371" spans="1:6" s="202" customFormat="1" ht="9" customHeight="1"/>
    <row r="372" spans="1:6" s="192" customFormat="1" ht="9" customHeight="1">
      <c r="A372" s="190">
        <v>2006</v>
      </c>
      <c r="B372" s="191"/>
      <c r="C372" s="191"/>
      <c r="D372" s="191"/>
      <c r="E372" s="191"/>
      <c r="F372" s="191"/>
    </row>
    <row r="373" spans="1:6" s="192" customFormat="1" ht="9" customHeight="1">
      <c r="A373" s="193" t="s">
        <v>11</v>
      </c>
      <c r="B373" s="191">
        <f>SUM(B375:B406)</f>
        <v>8836</v>
      </c>
      <c r="C373" s="191"/>
      <c r="D373" s="191"/>
      <c r="E373" s="191"/>
      <c r="F373" s="191">
        <f>SUM(F375:F406)</f>
        <v>17660</v>
      </c>
    </row>
    <row r="374" spans="1:6" s="192" customFormat="1" ht="3.95" customHeight="1">
      <c r="A374" s="193"/>
      <c r="B374" s="191"/>
      <c r="C374" s="191"/>
      <c r="D374" s="191"/>
      <c r="E374" s="191"/>
      <c r="F374" s="191"/>
    </row>
    <row r="375" spans="1:6" s="196" customFormat="1" ht="9" customHeight="1">
      <c r="A375" s="194" t="s">
        <v>12</v>
      </c>
      <c r="B375" s="203">
        <v>44</v>
      </c>
      <c r="C375" s="203"/>
      <c r="D375" s="203"/>
      <c r="E375" s="203"/>
      <c r="F375" s="203">
        <v>74</v>
      </c>
    </row>
    <row r="376" spans="1:6" s="196" customFormat="1" ht="9" customHeight="1">
      <c r="A376" s="194" t="s">
        <v>13</v>
      </c>
      <c r="B376" s="203">
        <v>410</v>
      </c>
      <c r="C376" s="203"/>
      <c r="D376" s="203"/>
      <c r="E376" s="203"/>
      <c r="F376" s="203">
        <v>589</v>
      </c>
    </row>
    <row r="377" spans="1:6" s="196" customFormat="1" ht="9" customHeight="1">
      <c r="A377" s="194" t="s">
        <v>14</v>
      </c>
      <c r="B377" s="203">
        <v>104</v>
      </c>
      <c r="C377" s="203"/>
      <c r="D377" s="203"/>
      <c r="E377" s="203"/>
      <c r="F377" s="203">
        <v>224</v>
      </c>
    </row>
    <row r="378" spans="1:6" s="196" customFormat="1" ht="9" customHeight="1">
      <c r="A378" s="197" t="s">
        <v>15</v>
      </c>
      <c r="B378" s="198">
        <v>0</v>
      </c>
      <c r="C378" s="198"/>
      <c r="D378" s="198"/>
      <c r="E378" s="198"/>
      <c r="F378" s="198">
        <v>2</v>
      </c>
    </row>
    <row r="379" spans="1:6" s="196" customFormat="1" ht="9" customHeight="1">
      <c r="A379" s="194" t="s">
        <v>16</v>
      </c>
      <c r="B379" s="203">
        <v>233</v>
      </c>
      <c r="C379" s="203"/>
      <c r="D379" s="203"/>
      <c r="E379" s="203"/>
      <c r="F379" s="203">
        <v>442</v>
      </c>
    </row>
    <row r="380" spans="1:6" s="196" customFormat="1" ht="9" customHeight="1">
      <c r="A380" s="194" t="s">
        <v>17</v>
      </c>
      <c r="B380" s="203">
        <v>50</v>
      </c>
      <c r="C380" s="203"/>
      <c r="D380" s="203"/>
      <c r="E380" s="203"/>
      <c r="F380" s="203">
        <v>296</v>
      </c>
    </row>
    <row r="381" spans="1:6" s="196" customFormat="1" ht="9" customHeight="1">
      <c r="A381" s="194" t="s">
        <v>18</v>
      </c>
      <c r="B381" s="203">
        <v>56</v>
      </c>
      <c r="C381" s="203"/>
      <c r="D381" s="203"/>
      <c r="E381" s="203"/>
      <c r="F381" s="203">
        <v>120</v>
      </c>
    </row>
    <row r="382" spans="1:6" s="196" customFormat="1" ht="9" customHeight="1">
      <c r="A382" s="197" t="s">
        <v>19</v>
      </c>
      <c r="B382" s="198">
        <v>226</v>
      </c>
      <c r="C382" s="198"/>
      <c r="D382" s="198"/>
      <c r="E382" s="198"/>
      <c r="F382" s="198">
        <v>473</v>
      </c>
    </row>
    <row r="383" spans="1:6" s="196" customFormat="1" ht="9" customHeight="1">
      <c r="A383" s="217" t="s">
        <v>20</v>
      </c>
      <c r="B383" s="203">
        <v>3846</v>
      </c>
      <c r="C383" s="203"/>
      <c r="D383" s="203"/>
      <c r="E383" s="203"/>
      <c r="F383" s="203">
        <v>7340</v>
      </c>
    </row>
    <row r="384" spans="1:6" s="196" customFormat="1" ht="9" customHeight="1">
      <c r="A384" s="194" t="s">
        <v>21</v>
      </c>
      <c r="B384" s="203">
        <v>51</v>
      </c>
      <c r="C384" s="203"/>
      <c r="D384" s="203"/>
      <c r="E384" s="203"/>
      <c r="F384" s="203">
        <v>74</v>
      </c>
    </row>
    <row r="385" spans="1:6" s="196" customFormat="1" ht="9" customHeight="1">
      <c r="A385" s="194" t="s">
        <v>22</v>
      </c>
      <c r="B385" s="203">
        <v>317</v>
      </c>
      <c r="C385" s="203"/>
      <c r="D385" s="203"/>
      <c r="E385" s="203"/>
      <c r="F385" s="203">
        <v>638</v>
      </c>
    </row>
    <row r="386" spans="1:6" s="196" customFormat="1" ht="9" customHeight="1">
      <c r="A386" s="197" t="s">
        <v>23</v>
      </c>
      <c r="B386" s="198">
        <v>26</v>
      </c>
      <c r="C386" s="198"/>
      <c r="D386" s="198"/>
      <c r="E386" s="198"/>
      <c r="F386" s="198">
        <v>67</v>
      </c>
    </row>
    <row r="387" spans="1:6" s="196" customFormat="1" ht="9" customHeight="1">
      <c r="A387" s="194" t="s">
        <v>24</v>
      </c>
      <c r="B387" s="200">
        <v>25</v>
      </c>
      <c r="C387" s="200"/>
      <c r="D387" s="200"/>
      <c r="E387" s="200"/>
      <c r="F387" s="200">
        <v>122</v>
      </c>
    </row>
    <row r="388" spans="1:6" s="196" customFormat="1" ht="9" customHeight="1">
      <c r="A388" s="194" t="s">
        <v>25</v>
      </c>
      <c r="B388" s="203">
        <v>502</v>
      </c>
      <c r="C388" s="203"/>
      <c r="D388" s="203"/>
      <c r="E388" s="203"/>
      <c r="F388" s="203">
        <v>1023</v>
      </c>
    </row>
    <row r="389" spans="1:6" s="196" customFormat="1" ht="9" customHeight="1">
      <c r="A389" s="194" t="s">
        <v>26</v>
      </c>
      <c r="B389" s="203">
        <v>563</v>
      </c>
      <c r="C389" s="203"/>
      <c r="D389" s="203"/>
      <c r="E389" s="203"/>
      <c r="F389" s="203">
        <v>1048</v>
      </c>
    </row>
    <row r="390" spans="1:6" s="196" customFormat="1" ht="9" customHeight="1">
      <c r="A390" s="197" t="s">
        <v>27</v>
      </c>
      <c r="B390" s="198">
        <v>184</v>
      </c>
      <c r="C390" s="198"/>
      <c r="D390" s="198"/>
      <c r="E390" s="198"/>
      <c r="F390" s="198">
        <v>429</v>
      </c>
    </row>
    <row r="391" spans="1:6" s="196" customFormat="1" ht="9" customHeight="1">
      <c r="A391" s="194" t="s">
        <v>28</v>
      </c>
      <c r="B391" s="203">
        <v>249</v>
      </c>
      <c r="C391" s="203"/>
      <c r="D391" s="203"/>
      <c r="E391" s="203"/>
      <c r="F391" s="203">
        <v>607</v>
      </c>
    </row>
    <row r="392" spans="1:6" s="196" customFormat="1" ht="9" customHeight="1">
      <c r="A392" s="194" t="s">
        <v>29</v>
      </c>
      <c r="B392" s="203">
        <v>5</v>
      </c>
      <c r="C392" s="203"/>
      <c r="D392" s="203"/>
      <c r="E392" s="203"/>
      <c r="F392" s="203">
        <v>11</v>
      </c>
    </row>
    <row r="393" spans="1:6" s="196" customFormat="1" ht="9" customHeight="1">
      <c r="A393" s="194" t="s">
        <v>30</v>
      </c>
      <c r="B393" s="203">
        <v>247</v>
      </c>
      <c r="C393" s="203"/>
      <c r="D393" s="203"/>
      <c r="E393" s="203"/>
      <c r="F393" s="203">
        <v>444</v>
      </c>
    </row>
    <row r="394" spans="1:6" s="196" customFormat="1" ht="9" customHeight="1">
      <c r="A394" s="197" t="s">
        <v>31</v>
      </c>
      <c r="B394" s="198">
        <v>25</v>
      </c>
      <c r="C394" s="198"/>
      <c r="D394" s="198"/>
      <c r="E394" s="198"/>
      <c r="F394" s="198">
        <v>102</v>
      </c>
    </row>
    <row r="395" spans="1:6" s="196" customFormat="1" ht="9" customHeight="1">
      <c r="A395" s="194" t="s">
        <v>32</v>
      </c>
      <c r="B395" s="203">
        <v>505</v>
      </c>
      <c r="C395" s="203"/>
      <c r="D395" s="203"/>
      <c r="E395" s="203"/>
      <c r="F395" s="203">
        <v>935</v>
      </c>
    </row>
    <row r="396" spans="1:6" s="196" customFormat="1" ht="9" customHeight="1">
      <c r="A396" s="194" t="s">
        <v>33</v>
      </c>
      <c r="B396" s="203">
        <v>142</v>
      </c>
      <c r="C396" s="203"/>
      <c r="D396" s="203"/>
      <c r="E396" s="203"/>
      <c r="F396" s="203">
        <v>339</v>
      </c>
    </row>
    <row r="397" spans="1:6" s="196" customFormat="1" ht="9" customHeight="1">
      <c r="A397" s="194" t="s">
        <v>34</v>
      </c>
      <c r="B397" s="203">
        <v>0</v>
      </c>
      <c r="C397" s="203"/>
      <c r="D397" s="203"/>
      <c r="E397" s="203"/>
      <c r="F397" s="203">
        <v>52</v>
      </c>
    </row>
    <row r="398" spans="1:6" s="196" customFormat="1" ht="9" customHeight="1">
      <c r="A398" s="197" t="s">
        <v>35</v>
      </c>
      <c r="B398" s="198">
        <v>215</v>
      </c>
      <c r="C398" s="198"/>
      <c r="D398" s="198"/>
      <c r="E398" s="198"/>
      <c r="F398" s="198">
        <v>426</v>
      </c>
    </row>
    <row r="399" spans="1:6" s="196" customFormat="1" ht="9" customHeight="1">
      <c r="A399" s="194" t="s">
        <v>36</v>
      </c>
      <c r="B399" s="203">
        <v>27</v>
      </c>
      <c r="C399" s="203"/>
      <c r="D399" s="203"/>
      <c r="E399" s="203"/>
      <c r="F399" s="203">
        <v>133</v>
      </c>
    </row>
    <row r="400" spans="1:6" s="196" customFormat="1" ht="9" customHeight="1">
      <c r="A400" s="194" t="s">
        <v>37</v>
      </c>
      <c r="B400" s="203">
        <v>129</v>
      </c>
      <c r="C400" s="203"/>
      <c r="D400" s="203"/>
      <c r="E400" s="203"/>
      <c r="F400" s="203">
        <v>368</v>
      </c>
    </row>
    <row r="401" spans="1:6" s="196" customFormat="1" ht="9" customHeight="1">
      <c r="A401" s="194" t="s">
        <v>38</v>
      </c>
      <c r="B401" s="200">
        <v>66</v>
      </c>
      <c r="C401" s="200"/>
      <c r="D401" s="200"/>
      <c r="E401" s="200"/>
      <c r="F401" s="200">
        <v>66</v>
      </c>
    </row>
    <row r="402" spans="1:6" s="196" customFormat="1" ht="9" customHeight="1">
      <c r="A402" s="197" t="s">
        <v>39</v>
      </c>
      <c r="B402" s="198">
        <v>83</v>
      </c>
      <c r="C402" s="198"/>
      <c r="D402" s="198"/>
      <c r="E402" s="198"/>
      <c r="F402" s="198">
        <v>138</v>
      </c>
    </row>
    <row r="403" spans="1:6" s="196" customFormat="1" ht="9" customHeight="1">
      <c r="A403" s="194" t="s">
        <v>40</v>
      </c>
      <c r="B403" s="203">
        <v>64</v>
      </c>
      <c r="C403" s="203"/>
      <c r="D403" s="203"/>
      <c r="E403" s="203"/>
      <c r="F403" s="203">
        <v>138</v>
      </c>
    </row>
    <row r="404" spans="1:6" s="196" customFormat="1" ht="9" customHeight="1">
      <c r="A404" s="194" t="s">
        <v>41</v>
      </c>
      <c r="B404" s="203">
        <v>189</v>
      </c>
      <c r="C404" s="203"/>
      <c r="D404" s="203"/>
      <c r="E404" s="203"/>
      <c r="F404" s="203">
        <v>457</v>
      </c>
    </row>
    <row r="405" spans="1:6" s="196" customFormat="1" ht="9" customHeight="1">
      <c r="A405" s="194" t="s">
        <v>42</v>
      </c>
      <c r="B405" s="203">
        <v>232</v>
      </c>
      <c r="C405" s="203"/>
      <c r="D405" s="203"/>
      <c r="E405" s="203"/>
      <c r="F405" s="203">
        <v>430</v>
      </c>
    </row>
    <row r="406" spans="1:6" s="196" customFormat="1" ht="9" customHeight="1">
      <c r="A406" s="197" t="s">
        <v>43</v>
      </c>
      <c r="B406" s="198">
        <v>21</v>
      </c>
      <c r="C406" s="198"/>
      <c r="D406" s="198"/>
      <c r="E406" s="198"/>
      <c r="F406" s="198">
        <v>53</v>
      </c>
    </row>
    <row r="407" spans="1:6" s="202" customFormat="1" ht="9" customHeight="1"/>
    <row r="408" spans="1:6" s="192" customFormat="1" ht="9" customHeight="1">
      <c r="A408" s="190">
        <v>2007</v>
      </c>
      <c r="B408" s="191"/>
      <c r="C408" s="191"/>
      <c r="D408" s="191"/>
      <c r="E408" s="191"/>
      <c r="F408" s="191"/>
    </row>
    <row r="409" spans="1:6" s="192" customFormat="1" ht="9" customHeight="1">
      <c r="A409" s="193" t="s">
        <v>11</v>
      </c>
      <c r="B409" s="191">
        <f>SUM(B411:B442)</f>
        <v>9285</v>
      </c>
      <c r="C409" s="191"/>
      <c r="D409" s="191"/>
      <c r="E409" s="191"/>
      <c r="F409" s="191">
        <f>SUM(F411:F442)</f>
        <v>20165</v>
      </c>
    </row>
    <row r="410" spans="1:6" s="192" customFormat="1" ht="3.95" customHeight="1">
      <c r="A410" s="193"/>
      <c r="B410" s="191"/>
      <c r="C410" s="191"/>
      <c r="D410" s="191"/>
      <c r="E410" s="191"/>
      <c r="F410" s="191"/>
    </row>
    <row r="411" spans="1:6" s="196" customFormat="1" ht="9" customHeight="1">
      <c r="A411" s="194" t="s">
        <v>12</v>
      </c>
      <c r="B411" s="203">
        <v>17</v>
      </c>
      <c r="C411" s="203"/>
      <c r="D411" s="203"/>
      <c r="E411" s="203"/>
      <c r="F411" s="203">
        <v>64</v>
      </c>
    </row>
    <row r="412" spans="1:6" s="196" customFormat="1" ht="9" customHeight="1">
      <c r="A412" s="194" t="s">
        <v>13</v>
      </c>
      <c r="B412" s="203">
        <v>364</v>
      </c>
      <c r="C412" s="203"/>
      <c r="D412" s="203"/>
      <c r="E412" s="203"/>
      <c r="F412" s="203">
        <v>736</v>
      </c>
    </row>
    <row r="413" spans="1:6" s="196" customFormat="1" ht="9" customHeight="1">
      <c r="A413" s="194" t="s">
        <v>14</v>
      </c>
      <c r="B413" s="203">
        <v>113</v>
      </c>
      <c r="C413" s="203"/>
      <c r="D413" s="203"/>
      <c r="E413" s="203"/>
      <c r="F413" s="203">
        <v>223</v>
      </c>
    </row>
    <row r="414" spans="1:6" s="196" customFormat="1" ht="9" customHeight="1">
      <c r="A414" s="197" t="s">
        <v>15</v>
      </c>
      <c r="B414" s="198">
        <v>0</v>
      </c>
      <c r="C414" s="198"/>
      <c r="D414" s="198"/>
      <c r="E414" s="198"/>
      <c r="F414" s="198">
        <v>0</v>
      </c>
    </row>
    <row r="415" spans="1:6" s="196" customFormat="1" ht="9" customHeight="1">
      <c r="A415" s="194" t="s">
        <v>16</v>
      </c>
      <c r="B415" s="203">
        <v>237</v>
      </c>
      <c r="C415" s="203"/>
      <c r="D415" s="203"/>
      <c r="E415" s="203"/>
      <c r="F415" s="203">
        <v>461</v>
      </c>
    </row>
    <row r="416" spans="1:6" s="196" customFormat="1" ht="9" customHeight="1">
      <c r="A416" s="194" t="s">
        <v>17</v>
      </c>
      <c r="B416" s="203">
        <v>56</v>
      </c>
      <c r="C416" s="203"/>
      <c r="D416" s="203"/>
      <c r="E416" s="203"/>
      <c r="F416" s="203">
        <v>113</v>
      </c>
    </row>
    <row r="417" spans="1:6" s="196" customFormat="1" ht="9" customHeight="1">
      <c r="A417" s="194" t="s">
        <v>18</v>
      </c>
      <c r="B417" s="203">
        <v>80</v>
      </c>
      <c r="C417" s="203"/>
      <c r="D417" s="203"/>
      <c r="E417" s="203"/>
      <c r="F417" s="203">
        <v>422</v>
      </c>
    </row>
    <row r="418" spans="1:6" s="196" customFormat="1" ht="9" customHeight="1">
      <c r="A418" s="197" t="s">
        <v>19</v>
      </c>
      <c r="B418" s="198">
        <v>214</v>
      </c>
      <c r="C418" s="198"/>
      <c r="D418" s="198"/>
      <c r="E418" s="198"/>
      <c r="F418" s="198">
        <v>473</v>
      </c>
    </row>
    <row r="419" spans="1:6" s="196" customFormat="1" ht="9" customHeight="1">
      <c r="A419" s="217" t="s">
        <v>20</v>
      </c>
      <c r="B419" s="203">
        <v>4155</v>
      </c>
      <c r="C419" s="203"/>
      <c r="D419" s="203"/>
      <c r="E419" s="203"/>
      <c r="F419" s="203">
        <v>8800</v>
      </c>
    </row>
    <row r="420" spans="1:6" s="196" customFormat="1" ht="9" customHeight="1">
      <c r="A420" s="194" t="s">
        <v>21</v>
      </c>
      <c r="B420" s="203">
        <v>41</v>
      </c>
      <c r="C420" s="203"/>
      <c r="D420" s="203"/>
      <c r="E420" s="203"/>
      <c r="F420" s="203">
        <v>85</v>
      </c>
    </row>
    <row r="421" spans="1:6" s="196" customFormat="1" ht="9" customHeight="1">
      <c r="A421" s="194" t="s">
        <v>22</v>
      </c>
      <c r="B421" s="203">
        <v>401</v>
      </c>
      <c r="C421" s="203"/>
      <c r="D421" s="203"/>
      <c r="E421" s="203"/>
      <c r="F421" s="203">
        <v>805</v>
      </c>
    </row>
    <row r="422" spans="1:6" s="196" customFormat="1" ht="9" customHeight="1">
      <c r="A422" s="197" t="s">
        <v>23</v>
      </c>
      <c r="B422" s="198">
        <v>29</v>
      </c>
      <c r="C422" s="198"/>
      <c r="D422" s="198"/>
      <c r="E422" s="198"/>
      <c r="F422" s="198">
        <v>50</v>
      </c>
    </row>
    <row r="423" spans="1:6" s="196" customFormat="1" ht="9" customHeight="1">
      <c r="A423" s="194" t="s">
        <v>24</v>
      </c>
      <c r="B423" s="200">
        <v>23</v>
      </c>
      <c r="C423" s="200"/>
      <c r="D423" s="200"/>
      <c r="E423" s="200"/>
      <c r="F423" s="200">
        <v>61</v>
      </c>
    </row>
    <row r="424" spans="1:6" s="196" customFormat="1" ht="9" customHeight="1">
      <c r="A424" s="194" t="s">
        <v>25</v>
      </c>
      <c r="B424" s="203">
        <v>380</v>
      </c>
      <c r="C424" s="203"/>
      <c r="D424" s="203"/>
      <c r="E424" s="203"/>
      <c r="F424" s="203">
        <v>879</v>
      </c>
    </row>
    <row r="425" spans="1:6" s="196" customFormat="1" ht="9" customHeight="1">
      <c r="A425" s="194" t="s">
        <v>26</v>
      </c>
      <c r="B425" s="203">
        <v>573</v>
      </c>
      <c r="C425" s="203"/>
      <c r="D425" s="203"/>
      <c r="E425" s="203"/>
      <c r="F425" s="203">
        <v>1216</v>
      </c>
    </row>
    <row r="426" spans="1:6" s="196" customFormat="1" ht="9" customHeight="1">
      <c r="A426" s="197" t="s">
        <v>27</v>
      </c>
      <c r="B426" s="198">
        <v>184</v>
      </c>
      <c r="C426" s="198"/>
      <c r="D426" s="198"/>
      <c r="E426" s="198"/>
      <c r="F426" s="198">
        <v>723</v>
      </c>
    </row>
    <row r="427" spans="1:6" s="196" customFormat="1" ht="9" customHeight="1">
      <c r="A427" s="194" t="s">
        <v>28</v>
      </c>
      <c r="B427" s="203">
        <v>159</v>
      </c>
      <c r="C427" s="203"/>
      <c r="D427" s="203"/>
      <c r="E427" s="203"/>
      <c r="F427" s="203">
        <v>691</v>
      </c>
    </row>
    <row r="428" spans="1:6" s="196" customFormat="1" ht="9" customHeight="1">
      <c r="A428" s="194" t="s">
        <v>29</v>
      </c>
      <c r="B428" s="203">
        <v>19</v>
      </c>
      <c r="C428" s="203"/>
      <c r="D428" s="203"/>
      <c r="E428" s="203"/>
      <c r="F428" s="203">
        <v>22</v>
      </c>
    </row>
    <row r="429" spans="1:6" s="196" customFormat="1" ht="9" customHeight="1">
      <c r="A429" s="194" t="s">
        <v>30</v>
      </c>
      <c r="B429" s="203">
        <v>495</v>
      </c>
      <c r="C429" s="203"/>
      <c r="D429" s="203"/>
      <c r="E429" s="203"/>
      <c r="F429" s="203">
        <v>795</v>
      </c>
    </row>
    <row r="430" spans="1:6" s="196" customFormat="1" ht="9" customHeight="1">
      <c r="A430" s="197" t="s">
        <v>31</v>
      </c>
      <c r="B430" s="198">
        <v>42</v>
      </c>
      <c r="C430" s="198"/>
      <c r="D430" s="198"/>
      <c r="E430" s="198"/>
      <c r="F430" s="198">
        <v>61</v>
      </c>
    </row>
    <row r="431" spans="1:6" s="196" customFormat="1" ht="9" customHeight="1">
      <c r="A431" s="194" t="s">
        <v>32</v>
      </c>
      <c r="B431" s="203">
        <v>448</v>
      </c>
      <c r="C431" s="203"/>
      <c r="D431" s="203"/>
      <c r="E431" s="203"/>
      <c r="F431" s="203">
        <v>903</v>
      </c>
    </row>
    <row r="432" spans="1:6" s="196" customFormat="1" ht="9" customHeight="1">
      <c r="A432" s="194" t="s">
        <v>33</v>
      </c>
      <c r="B432" s="203">
        <v>177</v>
      </c>
      <c r="C432" s="203"/>
      <c r="D432" s="203"/>
      <c r="E432" s="203"/>
      <c r="F432" s="203">
        <v>340</v>
      </c>
    </row>
    <row r="433" spans="1:6" s="196" customFormat="1" ht="9" customHeight="1">
      <c r="A433" s="194" t="s">
        <v>34</v>
      </c>
      <c r="B433" s="203">
        <v>0</v>
      </c>
      <c r="C433" s="203"/>
      <c r="D433" s="203"/>
      <c r="E433" s="203"/>
      <c r="F433" s="203">
        <v>13</v>
      </c>
    </row>
    <row r="434" spans="1:6" s="196" customFormat="1" ht="9" customHeight="1">
      <c r="A434" s="197" t="s">
        <v>35</v>
      </c>
      <c r="B434" s="198">
        <v>244</v>
      </c>
      <c r="C434" s="198"/>
      <c r="D434" s="198"/>
      <c r="E434" s="198"/>
      <c r="F434" s="198">
        <v>487</v>
      </c>
    </row>
    <row r="435" spans="1:6" s="196" customFormat="1" ht="9" customHeight="1">
      <c r="A435" s="194" t="s">
        <v>36</v>
      </c>
      <c r="B435" s="203">
        <v>57</v>
      </c>
      <c r="C435" s="203"/>
      <c r="D435" s="203"/>
      <c r="E435" s="203"/>
      <c r="F435" s="203">
        <v>94</v>
      </c>
    </row>
    <row r="436" spans="1:6" s="196" customFormat="1" ht="9" customHeight="1">
      <c r="A436" s="194" t="s">
        <v>37</v>
      </c>
      <c r="B436" s="203">
        <v>165</v>
      </c>
      <c r="C436" s="203"/>
      <c r="D436" s="203"/>
      <c r="E436" s="203"/>
      <c r="F436" s="203">
        <v>337</v>
      </c>
    </row>
    <row r="437" spans="1:6" s="196" customFormat="1" ht="9" customHeight="1">
      <c r="A437" s="194" t="s">
        <v>38</v>
      </c>
      <c r="B437" s="200">
        <v>27</v>
      </c>
      <c r="C437" s="200"/>
      <c r="D437" s="200"/>
      <c r="E437" s="200"/>
      <c r="F437" s="200">
        <v>41</v>
      </c>
    </row>
    <row r="438" spans="1:6" s="196" customFormat="1" ht="9" customHeight="1">
      <c r="A438" s="197" t="s">
        <v>39</v>
      </c>
      <c r="B438" s="198">
        <v>86</v>
      </c>
      <c r="C438" s="198"/>
      <c r="D438" s="198"/>
      <c r="E438" s="198"/>
      <c r="F438" s="198">
        <v>148</v>
      </c>
    </row>
    <row r="439" spans="1:6" s="196" customFormat="1" ht="9" customHeight="1">
      <c r="A439" s="194" t="s">
        <v>40</v>
      </c>
      <c r="B439" s="203">
        <v>9</v>
      </c>
      <c r="C439" s="203"/>
      <c r="D439" s="203"/>
      <c r="E439" s="203"/>
      <c r="F439" s="203">
        <v>104</v>
      </c>
    </row>
    <row r="440" spans="1:6" s="196" customFormat="1" ht="9" customHeight="1">
      <c r="A440" s="194" t="s">
        <v>41</v>
      </c>
      <c r="B440" s="203">
        <v>226</v>
      </c>
      <c r="C440" s="203"/>
      <c r="D440" s="203"/>
      <c r="E440" s="203"/>
      <c r="F440" s="203">
        <v>465</v>
      </c>
    </row>
    <row r="441" spans="1:6" s="196" customFormat="1" ht="9" customHeight="1">
      <c r="A441" s="194" t="s">
        <v>42</v>
      </c>
      <c r="B441" s="203">
        <v>263</v>
      </c>
      <c r="C441" s="203"/>
      <c r="D441" s="203"/>
      <c r="E441" s="203"/>
      <c r="F441" s="203">
        <v>512</v>
      </c>
    </row>
    <row r="442" spans="1:6" s="196" customFormat="1" ht="9" customHeight="1">
      <c r="A442" s="197" t="s">
        <v>43</v>
      </c>
      <c r="B442" s="198">
        <v>1</v>
      </c>
      <c r="C442" s="198"/>
      <c r="D442" s="198"/>
      <c r="E442" s="198"/>
      <c r="F442" s="198">
        <v>41</v>
      </c>
    </row>
    <row r="443" spans="1:6" s="202" customFormat="1" ht="9" customHeight="1"/>
    <row r="444" spans="1:6" s="192" customFormat="1" ht="9" customHeight="1">
      <c r="A444" s="190">
        <v>2008</v>
      </c>
      <c r="B444" s="191"/>
      <c r="C444" s="191"/>
      <c r="D444" s="191"/>
      <c r="E444" s="191"/>
      <c r="F444" s="191"/>
    </row>
    <row r="445" spans="1:6" s="192" customFormat="1" ht="9" customHeight="1">
      <c r="A445" s="193" t="s">
        <v>11</v>
      </c>
      <c r="B445" s="191">
        <f>SUM(B447:B478)</f>
        <v>13646</v>
      </c>
      <c r="C445" s="191"/>
      <c r="D445" s="191"/>
      <c r="E445" s="191"/>
      <c r="F445" s="191">
        <f>SUM(F447:F478)</f>
        <v>24224</v>
      </c>
    </row>
    <row r="446" spans="1:6" s="192" customFormat="1" ht="3.95" customHeight="1">
      <c r="A446" s="193"/>
      <c r="B446" s="191"/>
      <c r="C446" s="191"/>
      <c r="D446" s="191"/>
      <c r="E446" s="191"/>
      <c r="F446" s="191"/>
    </row>
    <row r="447" spans="1:6" s="196" customFormat="1" ht="9" customHeight="1">
      <c r="A447" s="194" t="s">
        <v>12</v>
      </c>
      <c r="B447" s="203">
        <v>70</v>
      </c>
      <c r="C447" s="203"/>
      <c r="D447" s="203"/>
      <c r="E447" s="203"/>
      <c r="F447" s="203">
        <v>93</v>
      </c>
    </row>
    <row r="448" spans="1:6" s="196" customFormat="1" ht="9" customHeight="1">
      <c r="A448" s="194" t="s">
        <v>13</v>
      </c>
      <c r="B448" s="203">
        <v>550</v>
      </c>
      <c r="C448" s="203"/>
      <c r="D448" s="203"/>
      <c r="E448" s="203"/>
      <c r="F448" s="203">
        <v>866</v>
      </c>
    </row>
    <row r="449" spans="1:6" s="196" customFormat="1" ht="9" customHeight="1">
      <c r="A449" s="194" t="s">
        <v>14</v>
      </c>
      <c r="B449" s="203">
        <v>102</v>
      </c>
      <c r="C449" s="203"/>
      <c r="D449" s="203"/>
      <c r="E449" s="203"/>
      <c r="F449" s="203">
        <v>150</v>
      </c>
    </row>
    <row r="450" spans="1:6" s="196" customFormat="1" ht="9" customHeight="1">
      <c r="A450" s="197" t="s">
        <v>15</v>
      </c>
      <c r="B450" s="198">
        <v>0</v>
      </c>
      <c r="C450" s="198"/>
      <c r="D450" s="198"/>
      <c r="E450" s="198"/>
      <c r="F450" s="198">
        <v>0</v>
      </c>
    </row>
    <row r="451" spans="1:6" s="196" customFormat="1" ht="9" customHeight="1">
      <c r="A451" s="194" t="s">
        <v>16</v>
      </c>
      <c r="B451" s="203">
        <v>257</v>
      </c>
      <c r="C451" s="203"/>
      <c r="D451" s="203"/>
      <c r="E451" s="203"/>
      <c r="F451" s="203">
        <v>404</v>
      </c>
    </row>
    <row r="452" spans="1:6" s="196" customFormat="1" ht="9" customHeight="1">
      <c r="A452" s="194" t="s">
        <v>17</v>
      </c>
      <c r="B452" s="203">
        <v>54</v>
      </c>
      <c r="C452" s="203"/>
      <c r="D452" s="203"/>
      <c r="E452" s="203"/>
      <c r="F452" s="203">
        <v>115</v>
      </c>
    </row>
    <row r="453" spans="1:6" s="196" customFormat="1" ht="9" customHeight="1">
      <c r="A453" s="194" t="s">
        <v>18</v>
      </c>
      <c r="B453" s="203">
        <v>133</v>
      </c>
      <c r="C453" s="203"/>
      <c r="D453" s="203"/>
      <c r="E453" s="203"/>
      <c r="F453" s="203">
        <v>202</v>
      </c>
    </row>
    <row r="454" spans="1:6" s="196" customFormat="1" ht="9" customHeight="1">
      <c r="A454" s="197" t="s">
        <v>19</v>
      </c>
      <c r="B454" s="198">
        <v>387</v>
      </c>
      <c r="C454" s="198"/>
      <c r="D454" s="198"/>
      <c r="E454" s="198"/>
      <c r="F454" s="198">
        <v>572</v>
      </c>
    </row>
    <row r="455" spans="1:6" s="196" customFormat="1" ht="9" customHeight="1">
      <c r="A455" s="217" t="s">
        <v>20</v>
      </c>
      <c r="B455" s="203">
        <v>5275</v>
      </c>
      <c r="C455" s="203"/>
      <c r="D455" s="203"/>
      <c r="E455" s="203"/>
      <c r="F455" s="203">
        <v>11461</v>
      </c>
    </row>
    <row r="456" spans="1:6" s="196" customFormat="1" ht="9" customHeight="1">
      <c r="A456" s="194" t="s">
        <v>21</v>
      </c>
      <c r="B456" s="203">
        <v>49</v>
      </c>
      <c r="C456" s="203"/>
      <c r="D456" s="203"/>
      <c r="E456" s="203"/>
      <c r="F456" s="203">
        <v>85</v>
      </c>
    </row>
    <row r="457" spans="1:6" s="196" customFormat="1" ht="9" customHeight="1">
      <c r="A457" s="194" t="s">
        <v>22</v>
      </c>
      <c r="B457" s="203">
        <v>474</v>
      </c>
      <c r="C457" s="203"/>
      <c r="D457" s="203"/>
      <c r="E457" s="203"/>
      <c r="F457" s="203">
        <v>781</v>
      </c>
    </row>
    <row r="458" spans="1:6" s="196" customFormat="1" ht="9" customHeight="1">
      <c r="A458" s="197" t="s">
        <v>23</v>
      </c>
      <c r="B458" s="198">
        <v>21</v>
      </c>
      <c r="C458" s="198"/>
      <c r="D458" s="198"/>
      <c r="E458" s="198"/>
      <c r="F458" s="198">
        <v>48</v>
      </c>
    </row>
    <row r="459" spans="1:6" s="196" customFormat="1" ht="9" customHeight="1">
      <c r="A459" s="194" t="s">
        <v>24</v>
      </c>
      <c r="B459" s="200">
        <v>138</v>
      </c>
      <c r="C459" s="200"/>
      <c r="D459" s="200"/>
      <c r="E459" s="200"/>
      <c r="F459" s="200">
        <v>170</v>
      </c>
    </row>
    <row r="460" spans="1:6" s="196" customFormat="1" ht="9" customHeight="1">
      <c r="A460" s="194" t="s">
        <v>25</v>
      </c>
      <c r="B460" s="203">
        <v>825</v>
      </c>
      <c r="C460" s="203"/>
      <c r="D460" s="203"/>
      <c r="E460" s="203"/>
      <c r="F460" s="203">
        <v>1074</v>
      </c>
    </row>
    <row r="461" spans="1:6" s="196" customFormat="1" ht="9" customHeight="1">
      <c r="A461" s="194" t="s">
        <v>26</v>
      </c>
      <c r="B461" s="203">
        <v>891</v>
      </c>
      <c r="C461" s="203"/>
      <c r="D461" s="203"/>
      <c r="E461" s="203"/>
      <c r="F461" s="203">
        <v>1463</v>
      </c>
    </row>
    <row r="462" spans="1:6" s="196" customFormat="1" ht="9" customHeight="1">
      <c r="A462" s="197" t="s">
        <v>27</v>
      </c>
      <c r="B462" s="198">
        <v>409</v>
      </c>
      <c r="C462" s="198"/>
      <c r="D462" s="198"/>
      <c r="E462" s="198"/>
      <c r="F462" s="198">
        <v>605</v>
      </c>
    </row>
    <row r="463" spans="1:6" s="196" customFormat="1" ht="9" customHeight="1">
      <c r="A463" s="194" t="s">
        <v>28</v>
      </c>
      <c r="B463" s="203">
        <v>402</v>
      </c>
      <c r="C463" s="203"/>
      <c r="D463" s="203"/>
      <c r="E463" s="203"/>
      <c r="F463" s="203">
        <v>486</v>
      </c>
    </row>
    <row r="464" spans="1:6" s="196" customFormat="1" ht="9" customHeight="1">
      <c r="A464" s="194" t="s">
        <v>29</v>
      </c>
      <c r="B464" s="203">
        <v>16</v>
      </c>
      <c r="C464" s="203"/>
      <c r="D464" s="203"/>
      <c r="E464" s="203"/>
      <c r="F464" s="203">
        <v>33</v>
      </c>
    </row>
    <row r="465" spans="1:6" s="196" customFormat="1" ht="9" customHeight="1">
      <c r="A465" s="194" t="s">
        <v>30</v>
      </c>
      <c r="B465" s="203">
        <v>532</v>
      </c>
      <c r="C465" s="203"/>
      <c r="D465" s="203"/>
      <c r="E465" s="203"/>
      <c r="F465" s="203">
        <v>1202</v>
      </c>
    </row>
    <row r="466" spans="1:6" s="196" customFormat="1" ht="9" customHeight="1">
      <c r="A466" s="197" t="s">
        <v>31</v>
      </c>
      <c r="B466" s="198">
        <v>107</v>
      </c>
      <c r="C466" s="198"/>
      <c r="D466" s="198"/>
      <c r="E466" s="198"/>
      <c r="F466" s="198">
        <v>51</v>
      </c>
    </row>
    <row r="467" spans="1:6" s="196" customFormat="1" ht="9" customHeight="1">
      <c r="A467" s="194" t="s">
        <v>32</v>
      </c>
      <c r="B467" s="203">
        <v>747</v>
      </c>
      <c r="C467" s="203"/>
      <c r="D467" s="203"/>
      <c r="E467" s="203"/>
      <c r="F467" s="203">
        <v>1169</v>
      </c>
    </row>
    <row r="468" spans="1:6" s="196" customFormat="1" ht="9" customHeight="1">
      <c r="A468" s="194" t="s">
        <v>33</v>
      </c>
      <c r="B468" s="203">
        <v>228</v>
      </c>
      <c r="C468" s="203"/>
      <c r="D468" s="203"/>
      <c r="E468" s="203"/>
      <c r="F468" s="203">
        <v>290</v>
      </c>
    </row>
    <row r="469" spans="1:6" s="196" customFormat="1" ht="9" customHeight="1">
      <c r="A469" s="194" t="s">
        <v>34</v>
      </c>
      <c r="B469" s="203">
        <v>18</v>
      </c>
      <c r="C469" s="203"/>
      <c r="D469" s="203"/>
      <c r="E469" s="203"/>
      <c r="F469" s="203">
        <v>17</v>
      </c>
    </row>
    <row r="470" spans="1:6" s="196" customFormat="1" ht="9" customHeight="1">
      <c r="A470" s="197" t="s">
        <v>35</v>
      </c>
      <c r="B470" s="198">
        <v>282</v>
      </c>
      <c r="C470" s="198"/>
      <c r="D470" s="198"/>
      <c r="E470" s="198"/>
      <c r="F470" s="198">
        <v>569</v>
      </c>
    </row>
    <row r="471" spans="1:6" s="196" customFormat="1" ht="9" customHeight="1">
      <c r="A471" s="194" t="s">
        <v>36</v>
      </c>
      <c r="B471" s="203">
        <v>78</v>
      </c>
      <c r="C471" s="203"/>
      <c r="D471" s="203"/>
      <c r="E471" s="203"/>
      <c r="F471" s="203">
        <v>137</v>
      </c>
    </row>
    <row r="472" spans="1:6" s="196" customFormat="1" ht="9" customHeight="1">
      <c r="A472" s="194" t="s">
        <v>37</v>
      </c>
      <c r="B472" s="203">
        <v>372</v>
      </c>
      <c r="C472" s="203"/>
      <c r="D472" s="203"/>
      <c r="E472" s="203"/>
      <c r="F472" s="203">
        <v>540</v>
      </c>
    </row>
    <row r="473" spans="1:6" s="196" customFormat="1" ht="9" customHeight="1">
      <c r="A473" s="194" t="s">
        <v>38</v>
      </c>
      <c r="B473" s="200">
        <v>50</v>
      </c>
      <c r="C473" s="200"/>
      <c r="D473" s="200"/>
      <c r="E473" s="200"/>
      <c r="F473" s="200">
        <v>39</v>
      </c>
    </row>
    <row r="474" spans="1:6" s="196" customFormat="1" ht="9" customHeight="1">
      <c r="A474" s="197" t="s">
        <v>39</v>
      </c>
      <c r="B474" s="198">
        <v>164</v>
      </c>
      <c r="C474" s="198"/>
      <c r="D474" s="198"/>
      <c r="E474" s="198"/>
      <c r="F474" s="198">
        <v>150</v>
      </c>
    </row>
    <row r="475" spans="1:6" s="196" customFormat="1" ht="9" customHeight="1">
      <c r="A475" s="194" t="s">
        <v>40</v>
      </c>
      <c r="B475" s="203">
        <v>90</v>
      </c>
      <c r="C475" s="203"/>
      <c r="D475" s="203"/>
      <c r="E475" s="203"/>
      <c r="F475" s="203">
        <v>133</v>
      </c>
    </row>
    <row r="476" spans="1:6" s="196" customFormat="1" ht="9" customHeight="1">
      <c r="A476" s="194" t="s">
        <v>41</v>
      </c>
      <c r="B476" s="203">
        <v>455</v>
      </c>
      <c r="C476" s="203"/>
      <c r="D476" s="203"/>
      <c r="E476" s="203"/>
      <c r="F476" s="203">
        <v>680</v>
      </c>
    </row>
    <row r="477" spans="1:6" s="196" customFormat="1" ht="9" customHeight="1">
      <c r="A477" s="194" t="s">
        <v>42</v>
      </c>
      <c r="B477" s="203">
        <v>425</v>
      </c>
      <c r="C477" s="203"/>
      <c r="D477" s="203"/>
      <c r="E477" s="203"/>
      <c r="F477" s="203">
        <v>579</v>
      </c>
    </row>
    <row r="478" spans="1:6" s="196" customFormat="1" ht="9" customHeight="1">
      <c r="A478" s="197" t="s">
        <v>43</v>
      </c>
      <c r="B478" s="198">
        <v>45</v>
      </c>
      <c r="C478" s="198"/>
      <c r="D478" s="198"/>
      <c r="E478" s="198"/>
      <c r="F478" s="198">
        <v>60</v>
      </c>
    </row>
    <row r="479" spans="1:6" s="196" customFormat="1" ht="9" customHeight="1">
      <c r="A479" s="194"/>
      <c r="B479" s="203"/>
      <c r="C479" s="203"/>
      <c r="D479" s="203"/>
      <c r="E479" s="203"/>
      <c r="F479" s="203"/>
    </row>
    <row r="480" spans="1:6" s="196" customFormat="1" ht="9" customHeight="1">
      <c r="A480" s="190">
        <v>2009</v>
      </c>
      <c r="B480" s="191"/>
      <c r="C480" s="191"/>
      <c r="D480" s="191"/>
      <c r="E480" s="191"/>
      <c r="F480" s="191"/>
    </row>
    <row r="481" spans="1:6" s="196" customFormat="1" ht="9" customHeight="1">
      <c r="A481" s="193" t="s">
        <v>11</v>
      </c>
      <c r="B481" s="191">
        <f>SUM(B483:B514)</f>
        <v>14103</v>
      </c>
      <c r="C481" s="191"/>
      <c r="D481" s="191"/>
      <c r="E481" s="191"/>
      <c r="F481" s="191">
        <f>SUM(F483:F514)</f>
        <v>28210</v>
      </c>
    </row>
    <row r="482" spans="1:6" s="196" customFormat="1" ht="3.95" customHeight="1">
      <c r="A482" s="193"/>
      <c r="B482" s="191"/>
      <c r="C482" s="191"/>
      <c r="D482" s="191"/>
      <c r="E482" s="191"/>
      <c r="F482" s="191"/>
    </row>
    <row r="483" spans="1:6" s="196" customFormat="1" ht="9" customHeight="1">
      <c r="A483" s="194" t="s">
        <v>12</v>
      </c>
      <c r="B483" s="203">
        <v>48</v>
      </c>
      <c r="C483" s="203"/>
      <c r="D483" s="203"/>
      <c r="E483" s="203"/>
      <c r="F483" s="203">
        <v>126</v>
      </c>
    </row>
    <row r="484" spans="1:6" s="196" customFormat="1" ht="9" customHeight="1">
      <c r="A484" s="194" t="s">
        <v>13</v>
      </c>
      <c r="B484" s="203">
        <v>517</v>
      </c>
      <c r="C484" s="203"/>
      <c r="D484" s="203"/>
      <c r="E484" s="203"/>
      <c r="F484" s="203">
        <v>1009</v>
      </c>
    </row>
    <row r="485" spans="1:6" s="196" customFormat="1" ht="9" customHeight="1">
      <c r="A485" s="194" t="s">
        <v>14</v>
      </c>
      <c r="B485" s="203">
        <v>98</v>
      </c>
      <c r="C485" s="203"/>
      <c r="D485" s="203"/>
      <c r="E485" s="203"/>
      <c r="F485" s="203">
        <v>142</v>
      </c>
    </row>
    <row r="486" spans="1:6" s="196" customFormat="1" ht="9" customHeight="1">
      <c r="A486" s="197" t="s">
        <v>15</v>
      </c>
      <c r="B486" s="198">
        <v>0</v>
      </c>
      <c r="C486" s="198"/>
      <c r="D486" s="198"/>
      <c r="E486" s="198"/>
      <c r="F486" s="198">
        <v>0</v>
      </c>
    </row>
    <row r="487" spans="1:6" s="196" customFormat="1" ht="9" customHeight="1">
      <c r="A487" s="194" t="s">
        <v>16</v>
      </c>
      <c r="B487" s="203">
        <v>357</v>
      </c>
      <c r="C487" s="203"/>
      <c r="D487" s="203"/>
      <c r="E487" s="203"/>
      <c r="F487" s="203">
        <v>500</v>
      </c>
    </row>
    <row r="488" spans="1:6" s="196" customFormat="1" ht="9" customHeight="1">
      <c r="A488" s="194" t="s">
        <v>17</v>
      </c>
      <c r="B488" s="203">
        <v>84</v>
      </c>
      <c r="C488" s="203"/>
      <c r="D488" s="203"/>
      <c r="E488" s="203"/>
      <c r="F488" s="203">
        <v>148</v>
      </c>
    </row>
    <row r="489" spans="1:6" s="196" customFormat="1" ht="9" customHeight="1">
      <c r="A489" s="194" t="s">
        <v>18</v>
      </c>
      <c r="B489" s="203">
        <v>74</v>
      </c>
      <c r="C489" s="203"/>
      <c r="D489" s="203"/>
      <c r="E489" s="203"/>
      <c r="F489" s="203">
        <v>218</v>
      </c>
    </row>
    <row r="490" spans="1:6" s="196" customFormat="1" ht="9" customHeight="1">
      <c r="A490" s="197" t="s">
        <v>19</v>
      </c>
      <c r="B490" s="198">
        <v>444</v>
      </c>
      <c r="C490" s="198"/>
      <c r="D490" s="198"/>
      <c r="E490" s="198"/>
      <c r="F490" s="198">
        <v>753</v>
      </c>
    </row>
    <row r="491" spans="1:6" s="196" customFormat="1" ht="9" customHeight="1">
      <c r="A491" s="217" t="s">
        <v>20</v>
      </c>
      <c r="B491" s="203">
        <v>5423</v>
      </c>
      <c r="C491" s="203"/>
      <c r="D491" s="203"/>
      <c r="E491" s="203"/>
      <c r="F491" s="203">
        <v>12614</v>
      </c>
    </row>
    <row r="492" spans="1:6" s="196" customFormat="1" ht="9" customHeight="1">
      <c r="A492" s="194" t="s">
        <v>21</v>
      </c>
      <c r="B492" s="203">
        <v>65</v>
      </c>
      <c r="C492" s="203"/>
      <c r="D492" s="203"/>
      <c r="E492" s="203"/>
      <c r="F492" s="203">
        <v>102</v>
      </c>
    </row>
    <row r="493" spans="1:6" s="196" customFormat="1" ht="9" customHeight="1">
      <c r="A493" s="194" t="s">
        <v>22</v>
      </c>
      <c r="B493" s="203">
        <v>516</v>
      </c>
      <c r="C493" s="203"/>
      <c r="D493" s="203"/>
      <c r="E493" s="203"/>
      <c r="F493" s="203">
        <v>877</v>
      </c>
    </row>
    <row r="494" spans="1:6" s="196" customFormat="1" ht="9" customHeight="1">
      <c r="A494" s="197" t="s">
        <v>23</v>
      </c>
      <c r="B494" s="198">
        <v>38</v>
      </c>
      <c r="C494" s="198"/>
      <c r="D494" s="198"/>
      <c r="E494" s="198"/>
      <c r="F494" s="198">
        <v>56</v>
      </c>
    </row>
    <row r="495" spans="1:6" s="196" customFormat="1" ht="9" customHeight="1">
      <c r="A495" s="194" t="s">
        <v>24</v>
      </c>
      <c r="B495" s="200">
        <v>119</v>
      </c>
      <c r="C495" s="200"/>
      <c r="D495" s="200"/>
      <c r="E495" s="200"/>
      <c r="F495" s="200">
        <v>225</v>
      </c>
    </row>
    <row r="496" spans="1:6" s="196" customFormat="1" ht="9" customHeight="1">
      <c r="A496" s="194" t="s">
        <v>25</v>
      </c>
      <c r="B496" s="203">
        <v>905</v>
      </c>
      <c r="C496" s="203"/>
      <c r="D496" s="203"/>
      <c r="E496" s="203"/>
      <c r="F496" s="203">
        <v>1496</v>
      </c>
    </row>
    <row r="497" spans="1:6" s="196" customFormat="1" ht="9" customHeight="1">
      <c r="A497" s="194" t="s">
        <v>26</v>
      </c>
      <c r="B497" s="203">
        <v>871</v>
      </c>
      <c r="C497" s="203"/>
      <c r="D497" s="203"/>
      <c r="E497" s="203"/>
      <c r="F497" s="203">
        <v>1699</v>
      </c>
    </row>
    <row r="498" spans="1:6" s="196" customFormat="1" ht="9" customHeight="1">
      <c r="A498" s="197" t="s">
        <v>27</v>
      </c>
      <c r="B498" s="198">
        <v>299</v>
      </c>
      <c r="C498" s="198"/>
      <c r="D498" s="198"/>
      <c r="E498" s="198"/>
      <c r="F498" s="198">
        <v>683</v>
      </c>
    </row>
    <row r="499" spans="1:6" s="196" customFormat="1" ht="9" customHeight="1">
      <c r="A499" s="194" t="s">
        <v>28</v>
      </c>
      <c r="B499" s="203">
        <v>351</v>
      </c>
      <c r="C499" s="203"/>
      <c r="D499" s="203"/>
      <c r="E499" s="203"/>
      <c r="F499" s="203">
        <v>588</v>
      </c>
    </row>
    <row r="500" spans="1:6" s="196" customFormat="1" ht="9" customHeight="1">
      <c r="A500" s="194" t="s">
        <v>29</v>
      </c>
      <c r="B500" s="203">
        <v>9</v>
      </c>
      <c r="C500" s="203"/>
      <c r="D500" s="203"/>
      <c r="E500" s="203"/>
      <c r="F500" s="203">
        <v>25</v>
      </c>
    </row>
    <row r="501" spans="1:6" s="196" customFormat="1" ht="9" customHeight="1">
      <c r="A501" s="194" t="s">
        <v>30</v>
      </c>
      <c r="B501" s="203">
        <v>841</v>
      </c>
      <c r="C501" s="203"/>
      <c r="D501" s="203"/>
      <c r="E501" s="203"/>
      <c r="F501" s="203">
        <v>1649</v>
      </c>
    </row>
    <row r="502" spans="1:6" s="196" customFormat="1" ht="9" customHeight="1">
      <c r="A502" s="197" t="s">
        <v>31</v>
      </c>
      <c r="B502" s="198">
        <v>122</v>
      </c>
      <c r="C502" s="198"/>
      <c r="D502" s="198"/>
      <c r="E502" s="198"/>
      <c r="F502" s="198">
        <v>80</v>
      </c>
    </row>
    <row r="503" spans="1:6" s="196" customFormat="1" ht="9" customHeight="1">
      <c r="A503" s="194" t="s">
        <v>32</v>
      </c>
      <c r="B503" s="203">
        <v>653</v>
      </c>
      <c r="C503" s="203"/>
      <c r="D503" s="203"/>
      <c r="E503" s="203"/>
      <c r="F503" s="203">
        <v>1347</v>
      </c>
    </row>
    <row r="504" spans="1:6" s="196" customFormat="1" ht="9" customHeight="1">
      <c r="A504" s="194" t="s">
        <v>33</v>
      </c>
      <c r="B504" s="203">
        <v>241</v>
      </c>
      <c r="C504" s="203"/>
      <c r="D504" s="203"/>
      <c r="E504" s="203"/>
      <c r="F504" s="203">
        <v>333</v>
      </c>
    </row>
    <row r="505" spans="1:6" s="196" customFormat="1" ht="9" customHeight="1">
      <c r="A505" s="194" t="s">
        <v>34</v>
      </c>
      <c r="B505" s="203">
        <v>3</v>
      </c>
      <c r="C505" s="203"/>
      <c r="D505" s="203"/>
      <c r="E505" s="203"/>
      <c r="F505" s="203">
        <v>17</v>
      </c>
    </row>
    <row r="506" spans="1:6" s="196" customFormat="1" ht="9" customHeight="1">
      <c r="A506" s="197" t="s">
        <v>35</v>
      </c>
      <c r="B506" s="198">
        <v>404</v>
      </c>
      <c r="C506" s="198"/>
      <c r="D506" s="198"/>
      <c r="E506" s="198"/>
      <c r="F506" s="198">
        <v>695</v>
      </c>
    </row>
    <row r="507" spans="1:6" s="196" customFormat="1" ht="9" customHeight="1">
      <c r="A507" s="194" t="s">
        <v>36</v>
      </c>
      <c r="B507" s="203">
        <v>117</v>
      </c>
      <c r="C507" s="203"/>
      <c r="D507" s="203"/>
      <c r="E507" s="203"/>
      <c r="F507" s="203">
        <v>193</v>
      </c>
    </row>
    <row r="508" spans="1:6" s="196" customFormat="1" ht="9" customHeight="1">
      <c r="A508" s="194" t="s">
        <v>37</v>
      </c>
      <c r="B508" s="203">
        <v>308</v>
      </c>
      <c r="C508" s="203"/>
      <c r="D508" s="203"/>
      <c r="E508" s="203"/>
      <c r="F508" s="203">
        <v>638</v>
      </c>
    </row>
    <row r="509" spans="1:6" s="196" customFormat="1" ht="9" customHeight="1">
      <c r="A509" s="194" t="s">
        <v>38</v>
      </c>
      <c r="B509" s="200">
        <v>48</v>
      </c>
      <c r="C509" s="200"/>
      <c r="D509" s="200"/>
      <c r="E509" s="200"/>
      <c r="F509" s="200">
        <v>51</v>
      </c>
    </row>
    <row r="510" spans="1:6" s="196" customFormat="1" ht="9" customHeight="1">
      <c r="A510" s="197" t="s">
        <v>39</v>
      </c>
      <c r="B510" s="198">
        <v>175</v>
      </c>
      <c r="C510" s="198"/>
      <c r="D510" s="198"/>
      <c r="E510" s="198"/>
      <c r="F510" s="198">
        <v>239</v>
      </c>
    </row>
    <row r="511" spans="1:6" s="196" customFormat="1" ht="9" customHeight="1">
      <c r="A511" s="194" t="s">
        <v>40</v>
      </c>
      <c r="B511" s="203">
        <v>59</v>
      </c>
      <c r="C511" s="203"/>
      <c r="D511" s="203"/>
      <c r="E511" s="203"/>
      <c r="F511" s="203">
        <v>146</v>
      </c>
    </row>
    <row r="512" spans="1:6" s="196" customFormat="1" ht="9" customHeight="1">
      <c r="A512" s="194" t="s">
        <v>41</v>
      </c>
      <c r="B512" s="203">
        <v>489</v>
      </c>
      <c r="C512" s="203"/>
      <c r="D512" s="203"/>
      <c r="E512" s="203"/>
      <c r="F512" s="203">
        <v>847</v>
      </c>
    </row>
    <row r="513" spans="1:6" s="196" customFormat="1" ht="9" customHeight="1">
      <c r="A513" s="194" t="s">
        <v>42</v>
      </c>
      <c r="B513" s="203">
        <v>350</v>
      </c>
      <c r="C513" s="203"/>
      <c r="D513" s="203"/>
      <c r="E513" s="203"/>
      <c r="F513" s="203">
        <v>611</v>
      </c>
    </row>
    <row r="514" spans="1:6" s="202" customFormat="1" ht="9" customHeight="1">
      <c r="A514" s="197" t="s">
        <v>43</v>
      </c>
      <c r="B514" s="198">
        <v>75</v>
      </c>
      <c r="C514" s="198"/>
      <c r="D514" s="198"/>
      <c r="E514" s="198"/>
      <c r="F514" s="198">
        <v>103</v>
      </c>
    </row>
    <row r="515" spans="1:6" s="202" customFormat="1" ht="9" customHeight="1">
      <c r="A515" s="194"/>
      <c r="B515" s="203"/>
      <c r="C515" s="203"/>
      <c r="D515" s="203"/>
      <c r="E515" s="203"/>
      <c r="F515" s="203"/>
    </row>
    <row r="516" spans="1:6" s="202" customFormat="1" ht="9" customHeight="1">
      <c r="A516" s="190">
        <v>2010</v>
      </c>
      <c r="B516" s="191"/>
      <c r="C516" s="191"/>
      <c r="D516" s="191"/>
      <c r="E516" s="191"/>
      <c r="F516" s="191"/>
    </row>
    <row r="517" spans="1:6" s="202" customFormat="1" ht="9" customHeight="1">
      <c r="A517" s="193" t="s">
        <v>11</v>
      </c>
      <c r="B517" s="191">
        <f>SUM(B519:B550)</f>
        <v>18292</v>
      </c>
      <c r="C517" s="191"/>
      <c r="D517" s="191"/>
      <c r="E517" s="191"/>
      <c r="F517" s="191">
        <f>SUM(F519:F550)</f>
        <v>33982</v>
      </c>
    </row>
    <row r="518" spans="1:6" s="202" customFormat="1" ht="3.95" customHeight="1">
      <c r="A518" s="193"/>
      <c r="B518" s="191"/>
      <c r="C518" s="191"/>
      <c r="D518" s="191"/>
      <c r="E518" s="191"/>
      <c r="F518" s="191"/>
    </row>
    <row r="519" spans="1:6" s="202" customFormat="1" ht="9" customHeight="1">
      <c r="A519" s="194" t="s">
        <v>12</v>
      </c>
      <c r="B519" s="203">
        <v>75</v>
      </c>
      <c r="C519" s="203"/>
      <c r="D519" s="203"/>
      <c r="E519" s="203"/>
      <c r="F519" s="203">
        <v>122</v>
      </c>
    </row>
    <row r="520" spans="1:6" s="202" customFormat="1" ht="9" customHeight="1">
      <c r="A520" s="194" t="s">
        <v>13</v>
      </c>
      <c r="B520" s="203">
        <v>772</v>
      </c>
      <c r="C520" s="203"/>
      <c r="D520" s="203"/>
      <c r="E520" s="203"/>
      <c r="F520" s="203">
        <v>1305</v>
      </c>
    </row>
    <row r="521" spans="1:6" s="202" customFormat="1" ht="9" customHeight="1">
      <c r="A521" s="194" t="s">
        <v>14</v>
      </c>
      <c r="B521" s="203">
        <v>94</v>
      </c>
      <c r="C521" s="203"/>
      <c r="D521" s="203"/>
      <c r="E521" s="203"/>
      <c r="F521" s="203">
        <v>250</v>
      </c>
    </row>
    <row r="522" spans="1:6" s="202" customFormat="1" ht="9" customHeight="1">
      <c r="A522" s="197" t="s">
        <v>15</v>
      </c>
      <c r="B522" s="198">
        <v>13</v>
      </c>
      <c r="C522" s="198"/>
      <c r="D522" s="198"/>
      <c r="E522" s="198"/>
      <c r="F522" s="198">
        <v>11</v>
      </c>
    </row>
    <row r="523" spans="1:6" s="202" customFormat="1" ht="9" customHeight="1">
      <c r="A523" s="194" t="s">
        <v>16</v>
      </c>
      <c r="B523" s="203">
        <v>541</v>
      </c>
      <c r="C523" s="203"/>
      <c r="D523" s="203"/>
      <c r="E523" s="203"/>
      <c r="F523" s="203">
        <v>828</v>
      </c>
    </row>
    <row r="524" spans="1:6" s="202" customFormat="1" ht="9" customHeight="1">
      <c r="A524" s="194" t="s">
        <v>17</v>
      </c>
      <c r="B524" s="203">
        <v>84</v>
      </c>
      <c r="C524" s="203"/>
      <c r="D524" s="203"/>
      <c r="E524" s="203"/>
      <c r="F524" s="203">
        <v>164</v>
      </c>
    </row>
    <row r="525" spans="1:6" s="202" customFormat="1" ht="9" customHeight="1">
      <c r="A525" s="194" t="s">
        <v>18</v>
      </c>
      <c r="B525" s="203">
        <v>188</v>
      </c>
      <c r="C525" s="203"/>
      <c r="D525" s="203"/>
      <c r="E525" s="203"/>
      <c r="F525" s="203">
        <v>292</v>
      </c>
    </row>
    <row r="526" spans="1:6" s="202" customFormat="1" ht="9" customHeight="1">
      <c r="A526" s="197" t="s">
        <v>19</v>
      </c>
      <c r="B526" s="198">
        <v>703</v>
      </c>
      <c r="C526" s="198"/>
      <c r="D526" s="198"/>
      <c r="E526" s="198"/>
      <c r="F526" s="198">
        <v>1141</v>
      </c>
    </row>
    <row r="527" spans="1:6" s="202" customFormat="1" ht="9" customHeight="1">
      <c r="A527" s="217" t="s">
        <v>20</v>
      </c>
      <c r="B527" s="203">
        <v>6000</v>
      </c>
      <c r="C527" s="203"/>
      <c r="D527" s="203"/>
      <c r="E527" s="203"/>
      <c r="F527" s="203">
        <v>11879</v>
      </c>
    </row>
    <row r="528" spans="1:6" s="202" customFormat="1" ht="9" customHeight="1">
      <c r="A528" s="194" t="s">
        <v>21</v>
      </c>
      <c r="B528" s="203">
        <v>105</v>
      </c>
      <c r="C528" s="203"/>
      <c r="D528" s="203"/>
      <c r="E528" s="203"/>
      <c r="F528" s="203">
        <v>167</v>
      </c>
    </row>
    <row r="529" spans="1:6" s="202" customFormat="1" ht="9" customHeight="1">
      <c r="A529" s="194" t="s">
        <v>22</v>
      </c>
      <c r="B529" s="203">
        <v>602</v>
      </c>
      <c r="C529" s="203"/>
      <c r="D529" s="203"/>
      <c r="E529" s="203"/>
      <c r="F529" s="203">
        <v>1100</v>
      </c>
    </row>
    <row r="530" spans="1:6" s="202" customFormat="1" ht="9" customHeight="1">
      <c r="A530" s="197" t="s">
        <v>23</v>
      </c>
      <c r="B530" s="198">
        <v>20</v>
      </c>
      <c r="C530" s="198"/>
      <c r="D530" s="198"/>
      <c r="E530" s="198"/>
      <c r="F530" s="198">
        <v>49</v>
      </c>
    </row>
    <row r="531" spans="1:6" s="202" customFormat="1" ht="9" customHeight="1">
      <c r="A531" s="194" t="s">
        <v>24</v>
      </c>
      <c r="B531" s="200">
        <v>207</v>
      </c>
      <c r="C531" s="200"/>
      <c r="D531" s="200"/>
      <c r="E531" s="200"/>
      <c r="F531" s="200">
        <v>320</v>
      </c>
    </row>
    <row r="532" spans="1:6" s="202" customFormat="1" ht="9" customHeight="1">
      <c r="A532" s="194" t="s">
        <v>25</v>
      </c>
      <c r="B532" s="203">
        <v>1010</v>
      </c>
      <c r="C532" s="203"/>
      <c r="D532" s="203"/>
      <c r="E532" s="203"/>
      <c r="F532" s="203">
        <v>1975</v>
      </c>
    </row>
    <row r="533" spans="1:6" s="202" customFormat="1" ht="9" customHeight="1">
      <c r="A533" s="194" t="s">
        <v>26</v>
      </c>
      <c r="B533" s="203">
        <v>1618</v>
      </c>
      <c r="C533" s="203"/>
      <c r="D533" s="203"/>
      <c r="E533" s="203"/>
      <c r="F533" s="203">
        <v>3341</v>
      </c>
    </row>
    <row r="534" spans="1:6" s="202" customFormat="1" ht="9" customHeight="1">
      <c r="A534" s="197" t="s">
        <v>27</v>
      </c>
      <c r="B534" s="198">
        <v>440</v>
      </c>
      <c r="C534" s="198"/>
      <c r="D534" s="198"/>
      <c r="E534" s="198"/>
      <c r="F534" s="198">
        <v>806</v>
      </c>
    </row>
    <row r="535" spans="1:6" s="202" customFormat="1" ht="9" customHeight="1">
      <c r="A535" s="194" t="s">
        <v>28</v>
      </c>
      <c r="B535" s="203">
        <v>491</v>
      </c>
      <c r="C535" s="203"/>
      <c r="D535" s="203"/>
      <c r="E535" s="203"/>
      <c r="F535" s="203">
        <v>893</v>
      </c>
    </row>
    <row r="536" spans="1:6" s="202" customFormat="1" ht="9" customHeight="1">
      <c r="A536" s="194" t="s">
        <v>29</v>
      </c>
      <c r="B536" s="203">
        <v>48</v>
      </c>
      <c r="C536" s="203"/>
      <c r="D536" s="203"/>
      <c r="E536" s="203"/>
      <c r="F536" s="203">
        <v>57</v>
      </c>
    </row>
    <row r="537" spans="1:6" s="202" customFormat="1" ht="9" customHeight="1">
      <c r="A537" s="194" t="s">
        <v>30</v>
      </c>
      <c r="B537" s="203">
        <v>981</v>
      </c>
      <c r="C537" s="203"/>
      <c r="D537" s="203"/>
      <c r="E537" s="203"/>
      <c r="F537" s="203">
        <v>1770</v>
      </c>
    </row>
    <row r="538" spans="1:6" s="202" customFormat="1" ht="9" customHeight="1">
      <c r="A538" s="197" t="s">
        <v>31</v>
      </c>
      <c r="B538" s="198">
        <v>139</v>
      </c>
      <c r="C538" s="198"/>
      <c r="D538" s="198"/>
      <c r="E538" s="198"/>
      <c r="F538" s="198">
        <v>229</v>
      </c>
    </row>
    <row r="539" spans="1:6" s="202" customFormat="1" ht="9" customHeight="1">
      <c r="A539" s="194" t="s">
        <v>32</v>
      </c>
      <c r="B539" s="203">
        <v>981</v>
      </c>
      <c r="C539" s="203"/>
      <c r="D539" s="203"/>
      <c r="E539" s="203"/>
      <c r="F539" s="203">
        <v>1795</v>
      </c>
    </row>
    <row r="540" spans="1:6" s="202" customFormat="1" ht="9" customHeight="1">
      <c r="A540" s="194" t="s">
        <v>33</v>
      </c>
      <c r="B540" s="203">
        <v>357</v>
      </c>
      <c r="C540" s="203"/>
      <c r="D540" s="203"/>
      <c r="E540" s="203"/>
      <c r="F540" s="203">
        <v>689</v>
      </c>
    </row>
    <row r="541" spans="1:6" s="202" customFormat="1" ht="9" customHeight="1">
      <c r="A541" s="194" t="s">
        <v>34</v>
      </c>
      <c r="B541" s="203">
        <v>47</v>
      </c>
      <c r="C541" s="203"/>
      <c r="D541" s="203"/>
      <c r="E541" s="203"/>
      <c r="F541" s="203">
        <v>46</v>
      </c>
    </row>
    <row r="542" spans="1:6" s="202" customFormat="1" ht="9" customHeight="1">
      <c r="A542" s="197" t="s">
        <v>35</v>
      </c>
      <c r="B542" s="198">
        <v>425</v>
      </c>
      <c r="C542" s="198"/>
      <c r="D542" s="198"/>
      <c r="E542" s="198"/>
      <c r="F542" s="198">
        <v>842</v>
      </c>
    </row>
    <row r="543" spans="1:6" s="202" customFormat="1" ht="9" customHeight="1">
      <c r="A543" s="194" t="s">
        <v>36</v>
      </c>
      <c r="B543" s="203">
        <v>247</v>
      </c>
      <c r="C543" s="203"/>
      <c r="D543" s="203"/>
      <c r="E543" s="203"/>
      <c r="F543" s="203">
        <v>332</v>
      </c>
    </row>
    <row r="544" spans="1:6" s="202" customFormat="1" ht="9" customHeight="1">
      <c r="A544" s="194" t="s">
        <v>37</v>
      </c>
      <c r="B544" s="203">
        <v>431</v>
      </c>
      <c r="C544" s="203"/>
      <c r="D544" s="203"/>
      <c r="E544" s="203"/>
      <c r="F544" s="203">
        <v>717</v>
      </c>
    </row>
    <row r="545" spans="1:6" s="202" customFormat="1" ht="9" customHeight="1">
      <c r="A545" s="194" t="s">
        <v>38</v>
      </c>
      <c r="B545" s="200">
        <v>50</v>
      </c>
      <c r="C545" s="200"/>
      <c r="D545" s="200"/>
      <c r="E545" s="200"/>
      <c r="F545" s="200">
        <v>95</v>
      </c>
    </row>
    <row r="546" spans="1:6" s="202" customFormat="1" ht="9" customHeight="1">
      <c r="A546" s="197" t="s">
        <v>39</v>
      </c>
      <c r="B546" s="198">
        <v>458</v>
      </c>
      <c r="C546" s="198"/>
      <c r="D546" s="198"/>
      <c r="E546" s="198"/>
      <c r="F546" s="198">
        <v>584</v>
      </c>
    </row>
    <row r="547" spans="1:6" s="202" customFormat="1" ht="9" customHeight="1">
      <c r="A547" s="194" t="s">
        <v>40</v>
      </c>
      <c r="B547" s="203">
        <v>140</v>
      </c>
      <c r="C547" s="203"/>
      <c r="D547" s="203"/>
      <c r="E547" s="203"/>
      <c r="F547" s="203">
        <v>203</v>
      </c>
    </row>
    <row r="548" spans="1:6" s="202" customFormat="1" ht="9" customHeight="1">
      <c r="A548" s="194" t="s">
        <v>41</v>
      </c>
      <c r="B548" s="203">
        <v>535</v>
      </c>
      <c r="C548" s="203"/>
      <c r="D548" s="203"/>
      <c r="E548" s="203"/>
      <c r="F548" s="203">
        <v>1081</v>
      </c>
    </row>
    <row r="549" spans="1:6" s="202" customFormat="1" ht="9" customHeight="1">
      <c r="A549" s="194" t="s">
        <v>42</v>
      </c>
      <c r="B549" s="203">
        <v>466</v>
      </c>
      <c r="C549" s="203"/>
      <c r="D549" s="203"/>
      <c r="E549" s="203"/>
      <c r="F549" s="203">
        <v>817</v>
      </c>
    </row>
    <row r="550" spans="1:6" s="202" customFormat="1" ht="9" customHeight="1">
      <c r="A550" s="197" t="s">
        <v>43</v>
      </c>
      <c r="B550" s="198">
        <v>24</v>
      </c>
      <c r="C550" s="198"/>
      <c r="D550" s="198"/>
      <c r="E550" s="198"/>
      <c r="F550" s="198">
        <v>82</v>
      </c>
    </row>
    <row r="551" spans="1:6" s="202" customFormat="1" ht="9" customHeight="1">
      <c r="A551" s="194"/>
      <c r="B551" s="203"/>
      <c r="C551" s="203"/>
      <c r="D551" s="203"/>
      <c r="E551" s="203"/>
      <c r="F551" s="203"/>
    </row>
    <row r="552" spans="1:6" s="192" customFormat="1" ht="9" customHeight="1">
      <c r="A552" s="190">
        <v>2011</v>
      </c>
      <c r="B552" s="191"/>
      <c r="C552" s="191"/>
      <c r="D552" s="191"/>
      <c r="E552" s="191"/>
      <c r="F552" s="191"/>
    </row>
    <row r="553" spans="1:6" s="192" customFormat="1" ht="9" customHeight="1">
      <c r="A553" s="193" t="s">
        <v>11</v>
      </c>
      <c r="B553" s="191">
        <f>SUM(B555:B586)</f>
        <v>16957</v>
      </c>
      <c r="C553" s="191"/>
      <c r="D553" s="191"/>
      <c r="E553" s="191"/>
      <c r="F553" s="191">
        <f>SUM(F555:F587)</f>
        <v>36514</v>
      </c>
    </row>
    <row r="554" spans="1:6" s="192" customFormat="1" ht="3.95" customHeight="1">
      <c r="A554" s="193"/>
      <c r="B554" s="191"/>
      <c r="C554" s="191"/>
      <c r="D554" s="191"/>
      <c r="E554" s="191"/>
      <c r="F554" s="191"/>
    </row>
    <row r="555" spans="1:6" s="196" customFormat="1" ht="9" customHeight="1">
      <c r="A555" s="194" t="s">
        <v>12</v>
      </c>
      <c r="B555" s="203">
        <v>93</v>
      </c>
      <c r="C555" s="203"/>
      <c r="D555" s="203"/>
      <c r="E555" s="203"/>
      <c r="F555" s="203">
        <v>172</v>
      </c>
    </row>
    <row r="556" spans="1:6" s="196" customFormat="1" ht="9" customHeight="1">
      <c r="A556" s="194" t="s">
        <v>13</v>
      </c>
      <c r="B556" s="203">
        <v>750</v>
      </c>
      <c r="C556" s="203"/>
      <c r="D556" s="203"/>
      <c r="E556" s="203"/>
      <c r="F556" s="203">
        <v>1549</v>
      </c>
    </row>
    <row r="557" spans="1:6" s="196" customFormat="1" ht="9" customHeight="1">
      <c r="A557" s="194" t="s">
        <v>14</v>
      </c>
      <c r="B557" s="203">
        <v>110</v>
      </c>
      <c r="C557" s="203"/>
      <c r="D557" s="203"/>
      <c r="E557" s="203"/>
      <c r="F557" s="203">
        <v>274</v>
      </c>
    </row>
    <row r="558" spans="1:6" s="196" customFormat="1" ht="9" customHeight="1">
      <c r="A558" s="197" t="s">
        <v>15</v>
      </c>
      <c r="B558" s="198">
        <v>17</v>
      </c>
      <c r="C558" s="198"/>
      <c r="D558" s="198"/>
      <c r="E558" s="198"/>
      <c r="F558" s="198">
        <v>36</v>
      </c>
    </row>
    <row r="559" spans="1:6" s="196" customFormat="1" ht="9" customHeight="1">
      <c r="A559" s="194" t="s">
        <v>16</v>
      </c>
      <c r="B559" s="203">
        <v>437</v>
      </c>
      <c r="C559" s="203"/>
      <c r="D559" s="203"/>
      <c r="E559" s="203"/>
      <c r="F559" s="203">
        <v>890</v>
      </c>
    </row>
    <row r="560" spans="1:6" s="196" customFormat="1" ht="9" customHeight="1">
      <c r="A560" s="194" t="s">
        <v>17</v>
      </c>
      <c r="B560" s="203">
        <v>113</v>
      </c>
      <c r="C560" s="203"/>
      <c r="D560" s="203"/>
      <c r="E560" s="203"/>
      <c r="F560" s="203">
        <v>173</v>
      </c>
    </row>
    <row r="561" spans="1:6" s="196" customFormat="1" ht="9" customHeight="1">
      <c r="A561" s="194" t="s">
        <v>18</v>
      </c>
      <c r="B561" s="203">
        <v>139</v>
      </c>
      <c r="C561" s="203"/>
      <c r="D561" s="203"/>
      <c r="E561" s="203"/>
      <c r="F561" s="203">
        <v>297</v>
      </c>
    </row>
    <row r="562" spans="1:6" s="196" customFormat="1" ht="9" customHeight="1">
      <c r="A562" s="197" t="s">
        <v>19</v>
      </c>
      <c r="B562" s="198">
        <v>590</v>
      </c>
      <c r="C562" s="198"/>
      <c r="D562" s="198"/>
      <c r="E562" s="198"/>
      <c r="F562" s="198">
        <v>1223</v>
      </c>
    </row>
    <row r="563" spans="1:6" s="196" customFormat="1" ht="9" customHeight="1">
      <c r="A563" s="217" t="s">
        <v>20</v>
      </c>
      <c r="B563" s="203">
        <v>6005</v>
      </c>
      <c r="C563" s="203"/>
      <c r="D563" s="203"/>
      <c r="E563" s="203"/>
      <c r="F563" s="203">
        <v>13336</v>
      </c>
    </row>
    <row r="564" spans="1:6" s="196" customFormat="1" ht="9" customHeight="1">
      <c r="A564" s="194" t="s">
        <v>21</v>
      </c>
      <c r="B564" s="203">
        <v>83</v>
      </c>
      <c r="C564" s="203"/>
      <c r="D564" s="203"/>
      <c r="E564" s="203"/>
      <c r="F564" s="203">
        <v>178</v>
      </c>
    </row>
    <row r="565" spans="1:6" s="196" customFormat="1" ht="9" customHeight="1">
      <c r="A565" s="194" t="s">
        <v>22</v>
      </c>
      <c r="B565" s="203">
        <v>556</v>
      </c>
      <c r="C565" s="203"/>
      <c r="D565" s="203"/>
      <c r="E565" s="203"/>
      <c r="F565" s="203">
        <v>1189</v>
      </c>
    </row>
    <row r="566" spans="1:6" s="196" customFormat="1" ht="9" customHeight="1">
      <c r="A566" s="197" t="s">
        <v>23</v>
      </c>
      <c r="B566" s="198">
        <v>43</v>
      </c>
      <c r="C566" s="198"/>
      <c r="D566" s="198"/>
      <c r="E566" s="198"/>
      <c r="F566" s="198">
        <v>62</v>
      </c>
    </row>
    <row r="567" spans="1:6" s="196" customFormat="1" ht="9" customHeight="1">
      <c r="A567" s="194" t="s">
        <v>24</v>
      </c>
      <c r="B567" s="200">
        <v>167</v>
      </c>
      <c r="C567" s="200"/>
      <c r="D567" s="200"/>
      <c r="E567" s="200"/>
      <c r="F567" s="200">
        <v>360</v>
      </c>
    </row>
    <row r="568" spans="1:6" s="196" customFormat="1" ht="9" customHeight="1">
      <c r="A568" s="194" t="s">
        <v>25</v>
      </c>
      <c r="B568" s="203">
        <v>1018</v>
      </c>
      <c r="C568" s="203"/>
      <c r="D568" s="203"/>
      <c r="E568" s="203"/>
      <c r="F568" s="203">
        <v>2151</v>
      </c>
    </row>
    <row r="569" spans="1:6" s="196" customFormat="1" ht="9" customHeight="1">
      <c r="A569" s="194" t="s">
        <v>26</v>
      </c>
      <c r="B569" s="203">
        <v>1249</v>
      </c>
      <c r="C569" s="203"/>
      <c r="D569" s="203"/>
      <c r="E569" s="203"/>
      <c r="F569" s="203">
        <v>2650</v>
      </c>
    </row>
    <row r="570" spans="1:6" s="196" customFormat="1" ht="9" customHeight="1">
      <c r="A570" s="197" t="s">
        <v>27</v>
      </c>
      <c r="B570" s="198">
        <v>574</v>
      </c>
      <c r="C570" s="198"/>
      <c r="D570" s="198"/>
      <c r="E570" s="198"/>
      <c r="F570" s="198">
        <v>1079</v>
      </c>
    </row>
    <row r="571" spans="1:6" s="196" customFormat="1" ht="9" customHeight="1">
      <c r="A571" s="194" t="s">
        <v>28</v>
      </c>
      <c r="B571" s="203">
        <v>568</v>
      </c>
      <c r="C571" s="203"/>
      <c r="D571" s="203"/>
      <c r="E571" s="203"/>
      <c r="F571" s="203">
        <v>1117</v>
      </c>
    </row>
    <row r="572" spans="1:6" s="196" customFormat="1" ht="9" customHeight="1">
      <c r="A572" s="194" t="s">
        <v>29</v>
      </c>
      <c r="B572" s="203">
        <v>42</v>
      </c>
      <c r="C572" s="203"/>
      <c r="D572" s="203"/>
      <c r="E572" s="203"/>
      <c r="F572" s="203">
        <v>86</v>
      </c>
    </row>
    <row r="573" spans="1:6" s="196" customFormat="1" ht="9" customHeight="1">
      <c r="A573" s="194" t="s">
        <v>30</v>
      </c>
      <c r="B573" s="203">
        <v>821</v>
      </c>
      <c r="C573" s="203"/>
      <c r="D573" s="203"/>
      <c r="E573" s="203"/>
      <c r="F573" s="203">
        <v>1797</v>
      </c>
    </row>
    <row r="574" spans="1:6" s="196" customFormat="1" ht="9" customHeight="1">
      <c r="A574" s="197" t="s">
        <v>31</v>
      </c>
      <c r="B574" s="198">
        <v>120</v>
      </c>
      <c r="C574" s="198"/>
      <c r="D574" s="198"/>
      <c r="E574" s="198"/>
      <c r="F574" s="198">
        <v>229</v>
      </c>
    </row>
    <row r="575" spans="1:6" s="196" customFormat="1" ht="9" customHeight="1">
      <c r="A575" s="194" t="s">
        <v>32</v>
      </c>
      <c r="B575" s="203">
        <v>820</v>
      </c>
      <c r="C575" s="203"/>
      <c r="D575" s="203"/>
      <c r="E575" s="203"/>
      <c r="F575" s="203">
        <v>1921</v>
      </c>
    </row>
    <row r="576" spans="1:6" s="196" customFormat="1" ht="9" customHeight="1">
      <c r="A576" s="194" t="s">
        <v>33</v>
      </c>
      <c r="B576" s="203">
        <v>369</v>
      </c>
      <c r="C576" s="203"/>
      <c r="D576" s="203"/>
      <c r="E576" s="203"/>
      <c r="F576" s="203">
        <v>707</v>
      </c>
    </row>
    <row r="577" spans="1:6" s="196" customFormat="1" ht="9" customHeight="1">
      <c r="A577" s="194" t="s">
        <v>34</v>
      </c>
      <c r="B577" s="203">
        <v>22</v>
      </c>
      <c r="C577" s="203"/>
      <c r="D577" s="203"/>
      <c r="E577" s="203"/>
      <c r="F577" s="203">
        <v>71</v>
      </c>
    </row>
    <row r="578" spans="1:6" s="196" customFormat="1" ht="9" customHeight="1">
      <c r="A578" s="197" t="s">
        <v>35</v>
      </c>
      <c r="B578" s="198">
        <v>377</v>
      </c>
      <c r="C578" s="198"/>
      <c r="D578" s="198"/>
      <c r="E578" s="198"/>
      <c r="F578" s="198">
        <v>858</v>
      </c>
    </row>
    <row r="579" spans="1:6" s="196" customFormat="1" ht="9" customHeight="1">
      <c r="A579" s="194" t="s">
        <v>36</v>
      </c>
      <c r="B579" s="203">
        <v>182</v>
      </c>
      <c r="C579" s="203"/>
      <c r="D579" s="203"/>
      <c r="E579" s="203"/>
      <c r="F579" s="203">
        <v>397</v>
      </c>
    </row>
    <row r="580" spans="1:6" s="196" customFormat="1" ht="9" customHeight="1">
      <c r="A580" s="194" t="s">
        <v>37</v>
      </c>
      <c r="B580" s="203">
        <v>315</v>
      </c>
      <c r="C580" s="203"/>
      <c r="D580" s="203"/>
      <c r="E580" s="203"/>
      <c r="F580" s="203">
        <v>717</v>
      </c>
    </row>
    <row r="581" spans="1:6" s="196" customFormat="1" ht="9" customHeight="1">
      <c r="A581" s="194" t="s">
        <v>38</v>
      </c>
      <c r="B581" s="200">
        <v>54</v>
      </c>
      <c r="C581" s="200"/>
      <c r="D581" s="200"/>
      <c r="E581" s="200"/>
      <c r="F581" s="200">
        <v>116</v>
      </c>
    </row>
    <row r="582" spans="1:6" s="196" customFormat="1" ht="9" customHeight="1">
      <c r="A582" s="197" t="s">
        <v>39</v>
      </c>
      <c r="B582" s="198">
        <v>278</v>
      </c>
      <c r="C582" s="198"/>
      <c r="D582" s="198"/>
      <c r="E582" s="198"/>
      <c r="F582" s="198">
        <v>575</v>
      </c>
    </row>
    <row r="583" spans="1:6" s="196" customFormat="1" ht="9" customHeight="1">
      <c r="A583" s="194" t="s">
        <v>40</v>
      </c>
      <c r="B583" s="203">
        <v>104</v>
      </c>
      <c r="C583" s="203"/>
      <c r="D583" s="203"/>
      <c r="E583" s="203"/>
      <c r="F583" s="203">
        <v>206</v>
      </c>
    </row>
    <row r="584" spans="1:6" s="196" customFormat="1" ht="9" customHeight="1">
      <c r="A584" s="194" t="s">
        <v>41</v>
      </c>
      <c r="B584" s="203">
        <v>513</v>
      </c>
      <c r="C584" s="203"/>
      <c r="D584" s="203"/>
      <c r="E584" s="203"/>
      <c r="F584" s="203">
        <v>1094</v>
      </c>
    </row>
    <row r="585" spans="1:6" s="196" customFormat="1" ht="9" customHeight="1">
      <c r="A585" s="194" t="s">
        <v>42</v>
      </c>
      <c r="B585" s="203">
        <v>386</v>
      </c>
      <c r="C585" s="203"/>
      <c r="D585" s="203"/>
      <c r="E585" s="203"/>
      <c r="F585" s="203">
        <v>869</v>
      </c>
    </row>
    <row r="586" spans="1:6" s="196" customFormat="1" ht="9" customHeight="1">
      <c r="A586" s="197" t="s">
        <v>43</v>
      </c>
      <c r="B586" s="198">
        <v>42</v>
      </c>
      <c r="C586" s="198"/>
      <c r="D586" s="198"/>
      <c r="E586" s="198"/>
      <c r="F586" s="198">
        <v>85</v>
      </c>
    </row>
    <row r="587" spans="1:6" s="196" customFormat="1" ht="9" customHeight="1">
      <c r="A587" s="194" t="s">
        <v>173</v>
      </c>
      <c r="B587" s="203">
        <v>0</v>
      </c>
      <c r="C587" s="203"/>
      <c r="D587" s="203"/>
      <c r="E587" s="203"/>
      <c r="F587" s="203">
        <v>50</v>
      </c>
    </row>
    <row r="588" spans="1:6" s="202" customFormat="1" ht="9" customHeight="1">
      <c r="A588" s="194"/>
      <c r="B588" s="203"/>
      <c r="C588" s="203"/>
      <c r="D588" s="203"/>
      <c r="E588" s="203"/>
      <c r="F588" s="203"/>
    </row>
    <row r="589" spans="1:6" s="192" customFormat="1" ht="9" customHeight="1">
      <c r="A589" s="190">
        <v>2012</v>
      </c>
      <c r="B589" s="191"/>
      <c r="C589" s="191"/>
      <c r="D589" s="191"/>
      <c r="E589" s="191"/>
      <c r="F589" s="191"/>
    </row>
    <row r="590" spans="1:6" s="192" customFormat="1" ht="9" customHeight="1">
      <c r="A590" s="193" t="s">
        <v>11</v>
      </c>
      <c r="B590" s="191">
        <f>SUM(B592:B624)</f>
        <v>22180</v>
      </c>
      <c r="C590" s="191"/>
      <c r="D590" s="191"/>
      <c r="E590" s="191"/>
      <c r="F590" s="191">
        <f>SUM(F592:F624)</f>
        <v>41755</v>
      </c>
    </row>
    <row r="591" spans="1:6" s="192" customFormat="1" ht="3.95" customHeight="1">
      <c r="A591" s="193"/>
      <c r="B591" s="191"/>
      <c r="C591" s="191"/>
      <c r="D591" s="191"/>
      <c r="E591" s="191"/>
      <c r="F591" s="191"/>
    </row>
    <row r="592" spans="1:6" s="196" customFormat="1" ht="9" customHeight="1">
      <c r="A592" s="194" t="s">
        <v>12</v>
      </c>
      <c r="B592" s="203">
        <v>206</v>
      </c>
      <c r="C592" s="203"/>
      <c r="D592" s="203"/>
      <c r="E592" s="203"/>
      <c r="F592" s="203">
        <v>300</v>
      </c>
    </row>
    <row r="593" spans="1:6" s="196" customFormat="1" ht="9" customHeight="1">
      <c r="A593" s="194" t="s">
        <v>13</v>
      </c>
      <c r="B593" s="203">
        <v>1250</v>
      </c>
      <c r="C593" s="203"/>
      <c r="D593" s="203"/>
      <c r="E593" s="203"/>
      <c r="F593" s="203">
        <v>2102</v>
      </c>
    </row>
    <row r="594" spans="1:6" s="196" customFormat="1" ht="9" customHeight="1">
      <c r="A594" s="194" t="s">
        <v>14</v>
      </c>
      <c r="B594" s="203">
        <v>166</v>
      </c>
      <c r="C594" s="203"/>
      <c r="D594" s="203"/>
      <c r="E594" s="203"/>
      <c r="F594" s="203">
        <v>335</v>
      </c>
    </row>
    <row r="595" spans="1:6" s="196" customFormat="1" ht="9" customHeight="1">
      <c r="A595" s="197" t="s">
        <v>15</v>
      </c>
      <c r="B595" s="198">
        <v>27</v>
      </c>
      <c r="C595" s="198"/>
      <c r="D595" s="198"/>
      <c r="E595" s="198"/>
      <c r="F595" s="198">
        <v>46</v>
      </c>
    </row>
    <row r="596" spans="1:6" s="196" customFormat="1" ht="9" customHeight="1">
      <c r="A596" s="194" t="s">
        <v>16</v>
      </c>
      <c r="B596" s="203">
        <v>522</v>
      </c>
      <c r="C596" s="203"/>
      <c r="D596" s="203"/>
      <c r="E596" s="203"/>
      <c r="F596" s="203">
        <v>999</v>
      </c>
    </row>
    <row r="597" spans="1:6" s="196" customFormat="1" ht="9" customHeight="1">
      <c r="A597" s="194" t="s">
        <v>17</v>
      </c>
      <c r="B597" s="203">
        <v>111</v>
      </c>
      <c r="C597" s="203"/>
      <c r="D597" s="203"/>
      <c r="E597" s="203"/>
      <c r="F597" s="203">
        <v>206</v>
      </c>
    </row>
    <row r="598" spans="1:6" s="196" customFormat="1" ht="9" customHeight="1">
      <c r="A598" s="194" t="s">
        <v>18</v>
      </c>
      <c r="B598" s="203">
        <v>296</v>
      </c>
      <c r="C598" s="203"/>
      <c r="D598" s="203"/>
      <c r="E598" s="203"/>
      <c r="F598" s="203">
        <v>442</v>
      </c>
    </row>
    <row r="599" spans="1:6" s="196" customFormat="1" ht="9" customHeight="1">
      <c r="A599" s="197" t="s">
        <v>19</v>
      </c>
      <c r="B599" s="198">
        <v>640</v>
      </c>
      <c r="C599" s="198"/>
      <c r="D599" s="198"/>
      <c r="E599" s="198"/>
      <c r="F599" s="198">
        <v>1203</v>
      </c>
    </row>
    <row r="600" spans="1:6" s="196" customFormat="1" ht="9" customHeight="1">
      <c r="A600" s="217" t="s">
        <v>20</v>
      </c>
      <c r="B600" s="203">
        <v>7184</v>
      </c>
      <c r="C600" s="203"/>
      <c r="D600" s="203"/>
      <c r="E600" s="203"/>
      <c r="F600" s="203">
        <v>14645</v>
      </c>
    </row>
    <row r="601" spans="1:6" s="196" customFormat="1" ht="9" customHeight="1">
      <c r="A601" s="194" t="s">
        <v>21</v>
      </c>
      <c r="B601" s="203">
        <v>115</v>
      </c>
      <c r="C601" s="203"/>
      <c r="D601" s="203"/>
      <c r="E601" s="203"/>
      <c r="F601" s="203">
        <v>239</v>
      </c>
    </row>
    <row r="602" spans="1:6" s="196" customFormat="1" ht="9" customHeight="1">
      <c r="A602" s="194" t="s">
        <v>22</v>
      </c>
      <c r="B602" s="203">
        <v>625</v>
      </c>
      <c r="C602" s="203"/>
      <c r="D602" s="203"/>
      <c r="E602" s="203"/>
      <c r="F602" s="203">
        <v>1243</v>
      </c>
    </row>
    <row r="603" spans="1:6" s="196" customFormat="1" ht="9" customHeight="1">
      <c r="A603" s="197" t="s">
        <v>23</v>
      </c>
      <c r="B603" s="198">
        <v>45</v>
      </c>
      <c r="C603" s="198"/>
      <c r="D603" s="198"/>
      <c r="E603" s="198"/>
      <c r="F603" s="198">
        <v>85</v>
      </c>
    </row>
    <row r="604" spans="1:6" s="196" customFormat="1" ht="9" customHeight="1">
      <c r="A604" s="194" t="s">
        <v>24</v>
      </c>
      <c r="B604" s="200">
        <v>232</v>
      </c>
      <c r="C604" s="200"/>
      <c r="D604" s="200"/>
      <c r="E604" s="200"/>
      <c r="F604" s="200">
        <v>396</v>
      </c>
    </row>
    <row r="605" spans="1:6" s="196" customFormat="1" ht="9" customHeight="1">
      <c r="A605" s="194" t="s">
        <v>25</v>
      </c>
      <c r="B605" s="203">
        <v>1169</v>
      </c>
      <c r="C605" s="203"/>
      <c r="D605" s="203"/>
      <c r="E605" s="203"/>
      <c r="F605" s="203">
        <v>2314</v>
      </c>
    </row>
    <row r="606" spans="1:6" s="196" customFormat="1" ht="9" customHeight="1">
      <c r="A606" s="194" t="s">
        <v>26</v>
      </c>
      <c r="B606" s="203">
        <v>1518</v>
      </c>
      <c r="C606" s="203"/>
      <c r="D606" s="203"/>
      <c r="E606" s="203"/>
      <c r="F606" s="203">
        <v>2948</v>
      </c>
    </row>
    <row r="607" spans="1:6" s="196" customFormat="1" ht="9" customHeight="1">
      <c r="A607" s="197" t="s">
        <v>27</v>
      </c>
      <c r="B607" s="198">
        <v>647</v>
      </c>
      <c r="C607" s="198"/>
      <c r="D607" s="198"/>
      <c r="E607" s="198"/>
      <c r="F607" s="198">
        <v>1363</v>
      </c>
    </row>
    <row r="608" spans="1:6" s="196" customFormat="1" ht="9" customHeight="1">
      <c r="A608" s="194" t="s">
        <v>28</v>
      </c>
      <c r="B608" s="203">
        <v>819</v>
      </c>
      <c r="C608" s="203"/>
      <c r="D608" s="203"/>
      <c r="E608" s="203"/>
      <c r="F608" s="203">
        <v>1585</v>
      </c>
    </row>
    <row r="609" spans="1:6" s="196" customFormat="1" ht="9" customHeight="1">
      <c r="A609" s="194" t="s">
        <v>29</v>
      </c>
      <c r="B609" s="203">
        <v>115</v>
      </c>
      <c r="C609" s="203"/>
      <c r="D609" s="203"/>
      <c r="E609" s="203"/>
      <c r="F609" s="203">
        <v>154</v>
      </c>
    </row>
    <row r="610" spans="1:6" s="196" customFormat="1" ht="9" customHeight="1">
      <c r="A610" s="194" t="s">
        <v>30</v>
      </c>
      <c r="B610" s="203">
        <v>973</v>
      </c>
      <c r="C610" s="203"/>
      <c r="D610" s="203"/>
      <c r="E610" s="203"/>
      <c r="F610" s="203">
        <v>2080</v>
      </c>
    </row>
    <row r="611" spans="1:6" s="196" customFormat="1" ht="9" customHeight="1">
      <c r="A611" s="197" t="s">
        <v>31</v>
      </c>
      <c r="B611" s="198">
        <v>116</v>
      </c>
      <c r="C611" s="198"/>
      <c r="D611" s="198"/>
      <c r="E611" s="198"/>
      <c r="F611" s="198">
        <v>217</v>
      </c>
    </row>
    <row r="612" spans="1:6" s="196" customFormat="1" ht="9" customHeight="1">
      <c r="A612" s="194" t="s">
        <v>32</v>
      </c>
      <c r="B612" s="203">
        <v>1016</v>
      </c>
      <c r="C612" s="203"/>
      <c r="D612" s="203"/>
      <c r="E612" s="203"/>
      <c r="F612" s="203">
        <v>2060</v>
      </c>
    </row>
    <row r="613" spans="1:6" s="196" customFormat="1" ht="9" customHeight="1">
      <c r="A613" s="194" t="s">
        <v>33</v>
      </c>
      <c r="B613" s="203">
        <v>490</v>
      </c>
      <c r="C613" s="203"/>
      <c r="D613" s="203"/>
      <c r="E613" s="203"/>
      <c r="F613" s="203">
        <v>893</v>
      </c>
    </row>
    <row r="614" spans="1:6" s="196" customFormat="1" ht="9" customHeight="1">
      <c r="A614" s="194" t="s">
        <v>34</v>
      </c>
      <c r="B614" s="203">
        <v>99</v>
      </c>
      <c r="C614" s="203"/>
      <c r="D614" s="203"/>
      <c r="E614" s="203"/>
      <c r="F614" s="203">
        <v>116</v>
      </c>
    </row>
    <row r="615" spans="1:6" s="196" customFormat="1" ht="9" customHeight="1">
      <c r="A615" s="197" t="s">
        <v>35</v>
      </c>
      <c r="B615" s="198">
        <v>522</v>
      </c>
      <c r="C615" s="198"/>
      <c r="D615" s="198"/>
      <c r="E615" s="198"/>
      <c r="F615" s="198">
        <v>1031</v>
      </c>
    </row>
    <row r="616" spans="1:6" s="196" customFormat="1" ht="9" customHeight="1">
      <c r="A616" s="194" t="s">
        <v>36</v>
      </c>
      <c r="B616" s="203">
        <v>275</v>
      </c>
      <c r="C616" s="203"/>
      <c r="D616" s="203"/>
      <c r="E616" s="203"/>
      <c r="F616" s="203">
        <v>466</v>
      </c>
    </row>
    <row r="617" spans="1:6" s="196" customFormat="1" ht="9" customHeight="1">
      <c r="A617" s="194" t="s">
        <v>37</v>
      </c>
      <c r="B617" s="203">
        <v>461</v>
      </c>
      <c r="C617" s="203"/>
      <c r="D617" s="203"/>
      <c r="E617" s="203"/>
      <c r="F617" s="203">
        <v>865</v>
      </c>
    </row>
    <row r="618" spans="1:6" s="196" customFormat="1" ht="9" customHeight="1">
      <c r="A618" s="194" t="s">
        <v>38</v>
      </c>
      <c r="B618" s="200">
        <v>75</v>
      </c>
      <c r="C618" s="200"/>
      <c r="D618" s="200"/>
      <c r="E618" s="200"/>
      <c r="F618" s="200">
        <v>131</v>
      </c>
    </row>
    <row r="619" spans="1:6" s="196" customFormat="1" ht="9" customHeight="1">
      <c r="A619" s="197" t="s">
        <v>39</v>
      </c>
      <c r="B619" s="198">
        <v>301</v>
      </c>
      <c r="C619" s="198"/>
      <c r="D619" s="198"/>
      <c r="E619" s="198"/>
      <c r="F619" s="198">
        <v>576</v>
      </c>
    </row>
    <row r="620" spans="1:6" s="196" customFormat="1" ht="9" customHeight="1">
      <c r="A620" s="194" t="s">
        <v>40</v>
      </c>
      <c r="B620" s="203">
        <v>130</v>
      </c>
      <c r="C620" s="203"/>
      <c r="D620" s="203"/>
      <c r="E620" s="203"/>
      <c r="F620" s="203">
        <v>231</v>
      </c>
    </row>
    <row r="621" spans="1:6" s="196" customFormat="1" ht="9" customHeight="1">
      <c r="A621" s="194" t="s">
        <v>41</v>
      </c>
      <c r="B621" s="203">
        <v>751</v>
      </c>
      <c r="C621" s="203"/>
      <c r="D621" s="203"/>
      <c r="E621" s="203"/>
      <c r="F621" s="203">
        <v>1362</v>
      </c>
    </row>
    <row r="622" spans="1:6" s="196" customFormat="1" ht="9" customHeight="1">
      <c r="A622" s="194" t="s">
        <v>42</v>
      </c>
      <c r="B622" s="203">
        <v>574</v>
      </c>
      <c r="C622" s="203"/>
      <c r="D622" s="203"/>
      <c r="E622" s="203"/>
      <c r="F622" s="203">
        <v>985</v>
      </c>
    </row>
    <row r="623" spans="1:6" s="196" customFormat="1" ht="9" customHeight="1">
      <c r="A623" s="197" t="s">
        <v>43</v>
      </c>
      <c r="B623" s="198">
        <v>97</v>
      </c>
      <c r="C623" s="198"/>
      <c r="D623" s="198"/>
      <c r="E623" s="198"/>
      <c r="F623" s="198">
        <v>137</v>
      </c>
    </row>
    <row r="624" spans="1:6" s="196" customFormat="1" ht="9" customHeight="1">
      <c r="A624" s="194" t="s">
        <v>173</v>
      </c>
      <c r="B624" s="203">
        <v>613</v>
      </c>
      <c r="C624" s="203"/>
      <c r="D624" s="203"/>
      <c r="E624" s="203"/>
      <c r="F624" s="203">
        <v>0</v>
      </c>
    </row>
    <row r="625" spans="1:7" s="202" customFormat="1" ht="5.25" customHeight="1">
      <c r="A625" s="194"/>
      <c r="B625" s="203"/>
      <c r="C625" s="203"/>
      <c r="D625" s="203"/>
      <c r="E625" s="203"/>
      <c r="F625" s="203"/>
    </row>
    <row r="626" spans="1:7" s="192" customFormat="1" ht="9" customHeight="1">
      <c r="A626" s="190">
        <v>2013</v>
      </c>
      <c r="B626" s="191"/>
      <c r="C626" s="191"/>
      <c r="D626" s="191"/>
      <c r="E626" s="191"/>
      <c r="F626" s="191"/>
    </row>
    <row r="627" spans="1:7" s="192" customFormat="1" ht="9" customHeight="1">
      <c r="A627" s="193" t="s">
        <v>11</v>
      </c>
      <c r="B627" s="191">
        <f>SUM(B629:B661)</f>
        <v>23187</v>
      </c>
      <c r="C627" s="191"/>
      <c r="D627" s="191"/>
      <c r="E627" s="191"/>
      <c r="F627" s="191">
        <f>SUM(F629:F661)</f>
        <v>45638</v>
      </c>
    </row>
    <row r="628" spans="1:7" s="192" customFormat="1" ht="3.95" customHeight="1">
      <c r="A628" s="193"/>
      <c r="B628" s="191"/>
      <c r="C628" s="191"/>
      <c r="D628" s="191"/>
      <c r="E628" s="191"/>
      <c r="F628" s="191"/>
    </row>
    <row r="629" spans="1:7" s="196" customFormat="1" ht="9" customHeight="1">
      <c r="A629" s="194" t="s">
        <v>12</v>
      </c>
      <c r="B629" s="203">
        <v>157</v>
      </c>
      <c r="C629" s="203"/>
      <c r="D629" s="203"/>
      <c r="E629" s="203"/>
      <c r="F629" s="203">
        <v>348</v>
      </c>
    </row>
    <row r="630" spans="1:7" s="196" customFormat="1" ht="9" customHeight="1">
      <c r="A630" s="194" t="s">
        <v>13</v>
      </c>
      <c r="B630" s="203">
        <v>1058</v>
      </c>
      <c r="C630" s="203"/>
      <c r="D630" s="203"/>
      <c r="E630" s="203"/>
      <c r="F630" s="203">
        <v>2318</v>
      </c>
    </row>
    <row r="631" spans="1:7" s="196" customFormat="1" ht="9" customHeight="1">
      <c r="A631" s="194" t="s">
        <v>14</v>
      </c>
      <c r="B631" s="203">
        <v>194</v>
      </c>
      <c r="C631" s="203"/>
      <c r="D631" s="203"/>
      <c r="E631" s="203"/>
      <c r="F631" s="203">
        <v>360</v>
      </c>
    </row>
    <row r="632" spans="1:7" s="196" customFormat="1" ht="9" customHeight="1">
      <c r="A632" s="197" t="s">
        <v>15</v>
      </c>
      <c r="B632" s="198">
        <v>40</v>
      </c>
      <c r="C632" s="198"/>
      <c r="D632" s="198"/>
      <c r="E632" s="198"/>
      <c r="F632" s="198">
        <v>58</v>
      </c>
    </row>
    <row r="633" spans="1:7" s="196" customFormat="1" ht="9" customHeight="1">
      <c r="A633" s="194" t="s">
        <v>16</v>
      </c>
      <c r="B633" s="203">
        <v>555</v>
      </c>
      <c r="C633" s="203"/>
      <c r="D633" s="203"/>
      <c r="E633" s="203"/>
      <c r="F633" s="203">
        <v>1030</v>
      </c>
      <c r="G633" s="204"/>
    </row>
    <row r="634" spans="1:7" s="196" customFormat="1" ht="9" customHeight="1">
      <c r="A634" s="194" t="s">
        <v>17</v>
      </c>
      <c r="B634" s="203">
        <v>119</v>
      </c>
      <c r="C634" s="203"/>
      <c r="D634" s="203"/>
      <c r="E634" s="203"/>
      <c r="F634" s="203">
        <v>188</v>
      </c>
      <c r="G634" s="205"/>
    </row>
    <row r="635" spans="1:7" s="196" customFormat="1" ht="9" customHeight="1">
      <c r="A635" s="194" t="s">
        <v>18</v>
      </c>
      <c r="B635" s="203">
        <v>256</v>
      </c>
      <c r="C635" s="203"/>
      <c r="D635" s="203"/>
      <c r="E635" s="203"/>
      <c r="F635" s="203">
        <v>484</v>
      </c>
      <c r="G635" s="205"/>
    </row>
    <row r="636" spans="1:7" s="196" customFormat="1" ht="9" customHeight="1">
      <c r="A636" s="197" t="s">
        <v>19</v>
      </c>
      <c r="B636" s="198">
        <v>714</v>
      </c>
      <c r="C636" s="198"/>
      <c r="D636" s="198"/>
      <c r="E636" s="198"/>
      <c r="F636" s="198">
        <v>1260</v>
      </c>
      <c r="G636" s="204"/>
    </row>
    <row r="637" spans="1:7" s="196" customFormat="1" ht="9" customHeight="1">
      <c r="A637" s="217" t="s">
        <v>20</v>
      </c>
      <c r="B637" s="203">
        <v>7069</v>
      </c>
      <c r="C637" s="203"/>
      <c r="D637" s="203"/>
      <c r="E637" s="203"/>
      <c r="F637" s="203">
        <v>15033</v>
      </c>
    </row>
    <row r="638" spans="1:7" s="196" customFormat="1" ht="9" customHeight="1">
      <c r="A638" s="194" t="s">
        <v>21</v>
      </c>
      <c r="B638" s="203">
        <v>181</v>
      </c>
      <c r="C638" s="203"/>
      <c r="D638" s="203"/>
      <c r="E638" s="203"/>
      <c r="F638" s="203">
        <v>332</v>
      </c>
    </row>
    <row r="639" spans="1:7" s="196" customFormat="1" ht="9" customHeight="1">
      <c r="A639" s="194" t="s">
        <v>22</v>
      </c>
      <c r="B639" s="203">
        <v>719</v>
      </c>
      <c r="C639" s="203"/>
      <c r="D639" s="203"/>
      <c r="E639" s="203"/>
      <c r="F639" s="203">
        <v>1329</v>
      </c>
    </row>
    <row r="640" spans="1:7" s="196" customFormat="1" ht="9" customHeight="1">
      <c r="A640" s="197" t="s">
        <v>23</v>
      </c>
      <c r="B640" s="198">
        <v>59</v>
      </c>
      <c r="C640" s="198"/>
      <c r="D640" s="198"/>
      <c r="E640" s="198"/>
      <c r="F640" s="198">
        <v>96</v>
      </c>
    </row>
    <row r="641" spans="1:6" s="196" customFormat="1" ht="9" customHeight="1">
      <c r="A641" s="194" t="s">
        <v>24</v>
      </c>
      <c r="B641" s="200">
        <v>232</v>
      </c>
      <c r="C641" s="200"/>
      <c r="D641" s="200"/>
      <c r="E641" s="200"/>
      <c r="F641" s="200">
        <v>411</v>
      </c>
    </row>
    <row r="642" spans="1:6" s="196" customFormat="1" ht="9" customHeight="1">
      <c r="A642" s="194" t="s">
        <v>25</v>
      </c>
      <c r="B642" s="203">
        <v>1249</v>
      </c>
      <c r="C642" s="203"/>
      <c r="D642" s="203"/>
      <c r="E642" s="203"/>
      <c r="F642" s="203">
        <v>2521</v>
      </c>
    </row>
    <row r="643" spans="1:6" s="196" customFormat="1" ht="9" customHeight="1">
      <c r="A643" s="194" t="s">
        <v>26</v>
      </c>
      <c r="B643" s="203">
        <v>1777</v>
      </c>
      <c r="C643" s="203"/>
      <c r="D643" s="203"/>
      <c r="E643" s="203"/>
      <c r="F643" s="203">
        <v>3487</v>
      </c>
    </row>
    <row r="644" spans="1:6" s="196" customFormat="1" ht="9" customHeight="1">
      <c r="A644" s="197" t="s">
        <v>27</v>
      </c>
      <c r="B644" s="198">
        <v>832</v>
      </c>
      <c r="C644" s="198"/>
      <c r="D644" s="198"/>
      <c r="E644" s="198"/>
      <c r="F644" s="198">
        <v>1543</v>
      </c>
    </row>
    <row r="645" spans="1:6" s="196" customFormat="1" ht="9" customHeight="1">
      <c r="A645" s="194" t="s">
        <v>28</v>
      </c>
      <c r="B645" s="203">
        <v>709</v>
      </c>
      <c r="C645" s="203"/>
      <c r="D645" s="203"/>
      <c r="E645" s="203"/>
      <c r="F645" s="203">
        <v>1697</v>
      </c>
    </row>
    <row r="646" spans="1:6" s="196" customFormat="1" ht="9" customHeight="1">
      <c r="A646" s="194" t="s">
        <v>29</v>
      </c>
      <c r="B646" s="203">
        <v>174</v>
      </c>
      <c r="C646" s="203"/>
      <c r="D646" s="203"/>
      <c r="E646" s="203"/>
      <c r="F646" s="203">
        <v>221</v>
      </c>
    </row>
    <row r="647" spans="1:6" s="196" customFormat="1" ht="9" customHeight="1">
      <c r="A647" s="194" t="s">
        <v>30</v>
      </c>
      <c r="B647" s="203">
        <v>1247</v>
      </c>
      <c r="C647" s="203"/>
      <c r="D647" s="203"/>
      <c r="E647" s="203"/>
      <c r="F647" s="203">
        <v>2355</v>
      </c>
    </row>
    <row r="648" spans="1:6" s="196" customFormat="1" ht="9" customHeight="1">
      <c r="A648" s="197" t="s">
        <v>31</v>
      </c>
      <c r="B648" s="198">
        <v>200</v>
      </c>
      <c r="C648" s="198"/>
      <c r="D648" s="198"/>
      <c r="E648" s="198"/>
      <c r="F648" s="198">
        <v>274</v>
      </c>
    </row>
    <row r="649" spans="1:6" s="196" customFormat="1" ht="9" customHeight="1">
      <c r="A649" s="194" t="s">
        <v>32</v>
      </c>
      <c r="B649" s="203">
        <v>1033</v>
      </c>
      <c r="C649" s="203"/>
      <c r="D649" s="203"/>
      <c r="E649" s="203"/>
      <c r="F649" s="203">
        <v>2235</v>
      </c>
    </row>
    <row r="650" spans="1:6" s="196" customFormat="1" ht="9" customHeight="1">
      <c r="A650" s="194" t="s">
        <v>33</v>
      </c>
      <c r="B650" s="203">
        <v>624</v>
      </c>
      <c r="C650" s="203"/>
      <c r="D650" s="203"/>
      <c r="E650" s="203"/>
      <c r="F650" s="203">
        <v>1102</v>
      </c>
    </row>
    <row r="651" spans="1:6" s="196" customFormat="1" ht="9" customHeight="1">
      <c r="A651" s="194" t="s">
        <v>34</v>
      </c>
      <c r="B651" s="203">
        <v>72</v>
      </c>
      <c r="C651" s="203"/>
      <c r="D651" s="203"/>
      <c r="E651" s="203"/>
      <c r="F651" s="203">
        <v>137</v>
      </c>
    </row>
    <row r="652" spans="1:6" s="196" customFormat="1" ht="9" customHeight="1">
      <c r="A652" s="197" t="s">
        <v>35</v>
      </c>
      <c r="B652" s="198">
        <v>677</v>
      </c>
      <c r="C652" s="198"/>
      <c r="D652" s="198"/>
      <c r="E652" s="198"/>
      <c r="F652" s="198">
        <v>1221</v>
      </c>
    </row>
    <row r="653" spans="1:6" s="196" customFormat="1" ht="9" customHeight="1">
      <c r="A653" s="194" t="s">
        <v>36</v>
      </c>
      <c r="B653" s="203">
        <v>376</v>
      </c>
      <c r="C653" s="203"/>
      <c r="D653" s="203"/>
      <c r="E653" s="203"/>
      <c r="F653" s="203">
        <v>633</v>
      </c>
    </row>
    <row r="654" spans="1:6" s="196" customFormat="1" ht="9" customHeight="1">
      <c r="A654" s="194" t="s">
        <v>37</v>
      </c>
      <c r="B654" s="203">
        <v>483</v>
      </c>
      <c r="C654" s="203"/>
      <c r="D654" s="203"/>
      <c r="E654" s="203"/>
      <c r="F654" s="203">
        <v>940</v>
      </c>
    </row>
    <row r="655" spans="1:6" s="196" customFormat="1" ht="9" customHeight="1">
      <c r="A655" s="194" t="s">
        <v>38</v>
      </c>
      <c r="B655" s="200">
        <v>89</v>
      </c>
      <c r="C655" s="200"/>
      <c r="D655" s="200"/>
      <c r="E655" s="200"/>
      <c r="F655" s="200">
        <v>166</v>
      </c>
    </row>
    <row r="656" spans="1:6" s="196" customFormat="1" ht="9" customHeight="1">
      <c r="A656" s="197" t="s">
        <v>39</v>
      </c>
      <c r="B656" s="198">
        <v>365</v>
      </c>
      <c r="C656" s="198"/>
      <c r="D656" s="198"/>
      <c r="E656" s="198"/>
      <c r="F656" s="198">
        <v>615</v>
      </c>
    </row>
    <row r="657" spans="1:6" s="196" customFormat="1" ht="9" customHeight="1">
      <c r="A657" s="194" t="s">
        <v>40</v>
      </c>
      <c r="B657" s="203">
        <v>131</v>
      </c>
      <c r="C657" s="203"/>
      <c r="D657" s="203"/>
      <c r="E657" s="203"/>
      <c r="F657" s="203">
        <v>252</v>
      </c>
    </row>
    <row r="658" spans="1:6" s="196" customFormat="1" ht="9" customHeight="1">
      <c r="A658" s="194" t="s">
        <v>41</v>
      </c>
      <c r="B658" s="203">
        <v>1078</v>
      </c>
      <c r="C658" s="203"/>
      <c r="D658" s="203"/>
      <c r="E658" s="203"/>
      <c r="F658" s="203">
        <v>1703</v>
      </c>
    </row>
    <row r="659" spans="1:6" s="196" customFormat="1" ht="9" customHeight="1">
      <c r="A659" s="194" t="s">
        <v>42</v>
      </c>
      <c r="B659" s="203">
        <v>517</v>
      </c>
      <c r="C659" s="203"/>
      <c r="D659" s="203"/>
      <c r="E659" s="203"/>
      <c r="F659" s="203">
        <v>1056</v>
      </c>
    </row>
    <row r="660" spans="1:6" s="196" customFormat="1" ht="9" customHeight="1">
      <c r="A660" s="197" t="s">
        <v>43</v>
      </c>
      <c r="B660" s="198">
        <v>199</v>
      </c>
      <c r="C660" s="198"/>
      <c r="D660" s="198"/>
      <c r="E660" s="198"/>
      <c r="F660" s="198">
        <v>233</v>
      </c>
    </row>
    <row r="661" spans="1:6" s="196" customFormat="1" ht="9" customHeight="1">
      <c r="A661" s="194" t="s">
        <v>173</v>
      </c>
      <c r="B661" s="203">
        <v>2</v>
      </c>
      <c r="C661" s="203"/>
      <c r="D661" s="203"/>
      <c r="E661" s="203"/>
      <c r="F661" s="203">
        <v>0</v>
      </c>
    </row>
    <row r="662" spans="1:6" s="202" customFormat="1" ht="5.25" customHeight="1">
      <c r="A662" s="194"/>
      <c r="B662" s="203"/>
      <c r="C662" s="203"/>
      <c r="D662" s="203"/>
      <c r="E662" s="203"/>
      <c r="F662" s="203"/>
    </row>
    <row r="663" spans="1:6" s="192" customFormat="1" ht="9" customHeight="1">
      <c r="A663" s="190">
        <v>2014</v>
      </c>
      <c r="B663" s="191"/>
      <c r="C663" s="191"/>
      <c r="D663" s="191"/>
      <c r="E663" s="191"/>
      <c r="F663" s="191"/>
    </row>
    <row r="664" spans="1:6" s="207" customFormat="1" ht="9" customHeight="1">
      <c r="A664" s="206" t="s">
        <v>11</v>
      </c>
      <c r="B664" s="191">
        <f>SUM(B666:B697)</f>
        <v>25815</v>
      </c>
      <c r="C664" s="191"/>
      <c r="D664" s="191"/>
      <c r="E664" s="191"/>
      <c r="F664" s="191">
        <f>SUM(F666:F697)</f>
        <v>49640</v>
      </c>
    </row>
    <row r="665" spans="1:6" s="192" customFormat="1" ht="3.95" customHeight="1">
      <c r="A665" s="193"/>
      <c r="B665" s="191"/>
      <c r="C665" s="191"/>
      <c r="D665" s="191"/>
      <c r="E665" s="191"/>
      <c r="F665" s="191"/>
    </row>
    <row r="666" spans="1:6" s="196" customFormat="1" ht="9" customHeight="1">
      <c r="A666" s="194" t="s">
        <v>12</v>
      </c>
      <c r="B666" s="203">
        <v>281</v>
      </c>
      <c r="C666" s="203"/>
      <c r="D666" s="203"/>
      <c r="E666" s="203"/>
      <c r="F666" s="203">
        <v>387</v>
      </c>
    </row>
    <row r="667" spans="1:6" s="196" customFormat="1" ht="9" customHeight="1">
      <c r="A667" s="194" t="s">
        <v>13</v>
      </c>
      <c r="B667" s="203">
        <v>1411</v>
      </c>
      <c r="C667" s="203"/>
      <c r="D667" s="203"/>
      <c r="E667" s="203"/>
      <c r="F667" s="203">
        <v>2412</v>
      </c>
    </row>
    <row r="668" spans="1:6" s="196" customFormat="1" ht="9" customHeight="1">
      <c r="A668" s="194" t="s">
        <v>14</v>
      </c>
      <c r="B668" s="203">
        <v>214</v>
      </c>
      <c r="C668" s="203"/>
      <c r="D668" s="203"/>
      <c r="E668" s="203"/>
      <c r="F668" s="203">
        <v>407</v>
      </c>
    </row>
    <row r="669" spans="1:6" s="196" customFormat="1" ht="9" customHeight="1">
      <c r="A669" s="197" t="s">
        <v>15</v>
      </c>
      <c r="B669" s="198">
        <v>38</v>
      </c>
      <c r="C669" s="198"/>
      <c r="D669" s="198"/>
      <c r="E669" s="198"/>
      <c r="F669" s="198">
        <v>66</v>
      </c>
    </row>
    <row r="670" spans="1:6" s="196" customFormat="1" ht="9" customHeight="1">
      <c r="A670" s="194" t="s">
        <v>16</v>
      </c>
      <c r="B670" s="203">
        <v>653</v>
      </c>
      <c r="C670" s="203"/>
      <c r="D670" s="203"/>
      <c r="E670" s="203"/>
      <c r="F670" s="203">
        <v>1178</v>
      </c>
    </row>
    <row r="671" spans="1:6" s="196" customFormat="1" ht="9" customHeight="1">
      <c r="A671" s="194" t="s">
        <v>17</v>
      </c>
      <c r="B671" s="203">
        <v>115</v>
      </c>
      <c r="C671" s="203"/>
      <c r="D671" s="203"/>
      <c r="E671" s="203"/>
      <c r="F671" s="203">
        <v>188</v>
      </c>
    </row>
    <row r="672" spans="1:6" s="196" customFormat="1" ht="9" customHeight="1">
      <c r="A672" s="194" t="s">
        <v>18</v>
      </c>
      <c r="B672" s="203">
        <v>353</v>
      </c>
      <c r="C672" s="203"/>
      <c r="D672" s="203"/>
      <c r="E672" s="203"/>
      <c r="F672" s="203">
        <v>512</v>
      </c>
    </row>
    <row r="673" spans="1:6" s="196" customFormat="1" ht="9" customHeight="1">
      <c r="A673" s="197" t="s">
        <v>19</v>
      </c>
      <c r="B673" s="198">
        <v>600</v>
      </c>
      <c r="C673" s="198"/>
      <c r="D673" s="198"/>
      <c r="E673" s="198"/>
      <c r="F673" s="198">
        <v>1203</v>
      </c>
    </row>
    <row r="674" spans="1:6" s="196" customFormat="1" ht="9" customHeight="1">
      <c r="A674" s="217" t="s">
        <v>20</v>
      </c>
      <c r="B674" s="203">
        <v>7811</v>
      </c>
      <c r="C674" s="203"/>
      <c r="D674" s="203"/>
      <c r="E674" s="203"/>
      <c r="F674" s="203">
        <v>16043</v>
      </c>
    </row>
    <row r="675" spans="1:6" s="196" customFormat="1" ht="9" customHeight="1">
      <c r="A675" s="194" t="s">
        <v>21</v>
      </c>
      <c r="B675" s="203">
        <v>208</v>
      </c>
      <c r="C675" s="203"/>
      <c r="D675" s="203"/>
      <c r="E675" s="203"/>
      <c r="F675" s="203">
        <v>382</v>
      </c>
    </row>
    <row r="676" spans="1:6" s="196" customFormat="1" ht="9" customHeight="1">
      <c r="A676" s="194" t="s">
        <v>22</v>
      </c>
      <c r="B676" s="203">
        <v>685</v>
      </c>
      <c r="C676" s="203"/>
      <c r="D676" s="203"/>
      <c r="E676" s="203"/>
      <c r="F676" s="203">
        <v>1434</v>
      </c>
    </row>
    <row r="677" spans="1:6" s="196" customFormat="1" ht="9" customHeight="1">
      <c r="A677" s="197" t="s">
        <v>23</v>
      </c>
      <c r="B677" s="198">
        <v>116</v>
      </c>
      <c r="C677" s="198"/>
      <c r="D677" s="198"/>
      <c r="E677" s="198"/>
      <c r="F677" s="198">
        <v>164</v>
      </c>
    </row>
    <row r="678" spans="1:6" s="196" customFormat="1" ht="9" customHeight="1">
      <c r="A678" s="194" t="s">
        <v>24</v>
      </c>
      <c r="B678" s="200">
        <v>304</v>
      </c>
      <c r="C678" s="200"/>
      <c r="D678" s="200"/>
      <c r="E678" s="200"/>
      <c r="F678" s="200">
        <v>468</v>
      </c>
    </row>
    <row r="679" spans="1:6" s="196" customFormat="1" ht="9" customHeight="1">
      <c r="A679" s="194" t="s">
        <v>25</v>
      </c>
      <c r="B679" s="203">
        <v>1268</v>
      </c>
      <c r="C679" s="203"/>
      <c r="D679" s="203"/>
      <c r="E679" s="203"/>
      <c r="F679" s="203">
        <v>2619</v>
      </c>
    </row>
    <row r="680" spans="1:6" s="196" customFormat="1" ht="9" customHeight="1">
      <c r="A680" s="194" t="s">
        <v>26</v>
      </c>
      <c r="B680" s="203">
        <v>1627</v>
      </c>
      <c r="C680" s="203"/>
      <c r="D680" s="203"/>
      <c r="E680" s="203"/>
      <c r="F680" s="203">
        <v>3549</v>
      </c>
    </row>
    <row r="681" spans="1:6" s="196" customFormat="1" ht="9" customHeight="1">
      <c r="A681" s="197" t="s">
        <v>27</v>
      </c>
      <c r="B681" s="198">
        <v>801</v>
      </c>
      <c r="C681" s="198"/>
      <c r="D681" s="198"/>
      <c r="E681" s="198"/>
      <c r="F681" s="198">
        <v>1642</v>
      </c>
    </row>
    <row r="682" spans="1:6" s="196" customFormat="1" ht="9" customHeight="1">
      <c r="A682" s="194" t="s">
        <v>28</v>
      </c>
      <c r="B682" s="203">
        <v>830</v>
      </c>
      <c r="C682" s="203"/>
      <c r="D682" s="203"/>
      <c r="E682" s="203"/>
      <c r="F682" s="203">
        <v>1789</v>
      </c>
    </row>
    <row r="683" spans="1:6" s="196" customFormat="1" ht="9" customHeight="1">
      <c r="A683" s="194" t="s">
        <v>29</v>
      </c>
      <c r="B683" s="203">
        <v>200</v>
      </c>
      <c r="C683" s="203"/>
      <c r="D683" s="203"/>
      <c r="E683" s="203"/>
      <c r="F683" s="203">
        <v>316</v>
      </c>
    </row>
    <row r="684" spans="1:6" s="196" customFormat="1" ht="9" customHeight="1">
      <c r="A684" s="194" t="s">
        <v>30</v>
      </c>
      <c r="B684" s="203">
        <v>1264</v>
      </c>
      <c r="C684" s="203"/>
      <c r="D684" s="203"/>
      <c r="E684" s="203"/>
      <c r="F684" s="203">
        <v>2634</v>
      </c>
    </row>
    <row r="685" spans="1:6" s="196" customFormat="1" ht="9" customHeight="1">
      <c r="A685" s="197" t="s">
        <v>31</v>
      </c>
      <c r="B685" s="198">
        <v>212</v>
      </c>
      <c r="C685" s="198"/>
      <c r="D685" s="198"/>
      <c r="E685" s="198"/>
      <c r="F685" s="198">
        <v>361</v>
      </c>
    </row>
    <row r="686" spans="1:6" s="196" customFormat="1" ht="9" customHeight="1">
      <c r="A686" s="194" t="s">
        <v>32</v>
      </c>
      <c r="B686" s="203">
        <v>1138</v>
      </c>
      <c r="C686" s="203"/>
      <c r="D686" s="203"/>
      <c r="E686" s="203"/>
      <c r="F686" s="203">
        <v>2321</v>
      </c>
    </row>
    <row r="687" spans="1:6" s="196" customFormat="1" ht="9" customHeight="1">
      <c r="A687" s="194" t="s">
        <v>33</v>
      </c>
      <c r="B687" s="203">
        <v>763</v>
      </c>
      <c r="C687" s="203"/>
      <c r="D687" s="203"/>
      <c r="E687" s="203"/>
      <c r="F687" s="203">
        <v>1360</v>
      </c>
    </row>
    <row r="688" spans="1:6" s="196" customFormat="1" ht="9" customHeight="1">
      <c r="A688" s="194" t="s">
        <v>34</v>
      </c>
      <c r="B688" s="203">
        <v>191</v>
      </c>
      <c r="C688" s="203"/>
      <c r="D688" s="203"/>
      <c r="E688" s="203"/>
      <c r="F688" s="203">
        <v>253</v>
      </c>
    </row>
    <row r="689" spans="1:7" s="196" customFormat="1" ht="9" customHeight="1">
      <c r="A689" s="197" t="s">
        <v>35</v>
      </c>
      <c r="B689" s="198">
        <v>755</v>
      </c>
      <c r="C689" s="198"/>
      <c r="D689" s="198"/>
      <c r="E689" s="198"/>
      <c r="F689" s="198">
        <v>1411</v>
      </c>
    </row>
    <row r="690" spans="1:7" s="196" customFormat="1" ht="9" customHeight="1">
      <c r="A690" s="194" t="s">
        <v>36</v>
      </c>
      <c r="B690" s="203">
        <v>514</v>
      </c>
      <c r="C690" s="203"/>
      <c r="D690" s="203"/>
      <c r="E690" s="203"/>
      <c r="F690" s="203">
        <v>804</v>
      </c>
    </row>
    <row r="691" spans="1:7" s="196" customFormat="1" ht="9" customHeight="1">
      <c r="A691" s="194" t="s">
        <v>37</v>
      </c>
      <c r="B691" s="203">
        <v>632</v>
      </c>
      <c r="C691" s="203"/>
      <c r="D691" s="203"/>
      <c r="E691" s="203"/>
      <c r="F691" s="203">
        <v>1107</v>
      </c>
    </row>
    <row r="692" spans="1:7" s="196" customFormat="1" ht="9" customHeight="1">
      <c r="A692" s="194" t="s">
        <v>38</v>
      </c>
      <c r="B692" s="200">
        <v>188</v>
      </c>
      <c r="C692" s="200"/>
      <c r="D692" s="200"/>
      <c r="E692" s="200"/>
      <c r="F692" s="200">
        <v>241</v>
      </c>
    </row>
    <row r="693" spans="1:7" s="196" customFormat="1" ht="9" customHeight="1">
      <c r="A693" s="197" t="s">
        <v>39</v>
      </c>
      <c r="B693" s="198">
        <v>363</v>
      </c>
      <c r="C693" s="198"/>
      <c r="D693" s="198"/>
      <c r="E693" s="198"/>
      <c r="F693" s="198">
        <v>603</v>
      </c>
    </row>
    <row r="694" spans="1:7" s="196" customFormat="1" ht="9" customHeight="1">
      <c r="A694" s="194" t="s">
        <v>40</v>
      </c>
      <c r="B694" s="203">
        <v>168</v>
      </c>
      <c r="C694" s="203"/>
      <c r="D694" s="203"/>
      <c r="E694" s="203"/>
      <c r="F694" s="203">
        <v>272</v>
      </c>
    </row>
    <row r="695" spans="1:7" s="196" customFormat="1" ht="9" customHeight="1">
      <c r="A695" s="194" t="s">
        <v>41</v>
      </c>
      <c r="B695" s="203">
        <v>1276</v>
      </c>
      <c r="C695" s="203"/>
      <c r="D695" s="203"/>
      <c r="E695" s="203"/>
      <c r="F695" s="203">
        <v>2091</v>
      </c>
    </row>
    <row r="696" spans="1:7" s="196" customFormat="1" ht="9" customHeight="1">
      <c r="A696" s="194" t="s">
        <v>42</v>
      </c>
      <c r="B696" s="203">
        <v>687</v>
      </c>
      <c r="C696" s="203"/>
      <c r="D696" s="203"/>
      <c r="E696" s="203"/>
      <c r="F696" s="203">
        <v>1100</v>
      </c>
    </row>
    <row r="697" spans="1:7" s="196" customFormat="1" ht="9" customHeight="1">
      <c r="A697" s="197" t="s">
        <v>43</v>
      </c>
      <c r="B697" s="198">
        <v>149</v>
      </c>
      <c r="C697" s="198"/>
      <c r="D697" s="198"/>
      <c r="E697" s="198"/>
      <c r="F697" s="198">
        <v>323</v>
      </c>
    </row>
    <row r="698" spans="1:7" s="202" customFormat="1" ht="5.25" customHeight="1">
      <c r="A698" s="194"/>
      <c r="B698" s="203"/>
      <c r="C698" s="203"/>
      <c r="D698" s="203"/>
      <c r="E698" s="203"/>
      <c r="F698" s="203"/>
    </row>
    <row r="699" spans="1:7" s="207" customFormat="1" ht="9" customHeight="1">
      <c r="A699" s="208">
        <v>2015</v>
      </c>
      <c r="B699" s="191" t="s">
        <v>83</v>
      </c>
      <c r="F699" s="191" t="s">
        <v>83</v>
      </c>
    </row>
    <row r="700" spans="1:7" s="192" customFormat="1" ht="9" customHeight="1">
      <c r="A700" s="193" t="s">
        <v>11</v>
      </c>
      <c r="B700" s="191">
        <f>SUM(B702:B733)</f>
        <v>25883</v>
      </c>
      <c r="C700" s="191" t="s">
        <v>83</v>
      </c>
      <c r="D700" s="191"/>
      <c r="E700" s="191"/>
      <c r="F700" s="191">
        <f t="shared" ref="F700" si="0">SUM(F702:F733)</f>
        <v>52372</v>
      </c>
    </row>
    <row r="701" spans="1:7" s="192" customFormat="1" ht="3.95" customHeight="1">
      <c r="A701" s="193"/>
      <c r="B701" s="191"/>
      <c r="C701" s="191"/>
      <c r="D701" s="191"/>
      <c r="E701" s="191"/>
    </row>
    <row r="702" spans="1:7" s="196" customFormat="1" ht="9" customHeight="1">
      <c r="A702" s="194" t="s">
        <v>12</v>
      </c>
      <c r="B702" s="209">
        <v>241</v>
      </c>
      <c r="C702" s="210"/>
      <c r="D702" s="210"/>
      <c r="E702" s="210"/>
      <c r="F702" s="209">
        <v>505</v>
      </c>
    </row>
    <row r="703" spans="1:7" s="196" customFormat="1" ht="9" customHeight="1">
      <c r="A703" s="194" t="s">
        <v>13</v>
      </c>
      <c r="B703" s="209">
        <v>1187</v>
      </c>
      <c r="C703" s="210"/>
      <c r="D703" s="210"/>
      <c r="E703" s="210"/>
      <c r="F703" s="211">
        <v>2534</v>
      </c>
      <c r="G703" s="204"/>
    </row>
    <row r="704" spans="1:7" s="196" customFormat="1" ht="9" customHeight="1">
      <c r="A704" s="194" t="s">
        <v>14</v>
      </c>
      <c r="B704" s="209">
        <v>229</v>
      </c>
      <c r="C704" s="210"/>
      <c r="D704" s="210"/>
      <c r="E704" s="210"/>
      <c r="F704" s="209">
        <v>440</v>
      </c>
      <c r="G704" s="205"/>
    </row>
    <row r="705" spans="1:7" s="196" customFormat="1" ht="9" customHeight="1">
      <c r="A705" s="197" t="s">
        <v>15</v>
      </c>
      <c r="B705" s="198">
        <v>62</v>
      </c>
      <c r="C705" s="212"/>
      <c r="D705" s="212"/>
      <c r="E705" s="212"/>
      <c r="F705" s="198">
        <v>86</v>
      </c>
      <c r="G705" s="205"/>
    </row>
    <row r="706" spans="1:7" s="196" customFormat="1" ht="9" customHeight="1">
      <c r="A706" s="194" t="s">
        <v>16</v>
      </c>
      <c r="B706" s="209">
        <v>633</v>
      </c>
      <c r="C706" s="210"/>
      <c r="D706" s="210"/>
      <c r="E706" s="210"/>
      <c r="F706" s="209">
        <v>1219</v>
      </c>
      <c r="G706" s="205"/>
    </row>
    <row r="707" spans="1:7" s="196" customFormat="1" ht="9" customHeight="1">
      <c r="A707" s="194" t="s">
        <v>17</v>
      </c>
      <c r="B707" s="209">
        <v>171</v>
      </c>
      <c r="C707" s="210"/>
      <c r="D707" s="210"/>
      <c r="E707" s="210"/>
      <c r="F707" s="209">
        <v>241</v>
      </c>
      <c r="G707" s="205"/>
    </row>
    <row r="708" spans="1:7" s="196" customFormat="1" ht="9" customHeight="1">
      <c r="A708" s="194" t="s">
        <v>18</v>
      </c>
      <c r="B708" s="209">
        <v>375</v>
      </c>
      <c r="C708" s="210"/>
      <c r="D708" s="210"/>
      <c r="E708" s="210"/>
      <c r="F708" s="209">
        <v>638</v>
      </c>
      <c r="G708" s="205"/>
    </row>
    <row r="709" spans="1:7" s="196" customFormat="1" ht="9" customHeight="1">
      <c r="A709" s="197" t="s">
        <v>19</v>
      </c>
      <c r="B709" s="198">
        <v>621</v>
      </c>
      <c r="C709" s="212"/>
      <c r="D709" s="212"/>
      <c r="E709" s="212"/>
      <c r="F709" s="198">
        <v>1122</v>
      </c>
      <c r="G709" s="205"/>
    </row>
    <row r="710" spans="1:7" s="196" customFormat="1" ht="9" customHeight="1">
      <c r="A710" s="217" t="s">
        <v>20</v>
      </c>
      <c r="B710" s="209">
        <v>7230</v>
      </c>
      <c r="C710" s="210"/>
      <c r="D710" s="210"/>
      <c r="E710" s="210"/>
      <c r="F710" s="209">
        <v>16500</v>
      </c>
      <c r="G710" s="205"/>
    </row>
    <row r="711" spans="1:7" s="196" customFormat="1" ht="9" customHeight="1">
      <c r="A711" s="194" t="s">
        <v>21</v>
      </c>
      <c r="B711" s="209">
        <v>203</v>
      </c>
      <c r="C711" s="210"/>
      <c r="D711" s="210"/>
      <c r="E711" s="210"/>
      <c r="F711" s="209">
        <v>396</v>
      </c>
      <c r="G711" s="205"/>
    </row>
    <row r="712" spans="1:7" s="196" customFormat="1" ht="9" customHeight="1">
      <c r="A712" s="194" t="s">
        <v>22</v>
      </c>
      <c r="B712" s="209">
        <v>875</v>
      </c>
      <c r="C712" s="210"/>
      <c r="D712" s="210"/>
      <c r="E712" s="210"/>
      <c r="F712" s="209">
        <v>1567</v>
      </c>
      <c r="G712" s="205"/>
    </row>
    <row r="713" spans="1:7" s="196" customFormat="1" ht="9" customHeight="1">
      <c r="A713" s="197" t="s">
        <v>23</v>
      </c>
      <c r="B713" s="198">
        <v>197</v>
      </c>
      <c r="C713" s="212"/>
      <c r="D713" s="212"/>
      <c r="E713" s="212"/>
      <c r="F713" s="198">
        <v>289</v>
      </c>
      <c r="G713" s="205"/>
    </row>
    <row r="714" spans="1:7" s="196" customFormat="1" ht="9" customHeight="1">
      <c r="A714" s="194" t="s">
        <v>24</v>
      </c>
      <c r="B714" s="209">
        <v>344</v>
      </c>
      <c r="C714" s="213"/>
      <c r="D714" s="213"/>
      <c r="E714" s="213"/>
      <c r="F714" s="209">
        <v>529</v>
      </c>
      <c r="G714" s="205"/>
    </row>
    <row r="715" spans="1:7" s="196" customFormat="1" ht="9" customHeight="1">
      <c r="A715" s="194" t="s">
        <v>25</v>
      </c>
      <c r="B715" s="209">
        <v>1458</v>
      </c>
      <c r="C715" s="210"/>
      <c r="D715" s="210"/>
      <c r="E715" s="210"/>
      <c r="F715" s="209">
        <v>2875</v>
      </c>
      <c r="G715" s="205"/>
    </row>
    <row r="716" spans="1:7" s="196" customFormat="1" ht="9" customHeight="1">
      <c r="A716" s="194" t="s">
        <v>26</v>
      </c>
      <c r="B716" s="209">
        <v>1420</v>
      </c>
      <c r="C716" s="210"/>
      <c r="D716" s="210"/>
      <c r="E716" s="210"/>
      <c r="F716" s="209">
        <v>3170</v>
      </c>
      <c r="G716" s="205"/>
    </row>
    <row r="717" spans="1:7" s="196" customFormat="1" ht="9" customHeight="1">
      <c r="A717" s="197" t="s">
        <v>27</v>
      </c>
      <c r="B717" s="198">
        <v>730</v>
      </c>
      <c r="C717" s="212"/>
      <c r="D717" s="212"/>
      <c r="E717" s="212"/>
      <c r="F717" s="198">
        <v>1602</v>
      </c>
      <c r="G717" s="205"/>
    </row>
    <row r="718" spans="1:7" s="196" customFormat="1" ht="9" customHeight="1">
      <c r="A718" s="194" t="s">
        <v>28</v>
      </c>
      <c r="B718" s="209">
        <v>893</v>
      </c>
      <c r="C718" s="210"/>
      <c r="D718" s="210"/>
      <c r="E718" s="210"/>
      <c r="F718" s="209">
        <v>1956</v>
      </c>
      <c r="G718" s="205"/>
    </row>
    <row r="719" spans="1:7" s="196" customFormat="1" ht="9" customHeight="1">
      <c r="A719" s="194" t="s">
        <v>29</v>
      </c>
      <c r="B719" s="209">
        <v>156</v>
      </c>
      <c r="C719" s="210"/>
      <c r="D719" s="210"/>
      <c r="E719" s="210"/>
      <c r="F719" s="209">
        <v>285</v>
      </c>
      <c r="G719" s="205"/>
    </row>
    <row r="720" spans="1:7" s="196" customFormat="1" ht="9" customHeight="1">
      <c r="A720" s="194" t="s">
        <v>30</v>
      </c>
      <c r="B720" s="209">
        <v>1491</v>
      </c>
      <c r="C720" s="210"/>
      <c r="D720" s="210"/>
      <c r="E720" s="210"/>
      <c r="F720" s="209">
        <v>2739</v>
      </c>
      <c r="G720" s="205"/>
    </row>
    <row r="721" spans="1:7" s="196" customFormat="1" ht="9" customHeight="1">
      <c r="A721" s="197" t="s">
        <v>31</v>
      </c>
      <c r="B721" s="198">
        <v>253</v>
      </c>
      <c r="C721" s="212"/>
      <c r="D721" s="212"/>
      <c r="E721" s="212"/>
      <c r="F721" s="198">
        <v>428</v>
      </c>
      <c r="G721" s="205"/>
    </row>
    <row r="722" spans="1:7" s="196" customFormat="1" ht="9" customHeight="1">
      <c r="A722" s="194" t="s">
        <v>32</v>
      </c>
      <c r="B722" s="209">
        <v>1284</v>
      </c>
      <c r="C722" s="210"/>
      <c r="D722" s="210"/>
      <c r="E722" s="210"/>
      <c r="F722" s="209">
        <v>2590</v>
      </c>
      <c r="G722" s="205"/>
    </row>
    <row r="723" spans="1:7" s="196" customFormat="1" ht="9" customHeight="1">
      <c r="A723" s="194" t="s">
        <v>33</v>
      </c>
      <c r="B723" s="209">
        <v>914</v>
      </c>
      <c r="C723" s="210"/>
      <c r="D723" s="210"/>
      <c r="E723" s="210"/>
      <c r="F723" s="209">
        <v>1627</v>
      </c>
      <c r="G723" s="205"/>
    </row>
    <row r="724" spans="1:7" s="196" customFormat="1" ht="9" customHeight="1">
      <c r="A724" s="194" t="s">
        <v>34</v>
      </c>
      <c r="B724" s="209">
        <v>121</v>
      </c>
      <c r="C724" s="210"/>
      <c r="D724" s="210"/>
      <c r="E724" s="210"/>
      <c r="F724" s="209">
        <v>277</v>
      </c>
      <c r="G724" s="205"/>
    </row>
    <row r="725" spans="1:7" s="196" customFormat="1" ht="9" customHeight="1">
      <c r="A725" s="197" t="s">
        <v>35</v>
      </c>
      <c r="B725" s="198">
        <v>690</v>
      </c>
      <c r="C725" s="212"/>
      <c r="D725" s="212"/>
      <c r="E725" s="212"/>
      <c r="F725" s="198">
        <v>1400</v>
      </c>
      <c r="G725" s="205"/>
    </row>
    <row r="726" spans="1:7" s="196" customFormat="1" ht="9" customHeight="1">
      <c r="A726" s="194" t="s">
        <v>36</v>
      </c>
      <c r="B726" s="209">
        <v>595</v>
      </c>
      <c r="C726" s="210"/>
      <c r="D726" s="210"/>
      <c r="E726" s="210"/>
      <c r="F726" s="209">
        <v>983</v>
      </c>
      <c r="G726" s="205"/>
    </row>
    <row r="727" spans="1:7" s="196" customFormat="1" ht="9" customHeight="1">
      <c r="A727" s="194" t="s">
        <v>37</v>
      </c>
      <c r="B727" s="209">
        <v>580</v>
      </c>
      <c r="C727" s="210"/>
      <c r="D727" s="210"/>
      <c r="E727" s="210"/>
      <c r="F727" s="209">
        <v>1204</v>
      </c>
      <c r="G727" s="205"/>
    </row>
    <row r="728" spans="1:7" s="196" customFormat="1" ht="9" customHeight="1">
      <c r="A728" s="194" t="s">
        <v>38</v>
      </c>
      <c r="B728" s="209">
        <v>176</v>
      </c>
      <c r="C728" s="213"/>
      <c r="D728" s="213"/>
      <c r="E728" s="213"/>
      <c r="F728" s="209">
        <v>297</v>
      </c>
      <c r="G728" s="205"/>
    </row>
    <row r="729" spans="1:7" s="196" customFormat="1" ht="9" customHeight="1">
      <c r="A729" s="197" t="s">
        <v>39</v>
      </c>
      <c r="B729" s="198">
        <v>504</v>
      </c>
      <c r="C729" s="212"/>
      <c r="D729" s="212"/>
      <c r="E729" s="212"/>
      <c r="F729" s="198">
        <v>788</v>
      </c>
      <c r="G729" s="205"/>
    </row>
    <row r="730" spans="1:7" s="196" customFormat="1" ht="9" customHeight="1">
      <c r="A730" s="194" t="s">
        <v>40</v>
      </c>
      <c r="B730" s="209">
        <v>199</v>
      </c>
      <c r="C730" s="210"/>
      <c r="D730" s="210"/>
      <c r="E730" s="210"/>
      <c r="F730" s="209">
        <v>343</v>
      </c>
      <c r="G730" s="205"/>
    </row>
    <row r="731" spans="1:7" s="196" customFormat="1" ht="9" customHeight="1">
      <c r="A731" s="194" t="s">
        <v>41</v>
      </c>
      <c r="B731" s="209">
        <v>1186</v>
      </c>
      <c r="C731" s="210"/>
      <c r="D731" s="210"/>
      <c r="E731" s="210"/>
      <c r="F731" s="209">
        <v>2183</v>
      </c>
      <c r="G731" s="205"/>
    </row>
    <row r="732" spans="1:7" s="196" customFormat="1" ht="9" customHeight="1">
      <c r="A732" s="194" t="s">
        <v>42</v>
      </c>
      <c r="B732" s="209">
        <v>605</v>
      </c>
      <c r="C732" s="210"/>
      <c r="D732" s="210"/>
      <c r="E732" s="210"/>
      <c r="F732" s="209">
        <v>1192</v>
      </c>
      <c r="G732" s="205"/>
    </row>
    <row r="733" spans="1:7" s="196" customFormat="1" ht="9" customHeight="1">
      <c r="A733" s="197" t="s">
        <v>43</v>
      </c>
      <c r="B733" s="198">
        <v>260</v>
      </c>
      <c r="C733" s="198"/>
      <c r="D733" s="198"/>
      <c r="E733" s="198"/>
      <c r="F733" s="198">
        <v>367</v>
      </c>
      <c r="G733" s="205"/>
    </row>
    <row r="734" spans="1:7" s="202" customFormat="1" ht="9" customHeight="1">
      <c r="A734" s="194"/>
      <c r="B734" s="203"/>
      <c r="C734" s="203"/>
      <c r="D734" s="203"/>
      <c r="E734" s="203"/>
      <c r="F734" s="203"/>
    </row>
    <row r="735" spans="1:7" s="207" customFormat="1" ht="9" customHeight="1">
      <c r="A735" s="208">
        <v>2016</v>
      </c>
      <c r="B735" s="191" t="s">
        <v>83</v>
      </c>
      <c r="C735" s="191"/>
      <c r="D735" s="191"/>
      <c r="E735" s="191"/>
      <c r="F735" s="191" t="s">
        <v>83</v>
      </c>
    </row>
    <row r="736" spans="1:7" s="192" customFormat="1" ht="9" customHeight="1">
      <c r="A736" s="193" t="s">
        <v>11</v>
      </c>
      <c r="B736" s="191">
        <f>SUM(B738:B769)</f>
        <v>27003</v>
      </c>
      <c r="C736" s="191"/>
      <c r="D736" s="191"/>
      <c r="E736" s="191"/>
      <c r="F736" s="191">
        <f>SUM(F738:F769)</f>
        <v>54170</v>
      </c>
    </row>
    <row r="737" spans="1:7" s="192" customFormat="1" ht="3.95" customHeight="1">
      <c r="A737" s="193"/>
      <c r="B737" s="191"/>
      <c r="C737" s="191"/>
      <c r="D737" s="191"/>
      <c r="E737" s="191"/>
      <c r="F737" s="191"/>
    </row>
    <row r="738" spans="1:7" s="196" customFormat="1" ht="9" customHeight="1">
      <c r="A738" s="194" t="s">
        <v>12</v>
      </c>
      <c r="B738" s="211">
        <v>239</v>
      </c>
      <c r="C738" s="210"/>
      <c r="D738" s="210"/>
      <c r="E738" s="210"/>
      <c r="F738" s="203">
        <v>457</v>
      </c>
      <c r="G738" s="205"/>
    </row>
    <row r="739" spans="1:7" s="196" customFormat="1" ht="9" customHeight="1">
      <c r="A739" s="194" t="s">
        <v>13</v>
      </c>
      <c r="B739" s="211">
        <v>1122</v>
      </c>
      <c r="C739" s="210"/>
      <c r="D739" s="210"/>
      <c r="E739" s="210"/>
      <c r="F739" s="203">
        <v>2281</v>
      </c>
      <c r="G739" s="205"/>
    </row>
    <row r="740" spans="1:7" s="196" customFormat="1" ht="9" customHeight="1">
      <c r="A740" s="194" t="s">
        <v>14</v>
      </c>
      <c r="B740" s="211">
        <v>234</v>
      </c>
      <c r="C740" s="210"/>
      <c r="D740" s="210"/>
      <c r="E740" s="210"/>
      <c r="F740" s="203">
        <v>463</v>
      </c>
      <c r="G740" s="205"/>
    </row>
    <row r="741" spans="1:7" s="196" customFormat="1" ht="9" customHeight="1">
      <c r="A741" s="197" t="s">
        <v>15</v>
      </c>
      <c r="B741" s="198">
        <v>76</v>
      </c>
      <c r="C741" s="212"/>
      <c r="D741" s="212"/>
      <c r="E741" s="212"/>
      <c r="F741" s="198">
        <v>128</v>
      </c>
      <c r="G741" s="205"/>
    </row>
    <row r="742" spans="1:7" s="196" customFormat="1" ht="9" customHeight="1">
      <c r="A742" s="194" t="s">
        <v>16</v>
      </c>
      <c r="B742" s="211">
        <v>624</v>
      </c>
      <c r="C742" s="210"/>
      <c r="D742" s="210"/>
      <c r="E742" s="210"/>
      <c r="F742" s="203">
        <v>1189</v>
      </c>
      <c r="G742" s="205"/>
    </row>
    <row r="743" spans="1:7" s="196" customFormat="1" ht="9" customHeight="1">
      <c r="A743" s="194" t="s">
        <v>17</v>
      </c>
      <c r="B743" s="211">
        <v>144</v>
      </c>
      <c r="C743" s="210"/>
      <c r="D743" s="210"/>
      <c r="E743" s="210"/>
      <c r="F743" s="203">
        <v>273</v>
      </c>
      <c r="G743" s="205"/>
    </row>
    <row r="744" spans="1:7" s="196" customFormat="1" ht="9" customHeight="1">
      <c r="A744" s="194" t="s">
        <v>18</v>
      </c>
      <c r="B744" s="211">
        <v>361</v>
      </c>
      <c r="C744" s="210"/>
      <c r="D744" s="210"/>
      <c r="E744" s="210"/>
      <c r="F744" s="203">
        <v>669</v>
      </c>
      <c r="G744" s="205"/>
    </row>
    <row r="745" spans="1:7" s="196" customFormat="1" ht="9" customHeight="1">
      <c r="A745" s="197" t="s">
        <v>19</v>
      </c>
      <c r="B745" s="198">
        <v>589</v>
      </c>
      <c r="C745" s="212"/>
      <c r="D745" s="212"/>
      <c r="E745" s="212"/>
      <c r="F745" s="198">
        <v>1068</v>
      </c>
      <c r="G745" s="205"/>
    </row>
    <row r="746" spans="1:7" s="196" customFormat="1" ht="9" customHeight="1">
      <c r="A746" s="217" t="s">
        <v>20</v>
      </c>
      <c r="B746" s="211">
        <v>8054</v>
      </c>
      <c r="C746" s="210"/>
      <c r="D746" s="210"/>
      <c r="E746" s="210"/>
      <c r="F746" s="203">
        <v>17036</v>
      </c>
      <c r="G746" s="205"/>
    </row>
    <row r="747" spans="1:7" s="196" customFormat="1" ht="9" customHeight="1">
      <c r="A747" s="194" t="s">
        <v>21</v>
      </c>
      <c r="B747" s="211">
        <v>213</v>
      </c>
      <c r="C747" s="210"/>
      <c r="D747" s="210"/>
      <c r="E747" s="210"/>
      <c r="F747" s="203">
        <v>413</v>
      </c>
      <c r="G747" s="205"/>
    </row>
    <row r="748" spans="1:7" s="196" customFormat="1" ht="9" customHeight="1">
      <c r="A748" s="194" t="s">
        <v>22</v>
      </c>
      <c r="B748" s="211">
        <v>868</v>
      </c>
      <c r="C748" s="210"/>
      <c r="D748" s="210"/>
      <c r="E748" s="210"/>
      <c r="F748" s="203">
        <v>1764</v>
      </c>
      <c r="G748" s="205"/>
    </row>
    <row r="749" spans="1:7" s="196" customFormat="1" ht="9" customHeight="1">
      <c r="A749" s="197" t="s">
        <v>23</v>
      </c>
      <c r="B749" s="198">
        <v>294</v>
      </c>
      <c r="C749" s="212"/>
      <c r="D749" s="212"/>
      <c r="E749" s="212"/>
      <c r="F749" s="198">
        <v>437</v>
      </c>
      <c r="G749" s="205"/>
    </row>
    <row r="750" spans="1:7" s="196" customFormat="1" ht="9" customHeight="1">
      <c r="A750" s="194" t="s">
        <v>24</v>
      </c>
      <c r="B750" s="211">
        <v>346</v>
      </c>
      <c r="C750" s="213"/>
      <c r="D750" s="213"/>
      <c r="E750" s="213"/>
      <c r="F750" s="200">
        <v>585</v>
      </c>
      <c r="G750" s="205"/>
    </row>
    <row r="751" spans="1:7" s="196" customFormat="1" ht="9" customHeight="1">
      <c r="A751" s="194" t="s">
        <v>25</v>
      </c>
      <c r="B751" s="211">
        <v>1466</v>
      </c>
      <c r="C751" s="210"/>
      <c r="D751" s="210"/>
      <c r="E751" s="210"/>
      <c r="F751" s="203">
        <v>3112</v>
      </c>
      <c r="G751" s="205"/>
    </row>
    <row r="752" spans="1:7" s="196" customFormat="1" ht="9" customHeight="1">
      <c r="A752" s="194" t="s">
        <v>26</v>
      </c>
      <c r="B752" s="211">
        <v>1678</v>
      </c>
      <c r="C752" s="210"/>
      <c r="D752" s="210"/>
      <c r="E752" s="210"/>
      <c r="F752" s="203">
        <v>3254</v>
      </c>
      <c r="G752" s="205"/>
    </row>
    <row r="753" spans="1:7" s="196" customFormat="1" ht="9" customHeight="1">
      <c r="A753" s="197" t="s">
        <v>27</v>
      </c>
      <c r="B753" s="198">
        <v>719</v>
      </c>
      <c r="C753" s="212"/>
      <c r="D753" s="212"/>
      <c r="E753" s="212"/>
      <c r="F753" s="198">
        <v>1579</v>
      </c>
      <c r="G753" s="205"/>
    </row>
    <row r="754" spans="1:7" s="196" customFormat="1" ht="9" customHeight="1">
      <c r="A754" s="194" t="s">
        <v>28</v>
      </c>
      <c r="B754" s="211">
        <v>976</v>
      </c>
      <c r="C754" s="210"/>
      <c r="D754" s="210"/>
      <c r="E754" s="210"/>
      <c r="F754" s="203">
        <v>2015</v>
      </c>
      <c r="G754" s="205"/>
    </row>
    <row r="755" spans="1:7" s="196" customFormat="1" ht="9" customHeight="1">
      <c r="A755" s="194" t="s">
        <v>29</v>
      </c>
      <c r="B755" s="211">
        <v>157</v>
      </c>
      <c r="C755" s="210"/>
      <c r="D755" s="210"/>
      <c r="E755" s="210"/>
      <c r="F755" s="203">
        <v>260</v>
      </c>
      <c r="G755" s="205"/>
    </row>
    <row r="756" spans="1:7" s="196" customFormat="1" ht="9" customHeight="1">
      <c r="A756" s="194" t="s">
        <v>30</v>
      </c>
      <c r="B756" s="211">
        <v>1378</v>
      </c>
      <c r="C756" s="210"/>
      <c r="D756" s="210"/>
      <c r="E756" s="210"/>
      <c r="F756" s="203">
        <v>2895</v>
      </c>
      <c r="G756" s="205"/>
    </row>
    <row r="757" spans="1:7" s="196" customFormat="1" ht="9" customHeight="1">
      <c r="A757" s="197" t="s">
        <v>31</v>
      </c>
      <c r="B757" s="198">
        <v>296</v>
      </c>
      <c r="C757" s="212"/>
      <c r="D757" s="212"/>
      <c r="E757" s="212"/>
      <c r="F757" s="198">
        <v>480</v>
      </c>
      <c r="G757" s="205"/>
    </row>
    <row r="758" spans="1:7" s="196" customFormat="1" ht="9" customHeight="1">
      <c r="A758" s="194" t="s">
        <v>32</v>
      </c>
      <c r="B758" s="211">
        <v>1258</v>
      </c>
      <c r="C758" s="210"/>
      <c r="D758" s="210"/>
      <c r="E758" s="210"/>
      <c r="F758" s="203">
        <v>2677</v>
      </c>
      <c r="G758" s="205"/>
    </row>
    <row r="759" spans="1:7" s="196" customFormat="1" ht="9" customHeight="1">
      <c r="A759" s="194" t="s">
        <v>33</v>
      </c>
      <c r="B759" s="211">
        <v>876</v>
      </c>
      <c r="C759" s="210"/>
      <c r="D759" s="210"/>
      <c r="E759" s="210"/>
      <c r="F759" s="203">
        <v>1745</v>
      </c>
      <c r="G759" s="205"/>
    </row>
    <row r="760" spans="1:7" s="196" customFormat="1" ht="9" customHeight="1">
      <c r="A760" s="194" t="s">
        <v>34</v>
      </c>
      <c r="B760" s="211">
        <v>155</v>
      </c>
      <c r="C760" s="210"/>
      <c r="D760" s="210"/>
      <c r="E760" s="210"/>
      <c r="F760" s="203">
        <v>250</v>
      </c>
      <c r="G760" s="205"/>
    </row>
    <row r="761" spans="1:7" s="196" customFormat="1" ht="9" customHeight="1">
      <c r="A761" s="197" t="s">
        <v>35</v>
      </c>
      <c r="B761" s="198">
        <v>806</v>
      </c>
      <c r="C761" s="212"/>
      <c r="D761" s="212"/>
      <c r="E761" s="212"/>
      <c r="F761" s="198">
        <v>1475</v>
      </c>
      <c r="G761" s="205"/>
    </row>
    <row r="762" spans="1:7" s="196" customFormat="1" ht="9" customHeight="1">
      <c r="A762" s="194" t="s">
        <v>36</v>
      </c>
      <c r="B762" s="211">
        <v>447</v>
      </c>
      <c r="C762" s="210"/>
      <c r="D762" s="210"/>
      <c r="E762" s="210"/>
      <c r="F762" s="203">
        <v>1045</v>
      </c>
      <c r="G762" s="205"/>
    </row>
    <row r="763" spans="1:7" s="196" customFormat="1" ht="9" customHeight="1">
      <c r="A763" s="194" t="s">
        <v>37</v>
      </c>
      <c r="B763" s="211">
        <v>714</v>
      </c>
      <c r="C763" s="210"/>
      <c r="D763" s="210"/>
      <c r="E763" s="210"/>
      <c r="F763" s="203">
        <v>1330</v>
      </c>
      <c r="G763" s="205"/>
    </row>
    <row r="764" spans="1:7" s="196" customFormat="1" ht="9" customHeight="1">
      <c r="A764" s="194" t="s">
        <v>38</v>
      </c>
      <c r="B764" s="211">
        <v>266</v>
      </c>
      <c r="C764" s="213"/>
      <c r="D764" s="213"/>
      <c r="E764" s="213"/>
      <c r="F764" s="200">
        <v>400</v>
      </c>
      <c r="G764" s="205"/>
    </row>
    <row r="765" spans="1:7" s="196" customFormat="1" ht="9" customHeight="1">
      <c r="A765" s="197" t="s">
        <v>39</v>
      </c>
      <c r="B765" s="198">
        <v>382</v>
      </c>
      <c r="C765" s="212"/>
      <c r="D765" s="212"/>
      <c r="E765" s="212"/>
      <c r="F765" s="198">
        <v>745</v>
      </c>
      <c r="G765" s="205"/>
    </row>
    <row r="766" spans="1:7" s="196" customFormat="1" ht="9" customHeight="1">
      <c r="A766" s="194" t="s">
        <v>40</v>
      </c>
      <c r="B766" s="211">
        <v>203</v>
      </c>
      <c r="C766" s="210"/>
      <c r="D766" s="210"/>
      <c r="E766" s="210"/>
      <c r="F766" s="203">
        <v>384</v>
      </c>
      <c r="G766" s="205"/>
    </row>
    <row r="767" spans="1:7" s="196" customFormat="1" ht="9" customHeight="1">
      <c r="A767" s="194" t="s">
        <v>41</v>
      </c>
      <c r="B767" s="211">
        <v>1199</v>
      </c>
      <c r="C767" s="210"/>
      <c r="D767" s="210"/>
      <c r="E767" s="210"/>
      <c r="F767" s="203">
        <v>2153</v>
      </c>
      <c r="G767" s="205"/>
    </row>
    <row r="768" spans="1:7" s="196" customFormat="1" ht="9" customHeight="1">
      <c r="A768" s="194" t="s">
        <v>42</v>
      </c>
      <c r="B768" s="211">
        <v>700</v>
      </c>
      <c r="C768" s="210"/>
      <c r="D768" s="210"/>
      <c r="E768" s="210"/>
      <c r="F768" s="203">
        <v>1219</v>
      </c>
      <c r="G768" s="205"/>
    </row>
    <row r="769" spans="1:7" s="196" customFormat="1" ht="9" customHeight="1">
      <c r="A769" s="197" t="s">
        <v>43</v>
      </c>
      <c r="B769" s="198">
        <v>163</v>
      </c>
      <c r="C769" s="212"/>
      <c r="D769" s="212"/>
      <c r="E769" s="212"/>
      <c r="F769" s="198">
        <v>389</v>
      </c>
      <c r="G769" s="205"/>
    </row>
    <row r="770" spans="1:7" s="202" customFormat="1" ht="11.25" customHeight="1">
      <c r="A770" s="214"/>
      <c r="B770" s="210"/>
      <c r="C770" s="210"/>
      <c r="D770" s="210"/>
      <c r="E770" s="210"/>
      <c r="F770" s="203"/>
    </row>
    <row r="771" spans="1:7" s="207" customFormat="1" ht="9" customHeight="1">
      <c r="A771" s="208">
        <v>2017</v>
      </c>
      <c r="B771" s="191" t="s">
        <v>83</v>
      </c>
      <c r="C771" s="191"/>
      <c r="D771" s="191"/>
      <c r="E771" s="191"/>
      <c r="F771" s="191" t="s">
        <v>83</v>
      </c>
    </row>
    <row r="772" spans="1:7" s="192" customFormat="1" ht="9" customHeight="1">
      <c r="A772" s="215" t="s">
        <v>11</v>
      </c>
      <c r="B772" s="216">
        <f>SUM(B774:B806)</f>
        <v>24493</v>
      </c>
      <c r="C772" s="216"/>
      <c r="D772" s="216"/>
      <c r="E772" s="216"/>
      <c r="F772" s="216">
        <f>SUM(F774:F805)</f>
        <v>54402</v>
      </c>
    </row>
    <row r="773" spans="1:7" s="192" customFormat="1" ht="3.95" customHeight="1">
      <c r="A773" s="215"/>
      <c r="B773" s="216"/>
      <c r="C773" s="216"/>
      <c r="D773" s="216"/>
      <c r="E773" s="216"/>
      <c r="F773" s="216"/>
    </row>
    <row r="774" spans="1:7" s="196" customFormat="1" ht="9" customHeight="1">
      <c r="A774" s="217" t="s">
        <v>12</v>
      </c>
      <c r="B774" s="218">
        <v>174</v>
      </c>
      <c r="C774" s="219"/>
      <c r="D774" s="219"/>
      <c r="E774" s="219"/>
      <c r="F774" s="219">
        <v>441</v>
      </c>
    </row>
    <row r="775" spans="1:7" s="196" customFormat="1" ht="9" customHeight="1">
      <c r="A775" s="217" t="s">
        <v>13</v>
      </c>
      <c r="B775" s="218">
        <v>936</v>
      </c>
      <c r="C775" s="219"/>
      <c r="D775" s="219"/>
      <c r="E775" s="219"/>
      <c r="F775" s="219">
        <v>2066</v>
      </c>
    </row>
    <row r="776" spans="1:7" s="196" customFormat="1" ht="9" customHeight="1">
      <c r="A776" s="217" t="s">
        <v>14</v>
      </c>
      <c r="B776" s="218">
        <v>221</v>
      </c>
      <c r="C776" s="219"/>
      <c r="D776" s="219"/>
      <c r="E776" s="219"/>
      <c r="F776" s="219">
        <v>510</v>
      </c>
    </row>
    <row r="777" spans="1:7" s="196" customFormat="1" ht="9" customHeight="1">
      <c r="A777" s="197" t="s">
        <v>15</v>
      </c>
      <c r="B777" s="197">
        <v>74</v>
      </c>
      <c r="C777" s="197"/>
      <c r="D777" s="197"/>
      <c r="E777" s="197"/>
      <c r="F777" s="197">
        <v>143</v>
      </c>
    </row>
    <row r="778" spans="1:7" s="196" customFormat="1" ht="9" customHeight="1">
      <c r="A778" s="217" t="s">
        <v>16</v>
      </c>
      <c r="B778" s="218">
        <v>534</v>
      </c>
      <c r="C778" s="219"/>
      <c r="D778" s="219"/>
      <c r="E778" s="219"/>
      <c r="F778" s="219">
        <v>1147</v>
      </c>
    </row>
    <row r="779" spans="1:7" s="196" customFormat="1" ht="9" customHeight="1">
      <c r="A779" s="217" t="s">
        <v>17</v>
      </c>
      <c r="B779" s="218">
        <v>104</v>
      </c>
      <c r="C779" s="219"/>
      <c r="D779" s="219"/>
      <c r="E779" s="219"/>
      <c r="F779" s="219">
        <v>256</v>
      </c>
    </row>
    <row r="780" spans="1:7" s="196" customFormat="1" ht="9" customHeight="1">
      <c r="A780" s="217" t="s">
        <v>18</v>
      </c>
      <c r="B780" s="218">
        <v>346</v>
      </c>
      <c r="C780" s="219"/>
      <c r="D780" s="219"/>
      <c r="E780" s="219"/>
      <c r="F780" s="219">
        <v>719</v>
      </c>
    </row>
    <row r="781" spans="1:7" s="196" customFormat="1" ht="9" customHeight="1">
      <c r="A781" s="220" t="s">
        <v>19</v>
      </c>
      <c r="B781" s="220">
        <v>517</v>
      </c>
      <c r="C781" s="220"/>
      <c r="D781" s="220"/>
      <c r="E781" s="220"/>
      <c r="F781" s="220">
        <v>1087</v>
      </c>
    </row>
    <row r="782" spans="1:7" s="196" customFormat="1" ht="9" customHeight="1">
      <c r="A782" s="217" t="s">
        <v>20</v>
      </c>
      <c r="B782" s="218">
        <v>7086</v>
      </c>
      <c r="C782" s="219"/>
      <c r="D782" s="219"/>
      <c r="E782" s="219"/>
      <c r="F782" s="219">
        <v>16795</v>
      </c>
    </row>
    <row r="783" spans="1:7" s="196" customFormat="1" ht="9" customHeight="1">
      <c r="A783" s="217" t="s">
        <v>21</v>
      </c>
      <c r="B783" s="218">
        <v>166</v>
      </c>
      <c r="C783" s="219"/>
      <c r="D783" s="219"/>
      <c r="E783" s="219"/>
      <c r="F783" s="219">
        <v>394</v>
      </c>
    </row>
    <row r="784" spans="1:7" s="196" customFormat="1" ht="9" customHeight="1">
      <c r="A784" s="217" t="s">
        <v>22</v>
      </c>
      <c r="B784" s="218">
        <v>972</v>
      </c>
      <c r="C784" s="219"/>
      <c r="D784" s="219"/>
      <c r="E784" s="219"/>
      <c r="F784" s="219">
        <v>1809</v>
      </c>
    </row>
    <row r="785" spans="1:6" s="196" customFormat="1" ht="9" customHeight="1">
      <c r="A785" s="220" t="s">
        <v>23</v>
      </c>
      <c r="B785" s="220">
        <v>276</v>
      </c>
      <c r="C785" s="220"/>
      <c r="D785" s="220"/>
      <c r="E785" s="220"/>
      <c r="F785" s="220">
        <v>571</v>
      </c>
    </row>
    <row r="786" spans="1:6" s="196" customFormat="1" ht="9" customHeight="1">
      <c r="A786" s="217" t="s">
        <v>24</v>
      </c>
      <c r="B786" s="218">
        <v>277</v>
      </c>
      <c r="C786" s="219"/>
      <c r="D786" s="219"/>
      <c r="E786" s="219"/>
      <c r="F786" s="219">
        <v>615</v>
      </c>
    </row>
    <row r="787" spans="1:6" s="196" customFormat="1" ht="9" customHeight="1">
      <c r="A787" s="217" t="s">
        <v>25</v>
      </c>
      <c r="B787" s="218">
        <v>1675</v>
      </c>
      <c r="C787" s="219"/>
      <c r="D787" s="219"/>
      <c r="E787" s="219"/>
      <c r="F787" s="219">
        <v>3439</v>
      </c>
    </row>
    <row r="788" spans="1:6" s="196" customFormat="1" ht="9" customHeight="1">
      <c r="A788" s="217" t="s">
        <v>26</v>
      </c>
      <c r="B788" s="218">
        <v>1430</v>
      </c>
      <c r="C788" s="219"/>
      <c r="D788" s="219"/>
      <c r="E788" s="219"/>
      <c r="F788" s="219">
        <v>3233</v>
      </c>
    </row>
    <row r="789" spans="1:6" s="196" customFormat="1" ht="9" customHeight="1">
      <c r="A789" s="220" t="s">
        <v>27</v>
      </c>
      <c r="B789" s="221">
        <v>714</v>
      </c>
      <c r="C789" s="220"/>
      <c r="D789" s="220"/>
      <c r="E789" s="220"/>
      <c r="F789" s="221">
        <v>1628</v>
      </c>
    </row>
    <row r="790" spans="1:6" s="196" customFormat="1" ht="9" customHeight="1">
      <c r="A790" s="217" t="s">
        <v>28</v>
      </c>
      <c r="B790" s="218">
        <v>793</v>
      </c>
      <c r="C790" s="219"/>
      <c r="D790" s="219"/>
      <c r="E790" s="219"/>
      <c r="F790" s="219">
        <v>1942</v>
      </c>
    </row>
    <row r="791" spans="1:6" s="196" customFormat="1" ht="9" customHeight="1">
      <c r="A791" s="217" t="s">
        <v>29</v>
      </c>
      <c r="B791" s="218">
        <v>119</v>
      </c>
      <c r="C791" s="219"/>
      <c r="D791" s="219"/>
      <c r="E791" s="219"/>
      <c r="F791" s="219">
        <v>258</v>
      </c>
    </row>
    <row r="792" spans="1:6" s="196" customFormat="1" ht="9" customHeight="1">
      <c r="A792" s="217" t="s">
        <v>30</v>
      </c>
      <c r="B792" s="218">
        <v>1381</v>
      </c>
      <c r="C792" s="219"/>
      <c r="D792" s="219"/>
      <c r="E792" s="219"/>
      <c r="F792" s="219">
        <v>2912</v>
      </c>
    </row>
    <row r="793" spans="1:6" s="196" customFormat="1" ht="9" customHeight="1">
      <c r="A793" s="220" t="s">
        <v>31</v>
      </c>
      <c r="B793" s="221">
        <v>313</v>
      </c>
      <c r="C793" s="220"/>
      <c r="D793" s="220"/>
      <c r="E793" s="220"/>
      <c r="F793" s="221">
        <v>576</v>
      </c>
    </row>
    <row r="794" spans="1:6" s="196" customFormat="1" ht="9" customHeight="1">
      <c r="A794" s="217" t="s">
        <v>32</v>
      </c>
      <c r="B794" s="218">
        <v>1204</v>
      </c>
      <c r="C794" s="219"/>
      <c r="D794" s="219"/>
      <c r="E794" s="219"/>
      <c r="F794" s="219">
        <v>2728</v>
      </c>
    </row>
    <row r="795" spans="1:6" s="196" customFormat="1" ht="9" customHeight="1">
      <c r="A795" s="217" t="s">
        <v>33</v>
      </c>
      <c r="B795" s="218">
        <v>850</v>
      </c>
      <c r="C795" s="219"/>
      <c r="D795" s="219"/>
      <c r="E795" s="219"/>
      <c r="F795" s="219">
        <v>1797</v>
      </c>
    </row>
    <row r="796" spans="1:6" s="196" customFormat="1" ht="9" customHeight="1">
      <c r="A796" s="217" t="s">
        <v>34</v>
      </c>
      <c r="B796" s="218">
        <v>100</v>
      </c>
      <c r="C796" s="219"/>
      <c r="D796" s="219"/>
      <c r="E796" s="219"/>
      <c r="F796" s="219">
        <v>246</v>
      </c>
    </row>
    <row r="797" spans="1:6" s="196" customFormat="1" ht="9" customHeight="1">
      <c r="A797" s="220" t="s">
        <v>35</v>
      </c>
      <c r="B797" s="221">
        <v>686</v>
      </c>
      <c r="C797" s="220"/>
      <c r="D797" s="220"/>
      <c r="E797" s="220"/>
      <c r="F797" s="221">
        <v>1476</v>
      </c>
    </row>
    <row r="798" spans="1:6" s="196" customFormat="1" ht="9" customHeight="1">
      <c r="A798" s="217" t="s">
        <v>36</v>
      </c>
      <c r="B798" s="218">
        <v>505</v>
      </c>
      <c r="C798" s="219"/>
      <c r="D798" s="219"/>
      <c r="E798" s="219"/>
      <c r="F798" s="219">
        <v>1053</v>
      </c>
    </row>
    <row r="799" spans="1:6" s="196" customFormat="1" ht="9" customHeight="1">
      <c r="A799" s="217" t="s">
        <v>37</v>
      </c>
      <c r="B799" s="218">
        <v>523</v>
      </c>
      <c r="C799" s="219"/>
      <c r="D799" s="219"/>
      <c r="E799" s="219"/>
      <c r="F799" s="219">
        <v>1337</v>
      </c>
    </row>
    <row r="800" spans="1:6" s="196" customFormat="1" ht="9" customHeight="1">
      <c r="A800" s="217" t="s">
        <v>38</v>
      </c>
      <c r="B800" s="218">
        <v>247</v>
      </c>
      <c r="C800" s="219"/>
      <c r="D800" s="219"/>
      <c r="E800" s="219"/>
      <c r="F800" s="219">
        <v>487</v>
      </c>
    </row>
    <row r="801" spans="1:6" s="196" customFormat="1" ht="9" customHeight="1">
      <c r="A801" s="220" t="s">
        <v>39</v>
      </c>
      <c r="B801" s="221">
        <v>285</v>
      </c>
      <c r="C801" s="220"/>
      <c r="D801" s="220"/>
      <c r="E801" s="220"/>
      <c r="F801" s="221">
        <v>617</v>
      </c>
    </row>
    <row r="802" spans="1:6" s="196" customFormat="1" ht="9" customHeight="1">
      <c r="A802" s="217" t="s">
        <v>40</v>
      </c>
      <c r="B802" s="218">
        <v>182</v>
      </c>
      <c r="C802" s="219"/>
      <c r="D802" s="219"/>
      <c r="E802" s="219"/>
      <c r="F802" s="219">
        <v>376</v>
      </c>
    </row>
    <row r="803" spans="1:6" s="196" customFormat="1" ht="9" customHeight="1">
      <c r="A803" s="217" t="s">
        <v>41</v>
      </c>
      <c r="B803" s="218">
        <v>1037</v>
      </c>
      <c r="C803" s="219"/>
      <c r="D803" s="219"/>
      <c r="E803" s="219"/>
      <c r="F803" s="219">
        <v>2103</v>
      </c>
    </row>
    <row r="804" spans="1:6" s="196" customFormat="1" ht="9" customHeight="1">
      <c r="A804" s="217" t="s">
        <v>42</v>
      </c>
      <c r="B804" s="218">
        <v>546</v>
      </c>
      <c r="C804" s="219"/>
      <c r="D804" s="219"/>
      <c r="E804" s="219"/>
      <c r="F804" s="219">
        <v>1259</v>
      </c>
    </row>
    <row r="805" spans="1:6" s="196" customFormat="1" ht="9" customHeight="1">
      <c r="A805" s="220" t="s">
        <v>43</v>
      </c>
      <c r="B805" s="221">
        <v>219</v>
      </c>
      <c r="C805" s="220"/>
      <c r="D805" s="220"/>
      <c r="E805" s="220"/>
      <c r="F805" s="221">
        <v>382</v>
      </c>
    </row>
    <row r="806" spans="1:6" s="202" customFormat="1" ht="9.75" customHeight="1">
      <c r="A806" s="217" t="s">
        <v>183</v>
      </c>
      <c r="B806" s="219">
        <v>1</v>
      </c>
      <c r="C806" s="219"/>
      <c r="D806" s="219"/>
      <c r="E806" s="219"/>
      <c r="F806" s="219">
        <v>0</v>
      </c>
    </row>
    <row r="807" spans="1:6" s="202" customFormat="1" ht="9.75" customHeight="1">
      <c r="A807" s="217"/>
      <c r="B807" s="219"/>
      <c r="C807" s="219"/>
      <c r="D807" s="219"/>
      <c r="E807" s="219"/>
      <c r="F807" s="219"/>
    </row>
    <row r="808" spans="1:6" s="207" customFormat="1" ht="9" customHeight="1">
      <c r="A808" s="222">
        <v>2018</v>
      </c>
      <c r="B808" s="216" t="s">
        <v>83</v>
      </c>
      <c r="C808" s="216"/>
      <c r="D808" s="216"/>
      <c r="E808" s="216"/>
      <c r="F808" s="216" t="s">
        <v>83</v>
      </c>
    </row>
    <row r="809" spans="1:6" s="192" customFormat="1" ht="9" customHeight="1">
      <c r="A809" s="215" t="s">
        <v>11</v>
      </c>
      <c r="B809" s="216">
        <f>SUM(B811:B842)</f>
        <v>26354</v>
      </c>
      <c r="C809" s="216"/>
      <c r="D809" s="216"/>
      <c r="E809" s="216"/>
      <c r="F809" s="216">
        <f>SUM(F811:F842)</f>
        <v>55360</v>
      </c>
    </row>
    <row r="810" spans="1:6" s="192" customFormat="1" ht="3.95" customHeight="1">
      <c r="A810" s="215"/>
      <c r="B810" s="216"/>
      <c r="C810" s="216"/>
      <c r="D810" s="216"/>
      <c r="E810" s="216"/>
      <c r="F810" s="216"/>
    </row>
    <row r="811" spans="1:6" s="196" customFormat="1" ht="9" customHeight="1">
      <c r="A811" s="217" t="s">
        <v>12</v>
      </c>
      <c r="B811" s="218">
        <v>292</v>
      </c>
      <c r="C811" s="219"/>
      <c r="D811" s="219"/>
      <c r="E811" s="219"/>
      <c r="F811" s="219">
        <v>490</v>
      </c>
    </row>
    <row r="812" spans="1:6" s="196" customFormat="1" ht="9" customHeight="1">
      <c r="A812" s="217" t="s">
        <v>13</v>
      </c>
      <c r="B812" s="218">
        <v>1178</v>
      </c>
      <c r="C812" s="219"/>
      <c r="D812" s="219"/>
      <c r="E812" s="219"/>
      <c r="F812" s="219">
        <v>2239</v>
      </c>
    </row>
    <row r="813" spans="1:6" s="196" customFormat="1" ht="9" customHeight="1">
      <c r="A813" s="217" t="s">
        <v>14</v>
      </c>
      <c r="B813" s="218">
        <v>228</v>
      </c>
      <c r="C813" s="219"/>
      <c r="D813" s="219"/>
      <c r="E813" s="219"/>
      <c r="F813" s="219">
        <v>517</v>
      </c>
    </row>
    <row r="814" spans="1:6" s="196" customFormat="1" ht="9" customHeight="1">
      <c r="A814" s="220" t="s">
        <v>15</v>
      </c>
      <c r="B814" s="221">
        <v>100</v>
      </c>
      <c r="C814" s="220"/>
      <c r="D814" s="220"/>
      <c r="E814" s="220"/>
      <c r="F814" s="221">
        <v>165</v>
      </c>
    </row>
    <row r="815" spans="1:6" s="196" customFormat="1" ht="9" customHeight="1">
      <c r="A815" s="217" t="s">
        <v>16</v>
      </c>
      <c r="B815" s="218">
        <v>620</v>
      </c>
      <c r="C815" s="219"/>
      <c r="D815" s="219"/>
      <c r="E815" s="219"/>
      <c r="F815" s="219">
        <v>1207</v>
      </c>
    </row>
    <row r="816" spans="1:6" s="196" customFormat="1" ht="9" customHeight="1">
      <c r="A816" s="217" t="s">
        <v>17</v>
      </c>
      <c r="B816" s="218">
        <v>120</v>
      </c>
      <c r="C816" s="219"/>
      <c r="D816" s="219"/>
      <c r="E816" s="219"/>
      <c r="F816" s="219">
        <v>236</v>
      </c>
    </row>
    <row r="817" spans="1:6" s="196" customFormat="1" ht="9" customHeight="1">
      <c r="A817" s="217" t="s">
        <v>18</v>
      </c>
      <c r="B817" s="218">
        <v>315</v>
      </c>
      <c r="C817" s="219"/>
      <c r="D817" s="219"/>
      <c r="E817" s="219"/>
      <c r="F817" s="219">
        <v>693</v>
      </c>
    </row>
    <row r="818" spans="1:6" s="196" customFormat="1" ht="9" customHeight="1">
      <c r="A818" s="220" t="s">
        <v>19</v>
      </c>
      <c r="B818" s="221">
        <v>606</v>
      </c>
      <c r="C818" s="220"/>
      <c r="D818" s="220"/>
      <c r="E818" s="220"/>
      <c r="F818" s="221">
        <v>1183</v>
      </c>
    </row>
    <row r="819" spans="1:6" s="196" customFormat="1" ht="9" customHeight="1">
      <c r="A819" s="217" t="s">
        <v>20</v>
      </c>
      <c r="B819" s="218">
        <v>7633</v>
      </c>
      <c r="C819" s="219"/>
      <c r="D819" s="219"/>
      <c r="E819" s="219"/>
      <c r="F819" s="219">
        <v>16882</v>
      </c>
    </row>
    <row r="820" spans="1:6" s="196" customFormat="1" ht="9" customHeight="1">
      <c r="A820" s="217" t="s">
        <v>21</v>
      </c>
      <c r="B820" s="218">
        <v>176</v>
      </c>
      <c r="C820" s="219"/>
      <c r="D820" s="219"/>
      <c r="E820" s="219"/>
      <c r="F820" s="219">
        <v>397</v>
      </c>
    </row>
    <row r="821" spans="1:6" s="196" customFormat="1" ht="9" customHeight="1">
      <c r="A821" s="217" t="s">
        <v>22</v>
      </c>
      <c r="B821" s="218">
        <v>897</v>
      </c>
      <c r="C821" s="219"/>
      <c r="D821" s="219"/>
      <c r="E821" s="219"/>
      <c r="F821" s="219">
        <v>1866</v>
      </c>
    </row>
    <row r="822" spans="1:6" s="196" customFormat="1" ht="9" customHeight="1">
      <c r="A822" s="220" t="s">
        <v>23</v>
      </c>
      <c r="B822" s="221">
        <v>318</v>
      </c>
      <c r="C822" s="220"/>
      <c r="D822" s="220"/>
      <c r="E822" s="220"/>
      <c r="F822" s="221">
        <v>618</v>
      </c>
    </row>
    <row r="823" spans="1:6" s="196" customFormat="1" ht="9" customHeight="1">
      <c r="A823" s="217" t="s">
        <v>24</v>
      </c>
      <c r="B823" s="218">
        <v>346</v>
      </c>
      <c r="C823" s="219"/>
      <c r="D823" s="219"/>
      <c r="E823" s="219"/>
      <c r="F823" s="219">
        <v>661</v>
      </c>
    </row>
    <row r="824" spans="1:6" s="196" customFormat="1" ht="9" customHeight="1">
      <c r="A824" s="217" t="s">
        <v>25</v>
      </c>
      <c r="B824" s="218">
        <v>1731</v>
      </c>
      <c r="C824" s="219"/>
      <c r="D824" s="219"/>
      <c r="E824" s="219"/>
      <c r="F824" s="219">
        <v>3546</v>
      </c>
    </row>
    <row r="825" spans="1:6" s="196" customFormat="1" ht="9" customHeight="1">
      <c r="A825" s="217" t="s">
        <v>26</v>
      </c>
      <c r="B825" s="218">
        <v>1530</v>
      </c>
      <c r="C825" s="219"/>
      <c r="D825" s="219"/>
      <c r="E825" s="219"/>
      <c r="F825" s="219">
        <v>3231</v>
      </c>
    </row>
    <row r="826" spans="1:6" s="196" customFormat="1" ht="9" customHeight="1">
      <c r="A826" s="220" t="s">
        <v>27</v>
      </c>
      <c r="B826" s="221">
        <v>676</v>
      </c>
      <c r="C826" s="220"/>
      <c r="D826" s="220"/>
      <c r="E826" s="220"/>
      <c r="F826" s="221">
        <v>1629</v>
      </c>
    </row>
    <row r="827" spans="1:6" s="196" customFormat="1" ht="9" customHeight="1">
      <c r="A827" s="217" t="s">
        <v>28</v>
      </c>
      <c r="B827" s="218">
        <v>886</v>
      </c>
      <c r="C827" s="219"/>
      <c r="D827" s="219"/>
      <c r="E827" s="219"/>
      <c r="F827" s="219">
        <v>1878</v>
      </c>
    </row>
    <row r="828" spans="1:6" s="196" customFormat="1" ht="9" customHeight="1">
      <c r="A828" s="217" t="s">
        <v>29</v>
      </c>
      <c r="B828" s="218">
        <v>114</v>
      </c>
      <c r="C828" s="219"/>
      <c r="D828" s="219"/>
      <c r="E828" s="219"/>
      <c r="F828" s="219">
        <v>248</v>
      </c>
    </row>
    <row r="829" spans="1:6" s="196" customFormat="1" ht="9" customHeight="1">
      <c r="A829" s="217" t="s">
        <v>30</v>
      </c>
      <c r="B829" s="218">
        <v>1403</v>
      </c>
      <c r="C829" s="219"/>
      <c r="D829" s="219"/>
      <c r="E829" s="219"/>
      <c r="F829" s="219">
        <v>2886</v>
      </c>
    </row>
    <row r="830" spans="1:6" s="196" customFormat="1" ht="9" customHeight="1">
      <c r="A830" s="220" t="s">
        <v>31</v>
      </c>
      <c r="B830" s="221">
        <v>258</v>
      </c>
      <c r="C830" s="220"/>
      <c r="D830" s="220"/>
      <c r="E830" s="220"/>
      <c r="F830" s="221">
        <v>577</v>
      </c>
    </row>
    <row r="831" spans="1:6" s="196" customFormat="1" ht="9" customHeight="1">
      <c r="A831" s="217" t="s">
        <v>32</v>
      </c>
      <c r="B831" s="218">
        <v>1277</v>
      </c>
      <c r="C831" s="219"/>
      <c r="D831" s="219"/>
      <c r="E831" s="219"/>
      <c r="F831" s="219">
        <v>2802</v>
      </c>
    </row>
    <row r="832" spans="1:6" s="196" customFormat="1" ht="9" customHeight="1">
      <c r="A832" s="217" t="s">
        <v>33</v>
      </c>
      <c r="B832" s="218">
        <v>733</v>
      </c>
      <c r="C832" s="219"/>
      <c r="D832" s="219"/>
      <c r="E832" s="219"/>
      <c r="F832" s="219">
        <v>1648</v>
      </c>
    </row>
    <row r="833" spans="1:11" s="196" customFormat="1" ht="9" customHeight="1">
      <c r="A833" s="217" t="s">
        <v>34</v>
      </c>
      <c r="B833" s="218">
        <v>125</v>
      </c>
      <c r="C833" s="219"/>
      <c r="D833" s="219"/>
      <c r="E833" s="219"/>
      <c r="F833" s="219">
        <v>240</v>
      </c>
    </row>
    <row r="834" spans="1:11" s="196" customFormat="1" ht="9" customHeight="1">
      <c r="A834" s="220" t="s">
        <v>35</v>
      </c>
      <c r="B834" s="221">
        <v>668</v>
      </c>
      <c r="C834" s="220"/>
      <c r="D834" s="220"/>
      <c r="E834" s="220"/>
      <c r="F834" s="221">
        <v>1433</v>
      </c>
    </row>
    <row r="835" spans="1:11" s="196" customFormat="1" ht="9" customHeight="1">
      <c r="A835" s="217" t="s">
        <v>36</v>
      </c>
      <c r="B835" s="218">
        <v>516</v>
      </c>
      <c r="C835" s="219"/>
      <c r="D835" s="219"/>
      <c r="E835" s="219"/>
      <c r="F835" s="219">
        <v>1147</v>
      </c>
    </row>
    <row r="836" spans="1:11" s="196" customFormat="1" ht="9" customHeight="1">
      <c r="A836" s="217" t="s">
        <v>37</v>
      </c>
      <c r="B836" s="218">
        <v>730</v>
      </c>
      <c r="C836" s="219"/>
      <c r="D836" s="219"/>
      <c r="E836" s="219"/>
      <c r="F836" s="219">
        <v>1429</v>
      </c>
    </row>
    <row r="837" spans="1:11" s="196" customFormat="1" ht="9" customHeight="1">
      <c r="A837" s="217" t="s">
        <v>38</v>
      </c>
      <c r="B837" s="218">
        <v>308</v>
      </c>
      <c r="C837" s="219"/>
      <c r="D837" s="219"/>
      <c r="E837" s="219"/>
      <c r="F837" s="219">
        <v>582</v>
      </c>
    </row>
    <row r="838" spans="1:11" s="196" customFormat="1" ht="9" customHeight="1">
      <c r="A838" s="220" t="s">
        <v>39</v>
      </c>
      <c r="B838" s="221">
        <v>338</v>
      </c>
      <c r="C838" s="220"/>
      <c r="D838" s="220"/>
      <c r="E838" s="220"/>
      <c r="F838" s="221">
        <v>621</v>
      </c>
    </row>
    <row r="839" spans="1:11" s="196" customFormat="1" ht="9" customHeight="1">
      <c r="A839" s="217" t="s">
        <v>40</v>
      </c>
      <c r="B839" s="218">
        <v>210</v>
      </c>
      <c r="C839" s="219"/>
      <c r="D839" s="219"/>
      <c r="E839" s="219"/>
      <c r="F839" s="219">
        <v>407</v>
      </c>
    </row>
    <row r="840" spans="1:11" s="196" customFormat="1" ht="9" customHeight="1">
      <c r="A840" s="217" t="s">
        <v>41</v>
      </c>
      <c r="B840" s="218">
        <v>1167</v>
      </c>
      <c r="C840" s="219"/>
      <c r="D840" s="219"/>
      <c r="E840" s="219"/>
      <c r="F840" s="219">
        <v>2185</v>
      </c>
    </row>
    <row r="841" spans="1:11" s="196" customFormat="1" ht="9" customHeight="1">
      <c r="A841" s="217" t="s">
        <v>42</v>
      </c>
      <c r="B841" s="218">
        <v>675</v>
      </c>
      <c r="C841" s="219"/>
      <c r="D841" s="219"/>
      <c r="E841" s="219"/>
      <c r="F841" s="219">
        <v>1295</v>
      </c>
    </row>
    <row r="842" spans="1:11" s="196" customFormat="1" ht="9" customHeight="1">
      <c r="A842" s="220" t="s">
        <v>43</v>
      </c>
      <c r="B842" s="221">
        <v>180</v>
      </c>
      <c r="C842" s="220"/>
      <c r="D842" s="220"/>
      <c r="E842" s="220"/>
      <c r="F842" s="221">
        <v>422</v>
      </c>
    </row>
    <row r="843" spans="1:11" s="196" customFormat="1" ht="3" customHeight="1">
      <c r="A843" s="183"/>
      <c r="B843" s="183"/>
      <c r="C843" s="183"/>
      <c r="D843" s="183"/>
      <c r="E843" s="183"/>
      <c r="F843" s="183"/>
    </row>
    <row r="844" spans="1:11" ht="3" customHeight="1"/>
    <row r="845" spans="1:11" ht="9" customHeight="1">
      <c r="A845" s="223" t="s">
        <v>174</v>
      </c>
    </row>
    <row r="846" spans="1:11" ht="9" customHeight="1">
      <c r="A846" s="223" t="s">
        <v>175</v>
      </c>
    </row>
    <row r="847" spans="1:11" ht="9" customHeight="1">
      <c r="A847" s="159" t="s">
        <v>176</v>
      </c>
      <c r="B847" s="224"/>
      <c r="C847" s="224"/>
      <c r="D847" s="224"/>
      <c r="E847" s="224"/>
      <c r="F847" s="224"/>
      <c r="G847" s="224"/>
      <c r="H847" s="224"/>
      <c r="I847" s="224"/>
      <c r="J847" s="224"/>
      <c r="K847" s="224"/>
    </row>
    <row r="848" spans="1:11" ht="11.25" hidden="1" customHeight="1">
      <c r="A848" s="159" t="s">
        <v>177</v>
      </c>
      <c r="B848" s="224"/>
      <c r="C848" s="224"/>
      <c r="D848" s="224"/>
      <c r="E848" s="224"/>
      <c r="F848" s="224"/>
      <c r="G848" s="224"/>
      <c r="H848" s="224"/>
      <c r="I848" s="224"/>
      <c r="J848" s="224"/>
      <c r="K848" s="224"/>
    </row>
    <row r="849" spans="1:1" ht="11.25" hidden="1" customHeight="1">
      <c r="A849" s="223"/>
    </row>
    <row r="850" spans="1:1" ht="11.25" hidden="1" customHeight="1">
      <c r="A850" s="223"/>
    </row>
    <row r="851" spans="1:1" ht="11.25" hidden="1" customHeight="1"/>
  </sheetData>
  <sheetProtection sheet="1" objects="1" scenarios="1"/>
  <mergeCells count="3">
    <mergeCell ref="A6:A7"/>
    <mergeCell ref="B6:B7"/>
    <mergeCell ref="F6:F7"/>
  </mergeCells>
  <hyperlinks>
    <hyperlink ref="F1" location="Índice!A1" tooltip="Ir a Índice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3" max="3" man="1"/>
    <brk id="155" max="3" man="1"/>
    <brk id="227" max="3" man="1"/>
    <brk id="299" max="3" man="1"/>
    <brk id="371" max="3" man="1"/>
    <brk id="443" max="3" man="1"/>
    <brk id="515" max="16383" man="1"/>
    <brk id="588" max="3" man="1"/>
    <brk id="662" max="3" man="1"/>
    <brk id="734" max="3" man="1"/>
    <brk id="807" max="5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showGridLines="0" showRowColHeaders="0" zoomScale="130" zoomScaleNormal="130" workbookViewId="0">
      <pane xSplit="1" ySplit="6" topLeftCell="B7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0" defaultRowHeight="0" customHeight="1" zeroHeight="1"/>
  <cols>
    <col min="1" max="1" width="17.42578125" style="7" customWidth="1"/>
    <col min="2" max="25" width="4.7109375" style="7" customWidth="1"/>
    <col min="26" max="26" width="0.85546875" style="7" customWidth="1"/>
    <col min="27" max="16384" width="11.42578125" style="7" hidden="1"/>
  </cols>
  <sheetData>
    <row r="1" spans="1:27" s="4" customFormat="1" ht="12" customHeight="1">
      <c r="A1" s="40" t="s">
        <v>179</v>
      </c>
      <c r="B1" s="2"/>
      <c r="I1" s="226"/>
      <c r="J1" s="226"/>
      <c r="K1" s="226"/>
      <c r="L1" s="226"/>
      <c r="M1" s="226"/>
      <c r="N1" s="226"/>
      <c r="O1" s="226"/>
      <c r="P1" s="149"/>
      <c r="R1" s="227"/>
      <c r="S1" s="227"/>
      <c r="T1" s="228"/>
      <c r="V1" s="269"/>
      <c r="W1" s="269"/>
      <c r="X1" s="269"/>
      <c r="Y1" s="269" t="s">
        <v>180</v>
      </c>
    </row>
    <row r="2" spans="1:27" s="4" customFormat="1" ht="12" customHeight="1">
      <c r="A2" s="5" t="s">
        <v>142</v>
      </c>
      <c r="B2" s="2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</row>
    <row r="3" spans="1:27" ht="3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7" ht="3" customHeight="1">
      <c r="A4" s="8"/>
      <c r="B4" s="8"/>
    </row>
    <row r="5" spans="1:27" s="12" customFormat="1" ht="9" customHeight="1">
      <c r="A5" s="230" t="s">
        <v>139</v>
      </c>
      <c r="B5" s="13">
        <v>1995</v>
      </c>
      <c r="C5" s="14">
        <v>1996</v>
      </c>
      <c r="D5" s="78">
        <v>1997</v>
      </c>
      <c r="E5" s="78">
        <v>1998</v>
      </c>
      <c r="F5" s="14">
        <v>1999</v>
      </c>
      <c r="G5" s="78">
        <v>2000</v>
      </c>
      <c r="H5" s="78">
        <v>2001</v>
      </c>
      <c r="I5" s="78">
        <v>2002</v>
      </c>
      <c r="J5" s="78">
        <v>2003</v>
      </c>
      <c r="K5" s="78">
        <v>2004</v>
      </c>
      <c r="L5" s="78">
        <v>2005</v>
      </c>
      <c r="M5" s="78">
        <v>2006</v>
      </c>
      <c r="N5" s="78">
        <v>2007</v>
      </c>
      <c r="O5" s="78">
        <v>2008</v>
      </c>
      <c r="P5" s="78">
        <v>2009</v>
      </c>
      <c r="Q5" s="78">
        <v>2010</v>
      </c>
      <c r="R5" s="78">
        <v>2011</v>
      </c>
      <c r="S5" s="78">
        <v>2012</v>
      </c>
      <c r="T5" s="78" t="s">
        <v>181</v>
      </c>
      <c r="U5" s="78">
        <v>2014</v>
      </c>
      <c r="V5" s="78">
        <v>2015</v>
      </c>
      <c r="W5" s="78">
        <v>2016</v>
      </c>
      <c r="X5" s="78">
        <v>2017</v>
      </c>
      <c r="Y5" s="78" t="s">
        <v>182</v>
      </c>
      <c r="Z5" s="265"/>
      <c r="AA5" s="78"/>
    </row>
    <row r="6" spans="1:27" ht="3" customHeight="1">
      <c r="A6" s="6"/>
      <c r="B6" s="231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7" ht="3" customHeight="1">
      <c r="A7" s="8"/>
      <c r="B7" s="232"/>
    </row>
    <row r="8" spans="1:27" s="234" customFormat="1" ht="9" customHeight="1">
      <c r="A8" s="15" t="s">
        <v>11</v>
      </c>
      <c r="B8" s="233">
        <f t="shared" ref="B8:X8" si="0">SUM(B10:B42)</f>
        <v>432</v>
      </c>
      <c r="C8" s="233">
        <f t="shared" si="0"/>
        <v>386</v>
      </c>
      <c r="D8" s="233">
        <f t="shared" si="0"/>
        <v>420</v>
      </c>
      <c r="E8" s="233">
        <f t="shared" si="0"/>
        <v>453</v>
      </c>
      <c r="F8" s="233">
        <f t="shared" si="0"/>
        <v>455</v>
      </c>
      <c r="G8" s="233">
        <f t="shared" si="0"/>
        <v>431</v>
      </c>
      <c r="H8" s="233">
        <f t="shared" si="0"/>
        <v>534</v>
      </c>
      <c r="I8" s="233">
        <f t="shared" si="0"/>
        <v>526</v>
      </c>
      <c r="J8" s="233">
        <f t="shared" si="0"/>
        <v>468</v>
      </c>
      <c r="K8" s="233">
        <f t="shared" si="0"/>
        <v>565</v>
      </c>
      <c r="L8" s="233">
        <f t="shared" si="0"/>
        <v>584</v>
      </c>
      <c r="M8" s="233">
        <f t="shared" si="0"/>
        <v>574</v>
      </c>
      <c r="N8" s="233">
        <f t="shared" si="0"/>
        <v>641</v>
      </c>
      <c r="O8" s="233">
        <f t="shared" si="0"/>
        <v>685</v>
      </c>
      <c r="P8" s="233">
        <f t="shared" si="0"/>
        <v>822</v>
      </c>
      <c r="Q8" s="233">
        <f t="shared" si="0"/>
        <v>951</v>
      </c>
      <c r="R8" s="233">
        <f t="shared" si="0"/>
        <v>1065</v>
      </c>
      <c r="S8" s="233">
        <f t="shared" si="0"/>
        <v>1292</v>
      </c>
      <c r="T8" s="233">
        <f t="shared" si="0"/>
        <v>3608</v>
      </c>
      <c r="U8" s="233">
        <f t="shared" si="0"/>
        <v>3627</v>
      </c>
      <c r="V8" s="233">
        <f t="shared" si="0"/>
        <v>3670</v>
      </c>
      <c r="W8" s="233">
        <f t="shared" si="0"/>
        <v>3573</v>
      </c>
      <c r="X8" s="233">
        <f t="shared" si="0"/>
        <v>3513</v>
      </c>
      <c r="Y8" s="233">
        <f t="shared" ref="Y8" si="1">SUM(Y10:Y42)</f>
        <v>3870</v>
      </c>
    </row>
    <row r="9" spans="1:27" s="234" customFormat="1" ht="3.95" customHeight="1">
      <c r="A9" s="15"/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</row>
    <row r="10" spans="1:27" s="18" customFormat="1" ht="9" customHeight="1">
      <c r="A10" s="42" t="s">
        <v>12</v>
      </c>
      <c r="B10" s="235">
        <v>4</v>
      </c>
      <c r="C10" s="235">
        <v>4</v>
      </c>
      <c r="D10" s="236">
        <v>8</v>
      </c>
      <c r="E10" s="236">
        <v>4</v>
      </c>
      <c r="F10" s="235">
        <v>3</v>
      </c>
      <c r="G10" s="236">
        <v>3</v>
      </c>
      <c r="H10" s="236">
        <v>2</v>
      </c>
      <c r="I10" s="236">
        <v>2</v>
      </c>
      <c r="J10" s="236">
        <v>6</v>
      </c>
      <c r="K10" s="236">
        <v>5</v>
      </c>
      <c r="L10" s="236">
        <v>8</v>
      </c>
      <c r="M10" s="236">
        <v>5</v>
      </c>
      <c r="N10" s="236">
        <v>3</v>
      </c>
      <c r="O10" s="236">
        <v>10</v>
      </c>
      <c r="P10" s="236">
        <v>4</v>
      </c>
      <c r="Q10" s="236">
        <v>7</v>
      </c>
      <c r="R10" s="236">
        <v>4</v>
      </c>
      <c r="S10" s="236">
        <v>9</v>
      </c>
      <c r="T10" s="236">
        <v>28</v>
      </c>
      <c r="U10" s="236">
        <v>74</v>
      </c>
      <c r="V10" s="236">
        <v>53</v>
      </c>
      <c r="W10" s="236">
        <v>96</v>
      </c>
      <c r="X10" s="236">
        <v>48</v>
      </c>
      <c r="Y10" s="236">
        <v>39</v>
      </c>
    </row>
    <row r="11" spans="1:27" s="18" customFormat="1" ht="9" customHeight="1">
      <c r="A11" s="42" t="s">
        <v>13</v>
      </c>
      <c r="B11" s="235">
        <v>9</v>
      </c>
      <c r="C11" s="235">
        <v>6</v>
      </c>
      <c r="D11" s="235">
        <v>6</v>
      </c>
      <c r="E11" s="235">
        <v>9</v>
      </c>
      <c r="F11" s="235">
        <v>11</v>
      </c>
      <c r="G11" s="235">
        <v>4</v>
      </c>
      <c r="H11" s="235">
        <v>4</v>
      </c>
      <c r="I11" s="235">
        <v>6</v>
      </c>
      <c r="J11" s="235">
        <v>0</v>
      </c>
      <c r="K11" s="235">
        <v>3</v>
      </c>
      <c r="L11" s="235">
        <v>3</v>
      </c>
      <c r="M11" s="235">
        <v>3</v>
      </c>
      <c r="N11" s="235">
        <v>2</v>
      </c>
      <c r="O11" s="235">
        <v>3</v>
      </c>
      <c r="P11" s="235">
        <v>11</v>
      </c>
      <c r="Q11" s="235">
        <v>19</v>
      </c>
      <c r="R11" s="235">
        <v>18</v>
      </c>
      <c r="S11" s="235">
        <v>22</v>
      </c>
      <c r="T11" s="235">
        <v>74</v>
      </c>
      <c r="U11" s="235">
        <v>41</v>
      </c>
      <c r="V11" s="235">
        <v>43</v>
      </c>
      <c r="W11" s="235">
        <v>60</v>
      </c>
      <c r="X11" s="235">
        <v>71</v>
      </c>
      <c r="Y11" s="235">
        <v>56</v>
      </c>
    </row>
    <row r="12" spans="1:27" s="18" customFormat="1" ht="9" customHeight="1">
      <c r="A12" s="42" t="s">
        <v>14</v>
      </c>
      <c r="B12" s="235">
        <v>0</v>
      </c>
      <c r="C12" s="235">
        <v>1</v>
      </c>
      <c r="D12" s="235">
        <v>1</v>
      </c>
      <c r="E12" s="235">
        <v>1</v>
      </c>
      <c r="F12" s="235">
        <v>1</v>
      </c>
      <c r="G12" s="235">
        <v>0</v>
      </c>
      <c r="H12" s="235">
        <v>0</v>
      </c>
      <c r="I12" s="235">
        <v>0</v>
      </c>
      <c r="J12" s="235">
        <v>7</v>
      </c>
      <c r="K12" s="235">
        <v>0</v>
      </c>
      <c r="L12" s="235">
        <v>1</v>
      </c>
      <c r="M12" s="235">
        <v>1</v>
      </c>
      <c r="N12" s="235">
        <v>2</v>
      </c>
      <c r="O12" s="235">
        <v>6</v>
      </c>
      <c r="P12" s="235">
        <v>1</v>
      </c>
      <c r="Q12" s="235">
        <v>4</v>
      </c>
      <c r="R12" s="235">
        <v>2</v>
      </c>
      <c r="S12" s="235">
        <v>0</v>
      </c>
      <c r="T12" s="235">
        <v>2</v>
      </c>
      <c r="U12" s="235">
        <v>5</v>
      </c>
      <c r="V12" s="235">
        <v>6</v>
      </c>
      <c r="W12" s="235">
        <v>4</v>
      </c>
      <c r="X12" s="235">
        <v>8</v>
      </c>
      <c r="Y12" s="235">
        <v>7</v>
      </c>
    </row>
    <row r="13" spans="1:27" s="18" customFormat="1" ht="9" customHeight="1">
      <c r="A13" s="43" t="s">
        <v>15</v>
      </c>
      <c r="B13" s="52">
        <v>2</v>
      </c>
      <c r="C13" s="52">
        <v>1</v>
      </c>
      <c r="D13" s="52">
        <v>0</v>
      </c>
      <c r="E13" s="52">
        <v>0</v>
      </c>
      <c r="F13" s="52">
        <v>1</v>
      </c>
      <c r="G13" s="52">
        <v>1</v>
      </c>
      <c r="H13" s="52">
        <v>0</v>
      </c>
      <c r="I13" s="52">
        <v>0</v>
      </c>
      <c r="J13" s="52">
        <v>0</v>
      </c>
      <c r="K13" s="52">
        <v>0</v>
      </c>
      <c r="L13" s="52">
        <v>4</v>
      </c>
      <c r="M13" s="52">
        <v>1</v>
      </c>
      <c r="N13" s="52">
        <v>2</v>
      </c>
      <c r="O13" s="52">
        <v>7</v>
      </c>
      <c r="P13" s="52">
        <v>4</v>
      </c>
      <c r="Q13" s="52">
        <v>5</v>
      </c>
      <c r="R13" s="52">
        <v>3</v>
      </c>
      <c r="S13" s="52">
        <v>3</v>
      </c>
      <c r="T13" s="52">
        <v>1</v>
      </c>
      <c r="U13" s="52">
        <v>4</v>
      </c>
      <c r="V13" s="52">
        <v>3</v>
      </c>
      <c r="W13" s="52">
        <v>16</v>
      </c>
      <c r="X13" s="52">
        <v>15</v>
      </c>
      <c r="Y13" s="52">
        <v>22</v>
      </c>
    </row>
    <row r="14" spans="1:27" s="18" customFormat="1" ht="9" customHeight="1">
      <c r="A14" s="42" t="s">
        <v>16</v>
      </c>
      <c r="B14" s="235">
        <v>10</v>
      </c>
      <c r="C14" s="235">
        <v>12</v>
      </c>
      <c r="D14" s="235">
        <v>16</v>
      </c>
      <c r="E14" s="235">
        <v>14</v>
      </c>
      <c r="F14" s="235">
        <v>13</v>
      </c>
      <c r="G14" s="235">
        <v>7</v>
      </c>
      <c r="H14" s="235">
        <v>10</v>
      </c>
      <c r="I14" s="235">
        <v>11</v>
      </c>
      <c r="J14" s="235">
        <v>32</v>
      </c>
      <c r="K14" s="235">
        <v>26</v>
      </c>
      <c r="L14" s="235">
        <v>18</v>
      </c>
      <c r="M14" s="235">
        <v>17</v>
      </c>
      <c r="N14" s="235">
        <v>17</v>
      </c>
      <c r="O14" s="235">
        <v>15</v>
      </c>
      <c r="P14" s="235">
        <v>20</v>
      </c>
      <c r="Q14" s="235">
        <v>31</v>
      </c>
      <c r="R14" s="235">
        <v>42</v>
      </c>
      <c r="S14" s="235">
        <v>52</v>
      </c>
      <c r="T14" s="235">
        <v>73</v>
      </c>
      <c r="U14" s="235">
        <v>72</v>
      </c>
      <c r="V14" s="235">
        <v>93</v>
      </c>
      <c r="W14" s="235">
        <v>95</v>
      </c>
      <c r="X14" s="235">
        <v>112</v>
      </c>
      <c r="Y14" s="235">
        <v>151</v>
      </c>
    </row>
    <row r="15" spans="1:27" s="18" customFormat="1" ht="9" customHeight="1">
      <c r="A15" s="42" t="s">
        <v>17</v>
      </c>
      <c r="B15" s="235">
        <v>1</v>
      </c>
      <c r="C15" s="235">
        <v>0</v>
      </c>
      <c r="D15" s="235">
        <v>2</v>
      </c>
      <c r="E15" s="235">
        <v>4</v>
      </c>
      <c r="F15" s="235">
        <v>1</v>
      </c>
      <c r="G15" s="235">
        <v>5</v>
      </c>
      <c r="H15" s="235">
        <v>8</v>
      </c>
      <c r="I15" s="235">
        <v>5</v>
      </c>
      <c r="J15" s="235">
        <v>2</v>
      </c>
      <c r="K15" s="235">
        <v>4</v>
      </c>
      <c r="L15" s="235">
        <v>3</v>
      </c>
      <c r="M15" s="235">
        <v>2</v>
      </c>
      <c r="N15" s="235">
        <v>3</v>
      </c>
      <c r="O15" s="235">
        <v>4</v>
      </c>
      <c r="P15" s="235">
        <v>1</v>
      </c>
      <c r="Q15" s="235">
        <v>2</v>
      </c>
      <c r="R15" s="235">
        <v>4</v>
      </c>
      <c r="S15" s="235">
        <v>7</v>
      </c>
      <c r="T15" s="235">
        <v>8</v>
      </c>
      <c r="U15" s="235">
        <v>15</v>
      </c>
      <c r="V15" s="235">
        <v>20</v>
      </c>
      <c r="W15" s="235">
        <v>21</v>
      </c>
      <c r="X15" s="235">
        <v>5</v>
      </c>
      <c r="Y15" s="235">
        <v>15</v>
      </c>
    </row>
    <row r="16" spans="1:27" s="18" customFormat="1" ht="9" customHeight="1">
      <c r="A16" s="42" t="s">
        <v>18</v>
      </c>
      <c r="B16" s="235">
        <v>2</v>
      </c>
      <c r="C16" s="235">
        <v>1</v>
      </c>
      <c r="D16" s="235">
        <v>0</v>
      </c>
      <c r="E16" s="235">
        <v>1</v>
      </c>
      <c r="F16" s="235">
        <v>0</v>
      </c>
      <c r="G16" s="235">
        <v>0</v>
      </c>
      <c r="H16" s="235">
        <v>1</v>
      </c>
      <c r="I16" s="235">
        <v>0</v>
      </c>
      <c r="J16" s="235">
        <v>0</v>
      </c>
      <c r="K16" s="235">
        <v>2</v>
      </c>
      <c r="L16" s="235">
        <v>1</v>
      </c>
      <c r="M16" s="235">
        <v>6</v>
      </c>
      <c r="N16" s="235">
        <v>8</v>
      </c>
      <c r="O16" s="235">
        <v>5</v>
      </c>
      <c r="P16" s="235">
        <v>1</v>
      </c>
      <c r="Q16" s="235">
        <v>6</v>
      </c>
      <c r="R16" s="235">
        <v>2</v>
      </c>
      <c r="S16" s="235">
        <v>10</v>
      </c>
      <c r="T16" s="235">
        <v>13</v>
      </c>
      <c r="U16" s="235">
        <v>17</v>
      </c>
      <c r="V16" s="235">
        <v>15</v>
      </c>
      <c r="W16" s="235">
        <v>35</v>
      </c>
      <c r="X16" s="235">
        <v>11</v>
      </c>
      <c r="Y16" s="235">
        <v>23</v>
      </c>
    </row>
    <row r="17" spans="1:25" s="18" customFormat="1" ht="9" customHeight="1">
      <c r="A17" s="43" t="s">
        <v>19</v>
      </c>
      <c r="B17" s="52">
        <v>7</v>
      </c>
      <c r="C17" s="52">
        <v>2</v>
      </c>
      <c r="D17" s="52">
        <v>2</v>
      </c>
      <c r="E17" s="52">
        <v>5</v>
      </c>
      <c r="F17" s="52">
        <v>9</v>
      </c>
      <c r="G17" s="52">
        <v>9</v>
      </c>
      <c r="H17" s="52">
        <v>11</v>
      </c>
      <c r="I17" s="52">
        <v>17</v>
      </c>
      <c r="J17" s="52">
        <v>18</v>
      </c>
      <c r="K17" s="52">
        <v>27</v>
      </c>
      <c r="L17" s="52">
        <v>15</v>
      </c>
      <c r="M17" s="52">
        <v>24</v>
      </c>
      <c r="N17" s="52">
        <v>22</v>
      </c>
      <c r="O17" s="52">
        <v>21</v>
      </c>
      <c r="P17" s="52">
        <v>28</v>
      </c>
      <c r="Q17" s="52">
        <v>15</v>
      </c>
      <c r="R17" s="52">
        <v>24</v>
      </c>
      <c r="S17" s="52">
        <v>21</v>
      </c>
      <c r="T17" s="52">
        <v>65</v>
      </c>
      <c r="U17" s="52">
        <v>80</v>
      </c>
      <c r="V17" s="52">
        <v>86</v>
      </c>
      <c r="W17" s="52">
        <v>73</v>
      </c>
      <c r="X17" s="52">
        <v>62</v>
      </c>
      <c r="Y17" s="52">
        <v>130</v>
      </c>
    </row>
    <row r="18" spans="1:25" s="18" customFormat="1" ht="9" customHeight="1">
      <c r="A18" s="194" t="s">
        <v>20</v>
      </c>
      <c r="B18" s="235">
        <v>194</v>
      </c>
      <c r="C18" s="235">
        <v>165</v>
      </c>
      <c r="D18" s="235">
        <v>143</v>
      </c>
      <c r="E18" s="235">
        <v>148</v>
      </c>
      <c r="F18" s="235">
        <v>181</v>
      </c>
      <c r="G18" s="235">
        <v>166</v>
      </c>
      <c r="H18" s="235">
        <v>215</v>
      </c>
      <c r="I18" s="235">
        <v>206</v>
      </c>
      <c r="J18" s="235">
        <v>167</v>
      </c>
      <c r="K18" s="235">
        <v>179</v>
      </c>
      <c r="L18" s="235">
        <v>212</v>
      </c>
      <c r="M18" s="235">
        <v>181</v>
      </c>
      <c r="N18" s="235">
        <v>219</v>
      </c>
      <c r="O18" s="235">
        <v>219</v>
      </c>
      <c r="P18" s="235">
        <v>233</v>
      </c>
      <c r="Q18" s="235">
        <v>321</v>
      </c>
      <c r="R18" s="235">
        <v>308</v>
      </c>
      <c r="S18" s="235">
        <v>427</v>
      </c>
      <c r="T18" s="235">
        <v>941</v>
      </c>
      <c r="U18" s="235">
        <v>890</v>
      </c>
      <c r="V18" s="235">
        <v>860</v>
      </c>
      <c r="W18" s="235">
        <v>804</v>
      </c>
      <c r="X18" s="235">
        <v>779</v>
      </c>
      <c r="Y18" s="235">
        <v>841</v>
      </c>
    </row>
    <row r="19" spans="1:25" s="18" customFormat="1" ht="9" customHeight="1">
      <c r="A19" s="42" t="s">
        <v>21</v>
      </c>
      <c r="B19" s="235">
        <v>5</v>
      </c>
      <c r="C19" s="235">
        <v>2</v>
      </c>
      <c r="D19" s="235">
        <v>0</v>
      </c>
      <c r="E19" s="235">
        <v>0</v>
      </c>
      <c r="F19" s="235">
        <v>1</v>
      </c>
      <c r="G19" s="235">
        <v>1</v>
      </c>
      <c r="H19" s="235">
        <v>3</v>
      </c>
      <c r="I19" s="235">
        <v>2</v>
      </c>
      <c r="J19" s="235">
        <v>0</v>
      </c>
      <c r="K19" s="235">
        <v>1</v>
      </c>
      <c r="L19" s="235">
        <v>2</v>
      </c>
      <c r="M19" s="235">
        <v>7</v>
      </c>
      <c r="N19" s="235">
        <v>0</v>
      </c>
      <c r="O19" s="235">
        <v>5</v>
      </c>
      <c r="P19" s="235">
        <v>4</v>
      </c>
      <c r="Q19" s="235">
        <v>3</v>
      </c>
      <c r="R19" s="235">
        <v>3</v>
      </c>
      <c r="S19" s="235">
        <v>6</v>
      </c>
      <c r="T19" s="235">
        <v>15</v>
      </c>
      <c r="U19" s="235">
        <v>18</v>
      </c>
      <c r="V19" s="235">
        <v>11</v>
      </c>
      <c r="W19" s="235">
        <v>24</v>
      </c>
      <c r="X19" s="235">
        <v>10</v>
      </c>
      <c r="Y19" s="235">
        <v>33</v>
      </c>
    </row>
    <row r="20" spans="1:25" s="18" customFormat="1" ht="9" customHeight="1">
      <c r="A20" s="42" t="s">
        <v>22</v>
      </c>
      <c r="B20" s="235">
        <v>14</v>
      </c>
      <c r="C20" s="235">
        <v>7</v>
      </c>
      <c r="D20" s="235">
        <v>9</v>
      </c>
      <c r="E20" s="235">
        <v>10</v>
      </c>
      <c r="F20" s="235">
        <v>15</v>
      </c>
      <c r="G20" s="235">
        <v>12</v>
      </c>
      <c r="H20" s="235">
        <v>23</v>
      </c>
      <c r="I20" s="235">
        <v>13</v>
      </c>
      <c r="J20" s="235">
        <v>26</v>
      </c>
      <c r="K20" s="235">
        <v>22</v>
      </c>
      <c r="L20" s="235">
        <v>9</v>
      </c>
      <c r="M20" s="235">
        <v>14</v>
      </c>
      <c r="N20" s="235">
        <v>20</v>
      </c>
      <c r="O20" s="235">
        <v>32</v>
      </c>
      <c r="P20" s="235">
        <v>40</v>
      </c>
      <c r="Q20" s="235">
        <v>36</v>
      </c>
      <c r="R20" s="235">
        <v>37</v>
      </c>
      <c r="S20" s="235">
        <v>43</v>
      </c>
      <c r="T20" s="235">
        <v>421</v>
      </c>
      <c r="U20" s="235">
        <v>314</v>
      </c>
      <c r="V20" s="235">
        <v>240</v>
      </c>
      <c r="W20" s="235">
        <v>366</v>
      </c>
      <c r="X20" s="235">
        <v>411</v>
      </c>
      <c r="Y20" s="235">
        <v>380</v>
      </c>
    </row>
    <row r="21" spans="1:25" s="18" customFormat="1" ht="9" customHeight="1">
      <c r="A21" s="43" t="s">
        <v>23</v>
      </c>
      <c r="B21" s="52">
        <v>0</v>
      </c>
      <c r="C21" s="52">
        <v>3</v>
      </c>
      <c r="D21" s="52">
        <v>1</v>
      </c>
      <c r="E21" s="52">
        <v>0</v>
      </c>
      <c r="F21" s="52">
        <v>1</v>
      </c>
      <c r="G21" s="52">
        <v>1</v>
      </c>
      <c r="H21" s="52">
        <v>1</v>
      </c>
      <c r="I21" s="52">
        <v>0</v>
      </c>
      <c r="J21" s="52">
        <v>0</v>
      </c>
      <c r="K21" s="52">
        <v>0</v>
      </c>
      <c r="L21" s="52">
        <v>2</v>
      </c>
      <c r="M21" s="52">
        <v>3</v>
      </c>
      <c r="N21" s="52">
        <v>0</v>
      </c>
      <c r="O21" s="52">
        <v>0</v>
      </c>
      <c r="P21" s="52">
        <v>1</v>
      </c>
      <c r="Q21" s="52">
        <v>3</v>
      </c>
      <c r="R21" s="52">
        <v>4</v>
      </c>
      <c r="S21" s="52">
        <v>0</v>
      </c>
      <c r="T21" s="52">
        <v>4</v>
      </c>
      <c r="U21" s="52">
        <v>13</v>
      </c>
      <c r="V21" s="52">
        <v>12</v>
      </c>
      <c r="W21" s="52">
        <v>4</v>
      </c>
      <c r="X21" s="52">
        <v>5</v>
      </c>
      <c r="Y21" s="52">
        <v>7</v>
      </c>
    </row>
    <row r="22" spans="1:25" s="18" customFormat="1" ht="9" customHeight="1">
      <c r="A22" s="42" t="s">
        <v>24</v>
      </c>
      <c r="B22" s="235">
        <v>1</v>
      </c>
      <c r="C22" s="235">
        <v>2</v>
      </c>
      <c r="D22" s="235">
        <v>6</v>
      </c>
      <c r="E22" s="235">
        <v>12</v>
      </c>
      <c r="F22" s="235">
        <v>1</v>
      </c>
      <c r="G22" s="235">
        <v>2</v>
      </c>
      <c r="H22" s="235">
        <v>2</v>
      </c>
      <c r="I22" s="235">
        <v>3</v>
      </c>
      <c r="J22" s="235">
        <v>3</v>
      </c>
      <c r="K22" s="235">
        <v>1</v>
      </c>
      <c r="L22" s="235">
        <v>4</v>
      </c>
      <c r="M22" s="235">
        <v>3</v>
      </c>
      <c r="N22" s="235">
        <v>5</v>
      </c>
      <c r="O22" s="235">
        <v>1</v>
      </c>
      <c r="P22" s="235">
        <v>7</v>
      </c>
      <c r="Q22" s="235">
        <v>12</v>
      </c>
      <c r="R22" s="235">
        <v>10</v>
      </c>
      <c r="S22" s="235">
        <v>9</v>
      </c>
      <c r="T22" s="235">
        <v>24</v>
      </c>
      <c r="U22" s="235">
        <v>55</v>
      </c>
      <c r="V22" s="235">
        <v>61</v>
      </c>
      <c r="W22" s="235">
        <v>25</v>
      </c>
      <c r="X22" s="235">
        <v>49</v>
      </c>
      <c r="Y22" s="235">
        <v>47</v>
      </c>
    </row>
    <row r="23" spans="1:25" s="18" customFormat="1" ht="9" customHeight="1">
      <c r="A23" s="42" t="s">
        <v>25</v>
      </c>
      <c r="B23" s="235">
        <v>33</v>
      </c>
      <c r="C23" s="235">
        <v>26</v>
      </c>
      <c r="D23" s="235">
        <v>21</v>
      </c>
      <c r="E23" s="235">
        <v>25</v>
      </c>
      <c r="F23" s="235">
        <v>33</v>
      </c>
      <c r="G23" s="235">
        <v>39</v>
      </c>
      <c r="H23" s="235">
        <v>41</v>
      </c>
      <c r="I23" s="235">
        <v>51</v>
      </c>
      <c r="J23" s="235">
        <v>40</v>
      </c>
      <c r="K23" s="235">
        <v>59</v>
      </c>
      <c r="L23" s="235">
        <v>66</v>
      </c>
      <c r="M23" s="235">
        <v>72</v>
      </c>
      <c r="N23" s="235">
        <v>85</v>
      </c>
      <c r="O23" s="235">
        <v>63</v>
      </c>
      <c r="P23" s="235">
        <v>65</v>
      </c>
      <c r="Q23" s="235">
        <v>70</v>
      </c>
      <c r="R23" s="235">
        <v>63</v>
      </c>
      <c r="S23" s="235">
        <v>94</v>
      </c>
      <c r="T23" s="235">
        <v>427</v>
      </c>
      <c r="U23" s="235">
        <v>410</v>
      </c>
      <c r="V23" s="235">
        <v>546</v>
      </c>
      <c r="W23" s="235">
        <v>483</v>
      </c>
      <c r="X23" s="235">
        <v>562</v>
      </c>
      <c r="Y23" s="235">
        <v>580</v>
      </c>
    </row>
    <row r="24" spans="1:25" s="18" customFormat="1" ht="9" customHeight="1">
      <c r="A24" s="42" t="s">
        <v>26</v>
      </c>
      <c r="B24" s="235">
        <v>24</v>
      </c>
      <c r="C24" s="235">
        <v>30</v>
      </c>
      <c r="D24" s="235">
        <v>49</v>
      </c>
      <c r="E24" s="235">
        <v>70</v>
      </c>
      <c r="F24" s="235">
        <v>44</v>
      </c>
      <c r="G24" s="235">
        <v>64</v>
      </c>
      <c r="H24" s="235">
        <v>55</v>
      </c>
      <c r="I24" s="235">
        <v>59</v>
      </c>
      <c r="J24" s="235">
        <v>52</v>
      </c>
      <c r="K24" s="235">
        <v>58</v>
      </c>
      <c r="L24" s="235">
        <v>56</v>
      </c>
      <c r="M24" s="235">
        <v>61</v>
      </c>
      <c r="N24" s="235">
        <v>54</v>
      </c>
      <c r="O24" s="235">
        <v>51</v>
      </c>
      <c r="P24" s="235">
        <v>76</v>
      </c>
      <c r="Q24" s="235">
        <v>80</v>
      </c>
      <c r="R24" s="235">
        <v>85</v>
      </c>
      <c r="S24" s="235">
        <v>95</v>
      </c>
      <c r="T24" s="235">
        <v>299</v>
      </c>
      <c r="U24" s="235">
        <v>319</v>
      </c>
      <c r="V24" s="235">
        <v>348</v>
      </c>
      <c r="W24" s="235">
        <v>305</v>
      </c>
      <c r="X24" s="235">
        <v>284</v>
      </c>
      <c r="Y24" s="235">
        <v>281</v>
      </c>
    </row>
    <row r="25" spans="1:25" s="18" customFormat="1" ht="9" customHeight="1">
      <c r="A25" s="43" t="s">
        <v>27</v>
      </c>
      <c r="B25" s="52">
        <v>2</v>
      </c>
      <c r="C25" s="52">
        <v>7</v>
      </c>
      <c r="D25" s="52">
        <v>1</v>
      </c>
      <c r="E25" s="52">
        <v>5</v>
      </c>
      <c r="F25" s="52">
        <v>2</v>
      </c>
      <c r="G25" s="52">
        <v>3</v>
      </c>
      <c r="H25" s="52">
        <v>4</v>
      </c>
      <c r="I25" s="52">
        <v>7</v>
      </c>
      <c r="J25" s="52">
        <v>1</v>
      </c>
      <c r="K25" s="52">
        <v>10</v>
      </c>
      <c r="L25" s="52">
        <v>5</v>
      </c>
      <c r="M25" s="52">
        <v>5</v>
      </c>
      <c r="N25" s="52">
        <v>7</v>
      </c>
      <c r="O25" s="52">
        <v>6</v>
      </c>
      <c r="P25" s="52">
        <v>10</v>
      </c>
      <c r="Q25" s="52">
        <v>6</v>
      </c>
      <c r="R25" s="52">
        <v>5</v>
      </c>
      <c r="S25" s="52">
        <v>12</v>
      </c>
      <c r="T25" s="52">
        <v>25</v>
      </c>
      <c r="U25" s="52">
        <v>24</v>
      </c>
      <c r="V25" s="52">
        <v>37</v>
      </c>
      <c r="W25" s="52">
        <v>29</v>
      </c>
      <c r="X25" s="52">
        <v>41</v>
      </c>
      <c r="Y25" s="52">
        <v>32</v>
      </c>
    </row>
    <row r="26" spans="1:25" s="18" customFormat="1" ht="9" customHeight="1">
      <c r="A26" s="42" t="s">
        <v>28</v>
      </c>
      <c r="B26" s="235">
        <v>11</v>
      </c>
      <c r="C26" s="235">
        <v>9</v>
      </c>
      <c r="D26" s="235">
        <v>27</v>
      </c>
      <c r="E26" s="235">
        <v>15</v>
      </c>
      <c r="F26" s="235">
        <v>14</v>
      </c>
      <c r="G26" s="235">
        <v>11</v>
      </c>
      <c r="H26" s="235">
        <v>11</v>
      </c>
      <c r="I26" s="235">
        <v>10</v>
      </c>
      <c r="J26" s="235">
        <v>10</v>
      </c>
      <c r="K26" s="235">
        <v>14</v>
      </c>
      <c r="L26" s="235">
        <v>10</v>
      </c>
      <c r="M26" s="235">
        <v>17</v>
      </c>
      <c r="N26" s="235">
        <v>16</v>
      </c>
      <c r="O26" s="235">
        <v>15</v>
      </c>
      <c r="P26" s="235">
        <v>29</v>
      </c>
      <c r="Q26" s="235">
        <v>22</v>
      </c>
      <c r="R26" s="235">
        <v>34</v>
      </c>
      <c r="S26" s="235">
        <v>36</v>
      </c>
      <c r="T26" s="235">
        <v>58</v>
      </c>
      <c r="U26" s="235">
        <v>65</v>
      </c>
      <c r="V26" s="235">
        <v>59</v>
      </c>
      <c r="W26" s="235">
        <v>59</v>
      </c>
      <c r="X26" s="235">
        <v>52</v>
      </c>
      <c r="Y26" s="235">
        <v>72</v>
      </c>
    </row>
    <row r="27" spans="1:25" s="18" customFormat="1" ht="9" customHeight="1">
      <c r="A27" s="42" t="s">
        <v>29</v>
      </c>
      <c r="B27" s="235">
        <v>0</v>
      </c>
      <c r="C27" s="235">
        <v>1</v>
      </c>
      <c r="D27" s="235">
        <v>2</v>
      </c>
      <c r="E27" s="235">
        <v>1</v>
      </c>
      <c r="F27" s="235">
        <v>0</v>
      </c>
      <c r="G27" s="235">
        <v>1</v>
      </c>
      <c r="H27" s="235">
        <v>1</v>
      </c>
      <c r="I27" s="235">
        <v>1</v>
      </c>
      <c r="J27" s="235">
        <v>1</v>
      </c>
      <c r="K27" s="235">
        <v>0</v>
      </c>
      <c r="L27" s="235">
        <v>0</v>
      </c>
      <c r="M27" s="235">
        <v>0</v>
      </c>
      <c r="N27" s="235">
        <v>1</v>
      </c>
      <c r="O27" s="235">
        <v>1</v>
      </c>
      <c r="P27" s="235">
        <v>0</v>
      </c>
      <c r="Q27" s="235">
        <v>1</v>
      </c>
      <c r="R27" s="235">
        <v>2</v>
      </c>
      <c r="S27" s="235">
        <v>1</v>
      </c>
      <c r="T27" s="235">
        <v>4</v>
      </c>
      <c r="U27" s="235">
        <v>2</v>
      </c>
      <c r="V27" s="235">
        <v>10</v>
      </c>
      <c r="W27" s="235">
        <v>9</v>
      </c>
      <c r="X27" s="235">
        <v>7</v>
      </c>
      <c r="Y27" s="235">
        <v>10</v>
      </c>
    </row>
    <row r="28" spans="1:25" s="18" customFormat="1" ht="9" customHeight="1">
      <c r="A28" s="42" t="s">
        <v>30</v>
      </c>
      <c r="B28" s="235">
        <v>54</v>
      </c>
      <c r="C28" s="235">
        <v>43</v>
      </c>
      <c r="D28" s="235">
        <v>56</v>
      </c>
      <c r="E28" s="235">
        <v>47</v>
      </c>
      <c r="F28" s="235">
        <v>38</v>
      </c>
      <c r="G28" s="235">
        <v>27</v>
      </c>
      <c r="H28" s="235">
        <v>66</v>
      </c>
      <c r="I28" s="235">
        <v>44</v>
      </c>
      <c r="J28" s="235">
        <v>44</v>
      </c>
      <c r="K28" s="235">
        <v>66</v>
      </c>
      <c r="L28" s="235">
        <v>75</v>
      </c>
      <c r="M28" s="235">
        <v>81</v>
      </c>
      <c r="N28" s="235">
        <v>73</v>
      </c>
      <c r="O28" s="235">
        <v>97</v>
      </c>
      <c r="P28" s="235">
        <v>114</v>
      </c>
      <c r="Q28" s="235">
        <v>110</v>
      </c>
      <c r="R28" s="235">
        <v>157</v>
      </c>
      <c r="S28" s="235">
        <v>146</v>
      </c>
      <c r="T28" s="235">
        <v>504</v>
      </c>
      <c r="U28" s="235">
        <v>482</v>
      </c>
      <c r="V28" s="235">
        <v>487</v>
      </c>
      <c r="W28" s="235">
        <v>339</v>
      </c>
      <c r="X28" s="235">
        <v>338</v>
      </c>
      <c r="Y28" s="235">
        <v>322</v>
      </c>
    </row>
    <row r="29" spans="1:25" s="18" customFormat="1" ht="9" customHeight="1">
      <c r="A29" s="43" t="s">
        <v>31</v>
      </c>
      <c r="B29" s="52">
        <v>1</v>
      </c>
      <c r="C29" s="52">
        <v>6</v>
      </c>
      <c r="D29" s="52">
        <v>2</v>
      </c>
      <c r="E29" s="52">
        <v>3</v>
      </c>
      <c r="F29" s="52">
        <v>3</v>
      </c>
      <c r="G29" s="52">
        <v>2</v>
      </c>
      <c r="H29" s="52">
        <v>5</v>
      </c>
      <c r="I29" s="52">
        <v>2</v>
      </c>
      <c r="J29" s="52">
        <v>2</v>
      </c>
      <c r="K29" s="52">
        <v>4</v>
      </c>
      <c r="L29" s="52">
        <v>5</v>
      </c>
      <c r="M29" s="52">
        <v>1</v>
      </c>
      <c r="N29" s="52">
        <v>0</v>
      </c>
      <c r="O29" s="52">
        <v>0</v>
      </c>
      <c r="P29" s="52">
        <v>2</v>
      </c>
      <c r="Q29" s="52">
        <v>7</v>
      </c>
      <c r="R29" s="52">
        <v>8</v>
      </c>
      <c r="S29" s="52">
        <v>2</v>
      </c>
      <c r="T29" s="52">
        <v>9</v>
      </c>
      <c r="U29" s="52">
        <v>10</v>
      </c>
      <c r="V29" s="52">
        <v>16</v>
      </c>
      <c r="W29" s="52">
        <v>18</v>
      </c>
      <c r="X29" s="52">
        <v>16</v>
      </c>
      <c r="Y29" s="52">
        <v>20</v>
      </c>
    </row>
    <row r="30" spans="1:25" s="18" customFormat="1" ht="9" customHeight="1">
      <c r="A30" s="42" t="s">
        <v>32</v>
      </c>
      <c r="B30" s="235">
        <v>7</v>
      </c>
      <c r="C30" s="235">
        <v>10</v>
      </c>
      <c r="D30" s="235">
        <v>11</v>
      </c>
      <c r="E30" s="235">
        <v>15</v>
      </c>
      <c r="F30" s="235">
        <v>16</v>
      </c>
      <c r="G30" s="235">
        <v>19</v>
      </c>
      <c r="H30" s="235">
        <v>14</v>
      </c>
      <c r="I30" s="235">
        <v>15</v>
      </c>
      <c r="J30" s="235">
        <v>14</v>
      </c>
      <c r="K30" s="235">
        <v>22</v>
      </c>
      <c r="L30" s="235">
        <v>15</v>
      </c>
      <c r="M30" s="235">
        <v>11</v>
      </c>
      <c r="N30" s="235">
        <v>12</v>
      </c>
      <c r="O30" s="235">
        <v>22</v>
      </c>
      <c r="P30" s="235">
        <v>48</v>
      </c>
      <c r="Q30" s="235">
        <v>43</v>
      </c>
      <c r="R30" s="235">
        <v>69</v>
      </c>
      <c r="S30" s="235">
        <v>98</v>
      </c>
      <c r="T30" s="235">
        <v>117</v>
      </c>
      <c r="U30" s="235">
        <v>133</v>
      </c>
      <c r="V30" s="235">
        <v>160</v>
      </c>
      <c r="W30" s="235">
        <v>158</v>
      </c>
      <c r="X30" s="235">
        <v>144</v>
      </c>
      <c r="Y30" s="235">
        <v>187</v>
      </c>
    </row>
    <row r="31" spans="1:25" s="18" customFormat="1" ht="9" customHeight="1">
      <c r="A31" s="42" t="s">
        <v>33</v>
      </c>
      <c r="B31" s="235">
        <v>11</v>
      </c>
      <c r="C31" s="235">
        <v>16</v>
      </c>
      <c r="D31" s="235">
        <v>17</v>
      </c>
      <c r="E31" s="235">
        <v>15</v>
      </c>
      <c r="F31" s="235">
        <v>24</v>
      </c>
      <c r="G31" s="235">
        <v>19</v>
      </c>
      <c r="H31" s="235">
        <v>12</v>
      </c>
      <c r="I31" s="235">
        <v>17</v>
      </c>
      <c r="J31" s="235">
        <v>10</v>
      </c>
      <c r="K31" s="235">
        <v>22</v>
      </c>
      <c r="L31" s="235">
        <v>21</v>
      </c>
      <c r="M31" s="235">
        <v>11</v>
      </c>
      <c r="N31" s="235">
        <v>25</v>
      </c>
      <c r="O31" s="235">
        <v>20</v>
      </c>
      <c r="P31" s="235">
        <v>24</v>
      </c>
      <c r="Q31" s="235">
        <v>47</v>
      </c>
      <c r="R31" s="235">
        <v>44</v>
      </c>
      <c r="S31" s="235">
        <v>31</v>
      </c>
      <c r="T31" s="235">
        <v>106</v>
      </c>
      <c r="U31" s="235">
        <v>99</v>
      </c>
      <c r="V31" s="235">
        <v>108</v>
      </c>
      <c r="W31" s="235">
        <v>125</v>
      </c>
      <c r="X31" s="235">
        <v>127</v>
      </c>
      <c r="Y31" s="235">
        <v>101</v>
      </c>
    </row>
    <row r="32" spans="1:25" s="18" customFormat="1" ht="9" customHeight="1">
      <c r="A32" s="42" t="s">
        <v>34</v>
      </c>
      <c r="B32" s="235">
        <v>1</v>
      </c>
      <c r="C32" s="235">
        <v>0</v>
      </c>
      <c r="D32" s="235">
        <v>0</v>
      </c>
      <c r="E32" s="235">
        <v>0</v>
      </c>
      <c r="F32" s="235">
        <v>2</v>
      </c>
      <c r="G32" s="235">
        <v>1</v>
      </c>
      <c r="H32" s="235">
        <v>1</v>
      </c>
      <c r="I32" s="235">
        <v>3</v>
      </c>
      <c r="J32" s="235">
        <v>2</v>
      </c>
      <c r="K32" s="235">
        <v>3</v>
      </c>
      <c r="L32" s="235">
        <v>1</v>
      </c>
      <c r="M32" s="235">
        <v>5</v>
      </c>
      <c r="N32" s="235">
        <v>1</v>
      </c>
      <c r="O32" s="235">
        <v>1</v>
      </c>
      <c r="P32" s="235">
        <v>3</v>
      </c>
      <c r="Q32" s="235">
        <v>3</v>
      </c>
      <c r="R32" s="235">
        <v>1</v>
      </c>
      <c r="S32" s="235">
        <v>4</v>
      </c>
      <c r="T32" s="235">
        <v>12</v>
      </c>
      <c r="U32" s="235">
        <v>16</v>
      </c>
      <c r="V32" s="235">
        <v>23</v>
      </c>
      <c r="W32" s="235">
        <v>20</v>
      </c>
      <c r="X32" s="235">
        <v>22</v>
      </c>
      <c r="Y32" s="235">
        <v>28</v>
      </c>
    </row>
    <row r="33" spans="1:25" s="18" customFormat="1" ht="9" customHeight="1">
      <c r="A33" s="43" t="s">
        <v>35</v>
      </c>
      <c r="B33" s="52">
        <v>2</v>
      </c>
      <c r="C33" s="52">
        <v>3</v>
      </c>
      <c r="D33" s="52">
        <v>3</v>
      </c>
      <c r="E33" s="52">
        <v>4</v>
      </c>
      <c r="F33" s="52">
        <v>10</v>
      </c>
      <c r="G33" s="52">
        <v>8</v>
      </c>
      <c r="H33" s="52">
        <v>9</v>
      </c>
      <c r="I33" s="52">
        <v>7</v>
      </c>
      <c r="J33" s="52">
        <v>3</v>
      </c>
      <c r="K33" s="52">
        <v>4</v>
      </c>
      <c r="L33" s="52">
        <v>3</v>
      </c>
      <c r="M33" s="52">
        <v>9</v>
      </c>
      <c r="N33" s="52">
        <v>4</v>
      </c>
      <c r="O33" s="52">
        <v>8</v>
      </c>
      <c r="P33" s="52">
        <v>8</v>
      </c>
      <c r="Q33" s="52">
        <v>6</v>
      </c>
      <c r="R33" s="52">
        <v>4</v>
      </c>
      <c r="S33" s="52">
        <v>9</v>
      </c>
      <c r="T33" s="52">
        <v>40</v>
      </c>
      <c r="U33" s="52">
        <v>66</v>
      </c>
      <c r="V33" s="52">
        <v>27</v>
      </c>
      <c r="W33" s="52">
        <v>57</v>
      </c>
      <c r="X33" s="52">
        <v>13</v>
      </c>
      <c r="Y33" s="52">
        <v>43</v>
      </c>
    </row>
    <row r="34" spans="1:25" s="18" customFormat="1" ht="9" customHeight="1">
      <c r="A34" s="42" t="s">
        <v>36</v>
      </c>
      <c r="B34" s="235">
        <v>4</v>
      </c>
      <c r="C34" s="235">
        <v>4</v>
      </c>
      <c r="D34" s="235">
        <v>3</v>
      </c>
      <c r="E34" s="235">
        <v>6</v>
      </c>
      <c r="F34" s="235">
        <v>3</v>
      </c>
      <c r="G34" s="235">
        <v>8</v>
      </c>
      <c r="H34" s="235">
        <v>7</v>
      </c>
      <c r="I34" s="235">
        <v>8</v>
      </c>
      <c r="J34" s="235">
        <v>3</v>
      </c>
      <c r="K34" s="235">
        <v>5</v>
      </c>
      <c r="L34" s="235">
        <v>7</v>
      </c>
      <c r="M34" s="235">
        <v>2</v>
      </c>
      <c r="N34" s="235">
        <v>4</v>
      </c>
      <c r="O34" s="235">
        <v>15</v>
      </c>
      <c r="P34" s="235">
        <v>11</v>
      </c>
      <c r="Q34" s="235">
        <v>14</v>
      </c>
      <c r="R34" s="235">
        <v>20</v>
      </c>
      <c r="S34" s="235">
        <v>21</v>
      </c>
      <c r="T34" s="235">
        <v>48</v>
      </c>
      <c r="U34" s="235">
        <v>58</v>
      </c>
      <c r="V34" s="235">
        <v>42</v>
      </c>
      <c r="W34" s="235">
        <v>53</v>
      </c>
      <c r="X34" s="235">
        <v>41</v>
      </c>
      <c r="Y34" s="235">
        <v>80</v>
      </c>
    </row>
    <row r="35" spans="1:25" s="18" customFormat="1" ht="9" customHeight="1">
      <c r="A35" s="42" t="s">
        <v>37</v>
      </c>
      <c r="B35" s="235">
        <v>1</v>
      </c>
      <c r="C35" s="235">
        <v>4</v>
      </c>
      <c r="D35" s="235">
        <v>3</v>
      </c>
      <c r="E35" s="235">
        <v>2</v>
      </c>
      <c r="F35" s="235">
        <v>3</v>
      </c>
      <c r="G35" s="235">
        <v>4</v>
      </c>
      <c r="H35" s="235">
        <v>7</v>
      </c>
      <c r="I35" s="235">
        <v>7</v>
      </c>
      <c r="J35" s="235">
        <v>1</v>
      </c>
      <c r="K35" s="235">
        <v>3</v>
      </c>
      <c r="L35" s="235">
        <v>5</v>
      </c>
      <c r="M35" s="235">
        <v>10</v>
      </c>
      <c r="N35" s="235">
        <v>17</v>
      </c>
      <c r="O35" s="235">
        <v>11</v>
      </c>
      <c r="P35" s="235">
        <v>17</v>
      </c>
      <c r="Q35" s="235">
        <v>12</v>
      </c>
      <c r="R35" s="235">
        <v>28</v>
      </c>
      <c r="S35" s="235">
        <v>40</v>
      </c>
      <c r="T35" s="235">
        <v>38</v>
      </c>
      <c r="U35" s="235">
        <v>86</v>
      </c>
      <c r="V35" s="235">
        <v>40</v>
      </c>
      <c r="W35" s="235">
        <v>46</v>
      </c>
      <c r="X35" s="235">
        <v>64</v>
      </c>
      <c r="Y35" s="235">
        <v>52</v>
      </c>
    </row>
    <row r="36" spans="1:25" s="18" customFormat="1" ht="9" customHeight="1">
      <c r="A36" s="42" t="s">
        <v>38</v>
      </c>
      <c r="B36" s="235">
        <v>3</v>
      </c>
      <c r="C36" s="235">
        <v>0</v>
      </c>
      <c r="D36" s="235">
        <v>3</v>
      </c>
      <c r="E36" s="235">
        <v>3</v>
      </c>
      <c r="F36" s="235">
        <v>1</v>
      </c>
      <c r="G36" s="235">
        <v>5</v>
      </c>
      <c r="H36" s="235">
        <v>2</v>
      </c>
      <c r="I36" s="235">
        <v>3</v>
      </c>
      <c r="J36" s="235">
        <v>3</v>
      </c>
      <c r="K36" s="235">
        <v>5</v>
      </c>
      <c r="L36" s="235">
        <v>7</v>
      </c>
      <c r="M36" s="235">
        <v>1</v>
      </c>
      <c r="N36" s="235">
        <v>3</v>
      </c>
      <c r="O36" s="235">
        <v>5</v>
      </c>
      <c r="P36" s="235">
        <v>2</v>
      </c>
      <c r="Q36" s="235">
        <v>7</v>
      </c>
      <c r="R36" s="235">
        <v>3</v>
      </c>
      <c r="S36" s="235">
        <v>13</v>
      </c>
      <c r="T36" s="235">
        <v>8</v>
      </c>
      <c r="U36" s="235">
        <v>9</v>
      </c>
      <c r="V36" s="235">
        <v>19</v>
      </c>
      <c r="W36" s="235">
        <v>22</v>
      </c>
      <c r="X36" s="235">
        <v>21</v>
      </c>
      <c r="Y36" s="235">
        <v>12</v>
      </c>
    </row>
    <row r="37" spans="1:25" s="18" customFormat="1" ht="9" customHeight="1">
      <c r="A37" s="43" t="s">
        <v>39</v>
      </c>
      <c r="B37" s="52">
        <v>6</v>
      </c>
      <c r="C37" s="52">
        <v>4</v>
      </c>
      <c r="D37" s="52">
        <v>7</v>
      </c>
      <c r="E37" s="52">
        <v>6</v>
      </c>
      <c r="F37" s="52">
        <v>4</v>
      </c>
      <c r="G37" s="52">
        <v>3</v>
      </c>
      <c r="H37" s="52">
        <v>8</v>
      </c>
      <c r="I37" s="52">
        <v>7</v>
      </c>
      <c r="J37" s="52">
        <v>3</v>
      </c>
      <c r="K37" s="52">
        <v>7</v>
      </c>
      <c r="L37" s="52">
        <v>10</v>
      </c>
      <c r="M37" s="52">
        <v>6</v>
      </c>
      <c r="N37" s="52">
        <v>10</v>
      </c>
      <c r="O37" s="52">
        <v>15</v>
      </c>
      <c r="P37" s="52">
        <v>15</v>
      </c>
      <c r="Q37" s="52">
        <v>11</v>
      </c>
      <c r="R37" s="52">
        <v>19</v>
      </c>
      <c r="S37" s="52">
        <v>11</v>
      </c>
      <c r="T37" s="52">
        <v>100</v>
      </c>
      <c r="U37" s="52">
        <v>67</v>
      </c>
      <c r="V37" s="52">
        <v>50</v>
      </c>
      <c r="W37" s="52">
        <v>62</v>
      </c>
      <c r="X37" s="52">
        <v>57</v>
      </c>
      <c r="Y37" s="52">
        <v>113</v>
      </c>
    </row>
    <row r="38" spans="1:25" s="18" customFormat="1" ht="9" customHeight="1">
      <c r="A38" s="42" t="s">
        <v>40</v>
      </c>
      <c r="B38" s="235">
        <v>0</v>
      </c>
      <c r="C38" s="235">
        <v>1</v>
      </c>
      <c r="D38" s="235">
        <v>0</v>
      </c>
      <c r="E38" s="235">
        <v>0</v>
      </c>
      <c r="F38" s="235">
        <v>0</v>
      </c>
      <c r="G38" s="235">
        <v>0</v>
      </c>
      <c r="H38" s="235">
        <v>0</v>
      </c>
      <c r="I38" s="235">
        <v>2</v>
      </c>
      <c r="J38" s="235">
        <v>1</v>
      </c>
      <c r="K38" s="235">
        <v>0</v>
      </c>
      <c r="L38" s="235">
        <v>0</v>
      </c>
      <c r="M38" s="235">
        <v>2</v>
      </c>
      <c r="N38" s="235">
        <v>1</v>
      </c>
      <c r="O38" s="235">
        <v>2</v>
      </c>
      <c r="P38" s="235">
        <v>4</v>
      </c>
      <c r="Q38" s="235">
        <v>5</v>
      </c>
      <c r="R38" s="235">
        <v>7</v>
      </c>
      <c r="S38" s="235">
        <v>6</v>
      </c>
      <c r="T38" s="235">
        <v>9</v>
      </c>
      <c r="U38" s="235">
        <v>15</v>
      </c>
      <c r="V38" s="235">
        <v>30</v>
      </c>
      <c r="W38" s="235">
        <v>8</v>
      </c>
      <c r="X38" s="235">
        <v>11</v>
      </c>
      <c r="Y38" s="235">
        <v>18</v>
      </c>
    </row>
    <row r="39" spans="1:25" s="18" customFormat="1" ht="9" customHeight="1">
      <c r="A39" s="42" t="s">
        <v>41</v>
      </c>
      <c r="B39" s="235">
        <v>8</v>
      </c>
      <c r="C39" s="235">
        <v>5</v>
      </c>
      <c r="D39" s="235">
        <v>10</v>
      </c>
      <c r="E39" s="235">
        <v>9</v>
      </c>
      <c r="F39" s="235">
        <v>5</v>
      </c>
      <c r="G39" s="235">
        <v>4</v>
      </c>
      <c r="H39" s="235">
        <v>8</v>
      </c>
      <c r="I39" s="235">
        <v>8</v>
      </c>
      <c r="J39" s="235">
        <v>2</v>
      </c>
      <c r="K39" s="235">
        <v>5</v>
      </c>
      <c r="L39" s="235">
        <v>7</v>
      </c>
      <c r="M39" s="235">
        <v>6</v>
      </c>
      <c r="N39" s="235">
        <v>11</v>
      </c>
      <c r="O39" s="235">
        <v>12</v>
      </c>
      <c r="P39" s="235">
        <v>22</v>
      </c>
      <c r="Q39" s="235">
        <v>15</v>
      </c>
      <c r="R39" s="235">
        <v>26</v>
      </c>
      <c r="S39" s="235">
        <v>27</v>
      </c>
      <c r="T39" s="235">
        <v>24</v>
      </c>
      <c r="U39" s="235">
        <v>43</v>
      </c>
      <c r="V39" s="235">
        <v>55</v>
      </c>
      <c r="W39" s="235">
        <v>64</v>
      </c>
      <c r="X39" s="235">
        <v>42</v>
      </c>
      <c r="Y39" s="235">
        <v>72</v>
      </c>
    </row>
    <row r="40" spans="1:25" s="18" customFormat="1" ht="9" customHeight="1">
      <c r="A40" s="42" t="s">
        <v>42</v>
      </c>
      <c r="B40" s="235">
        <v>7</v>
      </c>
      <c r="C40" s="235">
        <v>4</v>
      </c>
      <c r="D40" s="235">
        <v>3</v>
      </c>
      <c r="E40" s="235">
        <v>3</v>
      </c>
      <c r="F40" s="235">
        <v>4</v>
      </c>
      <c r="G40" s="235">
        <v>2</v>
      </c>
      <c r="H40" s="235">
        <v>1</v>
      </c>
      <c r="I40" s="235">
        <v>5</v>
      </c>
      <c r="J40" s="235">
        <v>9</v>
      </c>
      <c r="K40" s="235">
        <v>8</v>
      </c>
      <c r="L40" s="235">
        <v>5</v>
      </c>
      <c r="M40" s="235">
        <v>3</v>
      </c>
      <c r="N40" s="235">
        <v>7</v>
      </c>
      <c r="O40" s="235">
        <v>6</v>
      </c>
      <c r="P40" s="235">
        <v>12</v>
      </c>
      <c r="Q40" s="235">
        <v>15</v>
      </c>
      <c r="R40" s="235">
        <v>23</v>
      </c>
      <c r="S40" s="235">
        <v>23</v>
      </c>
      <c r="T40" s="235">
        <v>76</v>
      </c>
      <c r="U40" s="235">
        <v>54</v>
      </c>
      <c r="V40" s="235">
        <v>71</v>
      </c>
      <c r="W40" s="235">
        <v>75</v>
      </c>
      <c r="X40" s="235">
        <v>61</v>
      </c>
      <c r="Y40" s="235">
        <v>66</v>
      </c>
    </row>
    <row r="41" spans="1:25" s="18" customFormat="1" ht="9" customHeight="1">
      <c r="A41" s="43" t="s">
        <v>43</v>
      </c>
      <c r="B41" s="52">
        <v>0</v>
      </c>
      <c r="C41" s="52">
        <v>0</v>
      </c>
      <c r="D41" s="52">
        <v>0</v>
      </c>
      <c r="E41" s="52">
        <v>1</v>
      </c>
      <c r="F41" s="52">
        <v>0</v>
      </c>
      <c r="G41" s="52">
        <v>0</v>
      </c>
      <c r="H41" s="52">
        <v>1</v>
      </c>
      <c r="I41" s="52">
        <v>1</v>
      </c>
      <c r="J41" s="52">
        <v>4</v>
      </c>
      <c r="K41" s="52">
        <v>0</v>
      </c>
      <c r="L41" s="52">
        <v>4</v>
      </c>
      <c r="M41" s="52">
        <v>0</v>
      </c>
      <c r="N41" s="52">
        <v>1</v>
      </c>
      <c r="O41" s="52">
        <v>2</v>
      </c>
      <c r="P41" s="52">
        <v>1</v>
      </c>
      <c r="Q41" s="52">
        <v>2</v>
      </c>
      <c r="R41" s="52">
        <v>1</v>
      </c>
      <c r="S41" s="52">
        <v>5</v>
      </c>
      <c r="T41" s="52">
        <v>29</v>
      </c>
      <c r="U41" s="52">
        <v>60</v>
      </c>
      <c r="V41" s="52">
        <v>30</v>
      </c>
      <c r="W41" s="52">
        <v>14</v>
      </c>
      <c r="X41" s="52">
        <v>17</v>
      </c>
      <c r="Y41" s="52">
        <v>29</v>
      </c>
    </row>
    <row r="42" spans="1:25" s="18" customFormat="1" ht="9" customHeight="1">
      <c r="A42" s="42" t="s">
        <v>183</v>
      </c>
      <c r="B42" s="235">
        <v>8</v>
      </c>
      <c r="C42" s="235">
        <v>7</v>
      </c>
      <c r="D42" s="235">
        <v>8</v>
      </c>
      <c r="E42" s="235">
        <v>15</v>
      </c>
      <c r="F42" s="235">
        <v>11</v>
      </c>
      <c r="G42" s="235">
        <v>0</v>
      </c>
      <c r="H42" s="235">
        <v>1</v>
      </c>
      <c r="I42" s="235">
        <v>4</v>
      </c>
      <c r="J42" s="235">
        <v>2</v>
      </c>
      <c r="K42" s="235">
        <v>0</v>
      </c>
      <c r="L42" s="235">
        <v>0</v>
      </c>
      <c r="M42" s="235">
        <v>4</v>
      </c>
      <c r="N42" s="235">
        <v>6</v>
      </c>
      <c r="O42" s="235">
        <v>5</v>
      </c>
      <c r="P42" s="235">
        <v>4</v>
      </c>
      <c r="Q42" s="235">
        <v>11</v>
      </c>
      <c r="R42" s="235">
        <v>5</v>
      </c>
      <c r="S42" s="235">
        <v>9</v>
      </c>
      <c r="T42" s="235">
        <v>6</v>
      </c>
      <c r="U42" s="235">
        <v>11</v>
      </c>
      <c r="V42" s="235">
        <v>9</v>
      </c>
      <c r="W42" s="235">
        <v>4</v>
      </c>
      <c r="X42" s="235">
        <v>7</v>
      </c>
      <c r="Y42" s="235">
        <v>1</v>
      </c>
    </row>
    <row r="43" spans="1:25" ht="3" customHeight="1">
      <c r="A43" s="6"/>
      <c r="B43" s="23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3" customHeight="1"/>
    <row r="45" spans="1:25" s="12" customFormat="1" ht="9" customHeight="1">
      <c r="A45" s="64" t="s">
        <v>184</v>
      </c>
    </row>
    <row r="46" spans="1:25" s="12" customFormat="1" ht="9" customHeight="1">
      <c r="A46" s="64" t="s">
        <v>185</v>
      </c>
    </row>
    <row r="47" spans="1:25" s="12" customFormat="1" ht="9" customHeight="1">
      <c r="A47" s="230" t="s">
        <v>186</v>
      </c>
    </row>
    <row r="48" spans="1:25" s="12" customFormat="1" ht="9" customHeight="1">
      <c r="A48" s="230" t="s">
        <v>187</v>
      </c>
      <c r="B48" s="238"/>
      <c r="C48" s="238"/>
      <c r="D48" s="238"/>
      <c r="E48" s="238"/>
      <c r="F48" s="238"/>
      <c r="G48" s="238"/>
    </row>
    <row r="49" spans="1:7" s="12" customFormat="1" ht="9" customHeight="1">
      <c r="A49" s="230" t="s">
        <v>188</v>
      </c>
      <c r="B49" s="238"/>
      <c r="C49" s="238"/>
      <c r="D49" s="238"/>
      <c r="E49" s="238"/>
      <c r="F49" s="238"/>
      <c r="G49" s="238"/>
    </row>
    <row r="50" spans="1:7" ht="9" hidden="1" customHeight="1">
      <c r="A50" s="64"/>
    </row>
    <row r="51" spans="1:7" ht="11.25" hidden="1" customHeight="1"/>
  </sheetData>
  <sheetProtection sheet="1" objects="1" scenarios="1"/>
  <hyperlinks>
    <hyperlink ref="Y1" location="Índice!A1" display="Índice!A1"/>
    <hyperlink ref="U1:X1" location="Índice!A1" tooltip="Ir a Índice" display="Índice!A1"/>
    <hyperlink ref="W1" location="Índice!A1" tooltip="Ir a Índice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showGridLines="0" showRowColHeaders="0" zoomScale="130" zoomScaleNormal="130" workbookViewId="0">
      <pane xSplit="1" ySplit="6" topLeftCell="B7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0" defaultRowHeight="11.25" customHeight="1" zeroHeight="1"/>
  <cols>
    <col min="1" max="1" width="18.140625" style="246" customWidth="1"/>
    <col min="2" max="20" width="4" style="246" customWidth="1"/>
    <col min="21" max="21" width="0.85546875" style="246" customWidth="1"/>
    <col min="22" max="16384" width="9.140625" style="246" hidden="1"/>
  </cols>
  <sheetData>
    <row r="1" spans="1:20" s="243" customFormat="1" ht="12" customHeight="1">
      <c r="A1" s="239" t="s">
        <v>192</v>
      </c>
      <c r="B1" s="240"/>
      <c r="C1" s="240"/>
      <c r="D1" s="240"/>
      <c r="E1" s="240"/>
      <c r="F1" s="240"/>
      <c r="G1" s="240"/>
      <c r="H1" s="240"/>
      <c r="I1" s="241"/>
      <c r="J1" s="241"/>
      <c r="K1" s="242"/>
      <c r="L1" s="242"/>
      <c r="M1" s="242"/>
      <c r="N1" s="242"/>
      <c r="O1" s="228"/>
      <c r="P1" s="756" t="s">
        <v>193</v>
      </c>
      <c r="Q1" s="756"/>
      <c r="R1" s="756"/>
      <c r="S1" s="756"/>
      <c r="T1" s="756"/>
    </row>
    <row r="2" spans="1:20" s="243" customFormat="1" ht="12" customHeight="1">
      <c r="A2" s="244" t="s">
        <v>194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</row>
    <row r="3" spans="1:20" ht="3" customHeight="1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 ht="3" customHeight="1">
      <c r="A4" s="247"/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</row>
    <row r="5" spans="1:20" s="251" customFormat="1" ht="9.9499999999999993" customHeight="1">
      <c r="A5" s="248" t="s">
        <v>139</v>
      </c>
      <c r="B5" s="249">
        <v>2000</v>
      </c>
      <c r="C5" s="249">
        <v>2001</v>
      </c>
      <c r="D5" s="249">
        <v>2002</v>
      </c>
      <c r="E5" s="249">
        <v>2003</v>
      </c>
      <c r="F5" s="249">
        <v>2004</v>
      </c>
      <c r="G5" s="249">
        <v>2005</v>
      </c>
      <c r="H5" s="249">
        <v>2006</v>
      </c>
      <c r="I5" s="250">
        <v>2007</v>
      </c>
      <c r="J5" s="250">
        <v>2008</v>
      </c>
      <c r="K5" s="250">
        <v>2009</v>
      </c>
      <c r="L5" s="250">
        <v>2010</v>
      </c>
      <c r="M5" s="250">
        <v>2011</v>
      </c>
      <c r="N5" s="250">
        <v>2012</v>
      </c>
      <c r="O5" s="250">
        <v>2013</v>
      </c>
      <c r="P5" s="250">
        <v>2014</v>
      </c>
      <c r="Q5" s="250">
        <v>2015</v>
      </c>
      <c r="R5" s="250">
        <v>2016</v>
      </c>
      <c r="S5" s="250">
        <v>2017</v>
      </c>
      <c r="T5" s="250">
        <v>2018</v>
      </c>
    </row>
    <row r="6" spans="1:20" ht="3" customHeight="1">
      <c r="A6" s="245"/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spans="1:20" ht="3" customHeight="1">
      <c r="A7" s="247"/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</row>
    <row r="8" spans="1:20" s="254" customFormat="1" ht="8.25" customHeight="1">
      <c r="A8" s="252" t="s">
        <v>11</v>
      </c>
      <c r="B8" s="253">
        <f t="shared" ref="B8:P8" si="0">SUM(B10:B41)</f>
        <v>6109</v>
      </c>
      <c r="C8" s="253">
        <f t="shared" si="0"/>
        <v>6263</v>
      </c>
      <c r="D8" s="253">
        <f t="shared" si="0"/>
        <v>6413</v>
      </c>
      <c r="E8" s="253">
        <f t="shared" si="0"/>
        <v>6610</v>
      </c>
      <c r="F8" s="253">
        <f t="shared" si="0"/>
        <v>6810</v>
      </c>
      <c r="G8" s="253">
        <f t="shared" si="0"/>
        <v>7010</v>
      </c>
      <c r="H8" s="253">
        <f t="shared" si="0"/>
        <v>7211</v>
      </c>
      <c r="I8" s="253">
        <f t="shared" si="0"/>
        <v>7211</v>
      </c>
      <c r="J8" s="253">
        <f t="shared" si="0"/>
        <v>7260</v>
      </c>
      <c r="K8" s="253">
        <f t="shared" si="0"/>
        <v>7296</v>
      </c>
      <c r="L8" s="253">
        <f t="shared" si="0"/>
        <v>7319</v>
      </c>
      <c r="M8" s="253">
        <f t="shared" si="0"/>
        <v>7335</v>
      </c>
      <c r="N8" s="253">
        <f t="shared" si="0"/>
        <v>7363</v>
      </c>
      <c r="O8" s="253">
        <f t="shared" si="0"/>
        <v>7388</v>
      </c>
      <c r="P8" s="253">
        <f t="shared" si="0"/>
        <v>7401</v>
      </c>
      <c r="Q8" s="253">
        <f>SUM(Q10:Q41)</f>
        <v>7413</v>
      </c>
      <c r="R8" s="253">
        <f>SUM(R10:R41)</f>
        <v>7427</v>
      </c>
      <c r="S8" s="253">
        <f>SUM(S10:S41)</f>
        <v>7436</v>
      </c>
      <c r="T8" s="253">
        <f>SUM(T10:T41)</f>
        <v>7453</v>
      </c>
    </row>
    <row r="9" spans="1:20" s="254" customFormat="1" ht="3.95" customHeight="1">
      <c r="A9" s="252"/>
      <c r="B9" s="253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</row>
    <row r="10" spans="1:20" s="257" customFormat="1" ht="8.25" customHeight="1">
      <c r="A10" s="255" t="s">
        <v>12</v>
      </c>
      <c r="B10" s="256">
        <v>52</v>
      </c>
      <c r="C10" s="256">
        <v>53</v>
      </c>
      <c r="D10" s="256">
        <v>57</v>
      </c>
      <c r="E10" s="256">
        <v>59</v>
      </c>
      <c r="F10" s="256">
        <v>62</v>
      </c>
      <c r="G10" s="256">
        <v>62</v>
      </c>
      <c r="H10" s="256">
        <v>63</v>
      </c>
      <c r="I10" s="256">
        <v>63</v>
      </c>
      <c r="J10" s="256">
        <v>64</v>
      </c>
      <c r="K10" s="256">
        <v>65</v>
      </c>
      <c r="L10" s="256">
        <v>65</v>
      </c>
      <c r="M10" s="256">
        <v>66</v>
      </c>
      <c r="N10" s="256">
        <v>66</v>
      </c>
      <c r="O10" s="256">
        <v>66</v>
      </c>
      <c r="P10" s="256">
        <v>66</v>
      </c>
      <c r="Q10" s="256">
        <v>66</v>
      </c>
      <c r="R10" s="256">
        <v>66</v>
      </c>
      <c r="S10" s="256">
        <v>66</v>
      </c>
      <c r="T10" s="256">
        <v>66</v>
      </c>
    </row>
    <row r="11" spans="1:20" s="257" customFormat="1" ht="8.25" customHeight="1">
      <c r="A11" s="255" t="s">
        <v>13</v>
      </c>
      <c r="B11" s="256">
        <v>70</v>
      </c>
      <c r="C11" s="256">
        <v>75</v>
      </c>
      <c r="D11" s="256">
        <v>78</v>
      </c>
      <c r="E11" s="256">
        <v>83</v>
      </c>
      <c r="F11" s="256">
        <v>87</v>
      </c>
      <c r="G11" s="256">
        <v>89</v>
      </c>
      <c r="H11" s="256">
        <v>90</v>
      </c>
      <c r="I11" s="256">
        <v>90</v>
      </c>
      <c r="J11" s="256">
        <v>90</v>
      </c>
      <c r="K11" s="256">
        <v>91</v>
      </c>
      <c r="L11" s="256">
        <v>91</v>
      </c>
      <c r="M11" s="256">
        <v>91</v>
      </c>
      <c r="N11" s="256">
        <v>91</v>
      </c>
      <c r="O11" s="256">
        <v>91</v>
      </c>
      <c r="P11" s="256">
        <v>91</v>
      </c>
      <c r="Q11" s="256">
        <v>91</v>
      </c>
      <c r="R11" s="256">
        <v>91</v>
      </c>
      <c r="S11" s="256">
        <v>92</v>
      </c>
      <c r="T11" s="256">
        <v>92</v>
      </c>
    </row>
    <row r="12" spans="1:20" s="257" customFormat="1" ht="8.25" customHeight="1">
      <c r="A12" s="255" t="s">
        <v>14</v>
      </c>
      <c r="B12" s="256">
        <v>35</v>
      </c>
      <c r="C12" s="256">
        <v>36</v>
      </c>
      <c r="D12" s="256">
        <v>38</v>
      </c>
      <c r="E12" s="256">
        <v>40</v>
      </c>
      <c r="F12" s="256">
        <v>47</v>
      </c>
      <c r="G12" s="256">
        <v>51</v>
      </c>
      <c r="H12" s="256">
        <v>53</v>
      </c>
      <c r="I12" s="256">
        <v>53</v>
      </c>
      <c r="J12" s="256">
        <v>56</v>
      </c>
      <c r="K12" s="256">
        <v>57</v>
      </c>
      <c r="L12" s="256">
        <v>58</v>
      </c>
      <c r="M12" s="256">
        <v>58</v>
      </c>
      <c r="N12" s="256">
        <v>58</v>
      </c>
      <c r="O12" s="256">
        <v>58</v>
      </c>
      <c r="P12" s="256">
        <v>58</v>
      </c>
      <c r="Q12" s="256">
        <v>58</v>
      </c>
      <c r="R12" s="256">
        <v>58</v>
      </c>
      <c r="S12" s="256">
        <v>62</v>
      </c>
      <c r="T12" s="256">
        <v>62</v>
      </c>
    </row>
    <row r="13" spans="1:20" s="257" customFormat="1" ht="8.25" customHeight="1">
      <c r="A13" s="258" t="s">
        <v>15</v>
      </c>
      <c r="B13" s="259">
        <v>40</v>
      </c>
      <c r="C13" s="259">
        <v>40</v>
      </c>
      <c r="D13" s="259">
        <v>48</v>
      </c>
      <c r="E13" s="259">
        <v>53</v>
      </c>
      <c r="F13" s="259">
        <v>53</v>
      </c>
      <c r="G13" s="259">
        <v>55</v>
      </c>
      <c r="H13" s="259">
        <v>55</v>
      </c>
      <c r="I13" s="259">
        <v>55</v>
      </c>
      <c r="J13" s="259">
        <v>61</v>
      </c>
      <c r="K13" s="259">
        <v>61</v>
      </c>
      <c r="L13" s="259">
        <v>61</v>
      </c>
      <c r="M13" s="259">
        <v>61</v>
      </c>
      <c r="N13" s="259">
        <v>62</v>
      </c>
      <c r="O13" s="259">
        <v>62</v>
      </c>
      <c r="P13" s="259">
        <v>62</v>
      </c>
      <c r="Q13" s="259">
        <v>62</v>
      </c>
      <c r="R13" s="259">
        <v>62</v>
      </c>
      <c r="S13" s="259">
        <v>62</v>
      </c>
      <c r="T13" s="259">
        <v>67</v>
      </c>
    </row>
    <row r="14" spans="1:20" s="257" customFormat="1" ht="8.25" customHeight="1">
      <c r="A14" s="255" t="s">
        <v>16</v>
      </c>
      <c r="B14" s="256">
        <v>104</v>
      </c>
      <c r="C14" s="256">
        <v>110</v>
      </c>
      <c r="D14" s="256">
        <v>113</v>
      </c>
      <c r="E14" s="256">
        <v>120</v>
      </c>
      <c r="F14" s="256">
        <v>127</v>
      </c>
      <c r="G14" s="256">
        <v>131</v>
      </c>
      <c r="H14" s="256">
        <v>135</v>
      </c>
      <c r="I14" s="256">
        <v>135</v>
      </c>
      <c r="J14" s="256">
        <v>139</v>
      </c>
      <c r="K14" s="256">
        <v>141</v>
      </c>
      <c r="L14" s="256">
        <v>140</v>
      </c>
      <c r="M14" s="256">
        <v>140</v>
      </c>
      <c r="N14" s="256">
        <v>140</v>
      </c>
      <c r="O14" s="256">
        <v>140</v>
      </c>
      <c r="P14" s="256">
        <v>140</v>
      </c>
      <c r="Q14" s="256">
        <v>140</v>
      </c>
      <c r="R14" s="256">
        <v>141</v>
      </c>
      <c r="S14" s="256">
        <v>141</v>
      </c>
      <c r="T14" s="256">
        <v>141</v>
      </c>
    </row>
    <row r="15" spans="1:20" s="257" customFormat="1" ht="8.25" customHeight="1">
      <c r="A15" s="255" t="s">
        <v>17</v>
      </c>
      <c r="B15" s="256">
        <v>47</v>
      </c>
      <c r="C15" s="256">
        <v>50</v>
      </c>
      <c r="D15" s="256">
        <v>51</v>
      </c>
      <c r="E15" s="256">
        <v>51</v>
      </c>
      <c r="F15" s="256">
        <v>47</v>
      </c>
      <c r="G15" s="256">
        <v>47</v>
      </c>
      <c r="H15" s="256">
        <v>49</v>
      </c>
      <c r="I15" s="256">
        <v>49</v>
      </c>
      <c r="J15" s="256">
        <v>56</v>
      </c>
      <c r="K15" s="256">
        <v>57</v>
      </c>
      <c r="L15" s="256">
        <v>59</v>
      </c>
      <c r="M15" s="256">
        <v>59</v>
      </c>
      <c r="N15" s="256">
        <v>59</v>
      </c>
      <c r="O15" s="256">
        <v>59</v>
      </c>
      <c r="P15" s="256">
        <v>59</v>
      </c>
      <c r="Q15" s="256">
        <v>59</v>
      </c>
      <c r="R15" s="256">
        <v>59</v>
      </c>
      <c r="S15" s="256">
        <v>58</v>
      </c>
      <c r="T15" s="256">
        <v>57</v>
      </c>
    </row>
    <row r="16" spans="1:20" s="257" customFormat="1" ht="8.25" customHeight="1">
      <c r="A16" s="255" t="s">
        <v>18</v>
      </c>
      <c r="B16" s="256">
        <v>313</v>
      </c>
      <c r="C16" s="256">
        <v>327</v>
      </c>
      <c r="D16" s="256">
        <v>335</v>
      </c>
      <c r="E16" s="256">
        <v>341</v>
      </c>
      <c r="F16" s="256">
        <v>345</v>
      </c>
      <c r="G16" s="256">
        <v>366</v>
      </c>
      <c r="H16" s="256">
        <v>398</v>
      </c>
      <c r="I16" s="256">
        <v>398</v>
      </c>
      <c r="J16" s="256">
        <v>398</v>
      </c>
      <c r="K16" s="256">
        <v>398</v>
      </c>
      <c r="L16" s="256">
        <v>401</v>
      </c>
      <c r="M16" s="256">
        <v>403</v>
      </c>
      <c r="N16" s="256">
        <v>403</v>
      </c>
      <c r="O16" s="256">
        <v>403</v>
      </c>
      <c r="P16" s="256">
        <v>403</v>
      </c>
      <c r="Q16" s="256">
        <v>403</v>
      </c>
      <c r="R16" s="256">
        <v>403</v>
      </c>
      <c r="S16" s="256">
        <v>403</v>
      </c>
      <c r="T16" s="256">
        <v>403</v>
      </c>
    </row>
    <row r="17" spans="1:20" s="257" customFormat="1" ht="8.25" customHeight="1">
      <c r="A17" s="258" t="s">
        <v>19</v>
      </c>
      <c r="B17" s="259">
        <v>137</v>
      </c>
      <c r="C17" s="259">
        <v>138</v>
      </c>
      <c r="D17" s="259">
        <v>145</v>
      </c>
      <c r="E17" s="259">
        <v>150</v>
      </c>
      <c r="F17" s="259">
        <v>150</v>
      </c>
      <c r="G17" s="259">
        <v>152</v>
      </c>
      <c r="H17" s="259">
        <v>155</v>
      </c>
      <c r="I17" s="259">
        <v>155</v>
      </c>
      <c r="J17" s="259">
        <v>158</v>
      </c>
      <c r="K17" s="259">
        <v>158</v>
      </c>
      <c r="L17" s="259">
        <v>159</v>
      </c>
      <c r="M17" s="259">
        <v>162</v>
      </c>
      <c r="N17" s="259">
        <v>164</v>
      </c>
      <c r="O17" s="259">
        <v>164</v>
      </c>
      <c r="P17" s="259">
        <v>164</v>
      </c>
      <c r="Q17" s="259">
        <v>164</v>
      </c>
      <c r="R17" s="259">
        <v>165</v>
      </c>
      <c r="S17" s="259">
        <v>165</v>
      </c>
      <c r="T17" s="259">
        <v>165</v>
      </c>
    </row>
    <row r="18" spans="1:20" s="257" customFormat="1" ht="8.25" customHeight="1">
      <c r="A18" s="255" t="s">
        <v>20</v>
      </c>
      <c r="B18" s="256">
        <v>377</v>
      </c>
      <c r="C18" s="256">
        <v>383</v>
      </c>
      <c r="D18" s="256">
        <v>390</v>
      </c>
      <c r="E18" s="256">
        <v>395</v>
      </c>
      <c r="F18" s="256">
        <v>406</v>
      </c>
      <c r="G18" s="256">
        <v>406</v>
      </c>
      <c r="H18" s="256">
        <v>413</v>
      </c>
      <c r="I18" s="256">
        <v>413</v>
      </c>
      <c r="J18" s="256">
        <v>410</v>
      </c>
      <c r="K18" s="256">
        <v>413</v>
      </c>
      <c r="L18" s="256">
        <v>408</v>
      </c>
      <c r="M18" s="256">
        <v>408</v>
      </c>
      <c r="N18" s="256">
        <v>408</v>
      </c>
      <c r="O18" s="256">
        <v>408</v>
      </c>
      <c r="P18" s="256">
        <v>410</v>
      </c>
      <c r="Q18" s="256">
        <v>409</v>
      </c>
      <c r="R18" s="256">
        <v>411</v>
      </c>
      <c r="S18" s="256">
        <v>399</v>
      </c>
      <c r="T18" s="256">
        <v>398</v>
      </c>
    </row>
    <row r="19" spans="1:20" s="257" customFormat="1" ht="8.25" customHeight="1">
      <c r="A19" s="255" t="s">
        <v>21</v>
      </c>
      <c r="B19" s="256">
        <v>103</v>
      </c>
      <c r="C19" s="256">
        <v>108</v>
      </c>
      <c r="D19" s="256">
        <v>111</v>
      </c>
      <c r="E19" s="256">
        <v>121</v>
      </c>
      <c r="F19" s="256">
        <v>128</v>
      </c>
      <c r="G19" s="256">
        <v>136</v>
      </c>
      <c r="H19" s="256">
        <v>147</v>
      </c>
      <c r="I19" s="256">
        <v>147</v>
      </c>
      <c r="J19" s="256">
        <v>149</v>
      </c>
      <c r="K19" s="256">
        <v>151</v>
      </c>
      <c r="L19" s="256">
        <v>152</v>
      </c>
      <c r="M19" s="256">
        <v>153</v>
      </c>
      <c r="N19" s="256">
        <v>153</v>
      </c>
      <c r="O19" s="256">
        <v>153</v>
      </c>
      <c r="P19" s="256">
        <v>153</v>
      </c>
      <c r="Q19" s="256">
        <v>160</v>
      </c>
      <c r="R19" s="256">
        <v>160</v>
      </c>
      <c r="S19" s="256">
        <v>160</v>
      </c>
      <c r="T19" s="256">
        <v>160</v>
      </c>
    </row>
    <row r="20" spans="1:20" s="257" customFormat="1" ht="8.25" customHeight="1">
      <c r="A20" s="255" t="s">
        <v>22</v>
      </c>
      <c r="B20" s="256">
        <v>102</v>
      </c>
      <c r="C20" s="256">
        <v>107</v>
      </c>
      <c r="D20" s="256">
        <v>114</v>
      </c>
      <c r="E20" s="256">
        <v>122</v>
      </c>
      <c r="F20" s="256">
        <v>130</v>
      </c>
      <c r="G20" s="256">
        <v>140</v>
      </c>
      <c r="H20" s="256">
        <v>147</v>
      </c>
      <c r="I20" s="256">
        <v>147</v>
      </c>
      <c r="J20" s="256">
        <v>155</v>
      </c>
      <c r="K20" s="256">
        <v>158</v>
      </c>
      <c r="L20" s="256">
        <v>175</v>
      </c>
      <c r="M20" s="256">
        <v>176</v>
      </c>
      <c r="N20" s="256">
        <v>188</v>
      </c>
      <c r="O20" s="256">
        <v>188</v>
      </c>
      <c r="P20" s="256">
        <v>188</v>
      </c>
      <c r="Q20" s="256">
        <v>188</v>
      </c>
      <c r="R20" s="256">
        <v>191</v>
      </c>
      <c r="S20" s="256">
        <v>191</v>
      </c>
      <c r="T20" s="256">
        <v>192</v>
      </c>
    </row>
    <row r="21" spans="1:20" s="257" customFormat="1" ht="8.25" customHeight="1">
      <c r="A21" s="258" t="s">
        <v>23</v>
      </c>
      <c r="B21" s="259">
        <v>161</v>
      </c>
      <c r="C21" s="259">
        <v>171</v>
      </c>
      <c r="D21" s="259">
        <v>175</v>
      </c>
      <c r="E21" s="259">
        <v>184</v>
      </c>
      <c r="F21" s="259">
        <v>202</v>
      </c>
      <c r="G21" s="259">
        <v>202</v>
      </c>
      <c r="H21" s="259">
        <v>210</v>
      </c>
      <c r="I21" s="259">
        <v>210</v>
      </c>
      <c r="J21" s="259">
        <v>210</v>
      </c>
      <c r="K21" s="259">
        <v>212</v>
      </c>
      <c r="L21" s="259">
        <v>210</v>
      </c>
      <c r="M21" s="259">
        <v>210</v>
      </c>
      <c r="N21" s="259">
        <v>210</v>
      </c>
      <c r="O21" s="259">
        <v>211</v>
      </c>
      <c r="P21" s="259">
        <v>211</v>
      </c>
      <c r="Q21" s="259">
        <v>211</v>
      </c>
      <c r="R21" s="259">
        <v>211</v>
      </c>
      <c r="S21" s="259">
        <v>211</v>
      </c>
      <c r="T21" s="259">
        <v>211</v>
      </c>
    </row>
    <row r="22" spans="1:20" s="257" customFormat="1" ht="8.25" customHeight="1">
      <c r="A22" s="255" t="s">
        <v>24</v>
      </c>
      <c r="B22" s="256">
        <v>225</v>
      </c>
      <c r="C22" s="256">
        <v>230</v>
      </c>
      <c r="D22" s="256">
        <v>235</v>
      </c>
      <c r="E22" s="256">
        <v>245</v>
      </c>
      <c r="F22" s="256">
        <v>266</v>
      </c>
      <c r="G22" s="256">
        <v>274</v>
      </c>
      <c r="H22" s="256">
        <v>283</v>
      </c>
      <c r="I22" s="256">
        <v>283</v>
      </c>
      <c r="J22" s="256">
        <v>282</v>
      </c>
      <c r="K22" s="256">
        <v>283</v>
      </c>
      <c r="L22" s="256">
        <v>286</v>
      </c>
      <c r="M22" s="256">
        <v>286</v>
      </c>
      <c r="N22" s="256">
        <v>287</v>
      </c>
      <c r="O22" s="256">
        <v>287</v>
      </c>
      <c r="P22" s="256">
        <v>287</v>
      </c>
      <c r="Q22" s="256">
        <v>289</v>
      </c>
      <c r="R22" s="256">
        <v>289</v>
      </c>
      <c r="S22" s="256">
        <v>289</v>
      </c>
      <c r="T22" s="256">
        <v>289</v>
      </c>
    </row>
    <row r="23" spans="1:20" s="257" customFormat="1" ht="8.25" customHeight="1">
      <c r="A23" s="255" t="s">
        <v>25</v>
      </c>
      <c r="B23" s="256">
        <v>213</v>
      </c>
      <c r="C23" s="256">
        <v>218</v>
      </c>
      <c r="D23" s="256">
        <v>226</v>
      </c>
      <c r="E23" s="256">
        <v>238</v>
      </c>
      <c r="F23" s="256">
        <v>256</v>
      </c>
      <c r="G23" s="256">
        <v>264</v>
      </c>
      <c r="H23" s="256">
        <v>271</v>
      </c>
      <c r="I23" s="256">
        <v>271</v>
      </c>
      <c r="J23" s="256">
        <v>273</v>
      </c>
      <c r="K23" s="256">
        <v>274</v>
      </c>
      <c r="L23" s="256">
        <v>277</v>
      </c>
      <c r="M23" s="256">
        <v>277</v>
      </c>
      <c r="N23" s="256">
        <v>282</v>
      </c>
      <c r="O23" s="256">
        <v>282</v>
      </c>
      <c r="P23" s="256">
        <v>282</v>
      </c>
      <c r="Q23" s="256">
        <v>282</v>
      </c>
      <c r="R23" s="256">
        <v>282</v>
      </c>
      <c r="S23" s="256">
        <v>282</v>
      </c>
      <c r="T23" s="256">
        <v>282</v>
      </c>
    </row>
    <row r="24" spans="1:20" s="257" customFormat="1" ht="8.25" customHeight="1">
      <c r="A24" s="255" t="s">
        <v>26</v>
      </c>
      <c r="B24" s="256">
        <v>561</v>
      </c>
      <c r="C24" s="256">
        <v>573</v>
      </c>
      <c r="D24" s="256">
        <v>587</v>
      </c>
      <c r="E24" s="256">
        <v>608</v>
      </c>
      <c r="F24" s="256">
        <v>638</v>
      </c>
      <c r="G24" s="256">
        <v>650</v>
      </c>
      <c r="H24" s="256">
        <v>658</v>
      </c>
      <c r="I24" s="256">
        <v>658</v>
      </c>
      <c r="J24" s="256">
        <v>661</v>
      </c>
      <c r="K24" s="256">
        <v>663</v>
      </c>
      <c r="L24" s="256">
        <v>662</v>
      </c>
      <c r="M24" s="256">
        <v>663</v>
      </c>
      <c r="N24" s="256">
        <v>663</v>
      </c>
      <c r="O24" s="256">
        <v>665</v>
      </c>
      <c r="P24" s="256">
        <v>666</v>
      </c>
      <c r="Q24" s="256">
        <v>668</v>
      </c>
      <c r="R24" s="256">
        <v>669</v>
      </c>
      <c r="S24" s="256">
        <v>670</v>
      </c>
      <c r="T24" s="256">
        <v>671</v>
      </c>
    </row>
    <row r="25" spans="1:20" s="257" customFormat="1" ht="8.25" customHeight="1">
      <c r="A25" s="258" t="s">
        <v>27</v>
      </c>
      <c r="B25" s="259">
        <v>184</v>
      </c>
      <c r="C25" s="259">
        <v>196</v>
      </c>
      <c r="D25" s="259">
        <v>200</v>
      </c>
      <c r="E25" s="259">
        <v>207</v>
      </c>
      <c r="F25" s="259">
        <v>218</v>
      </c>
      <c r="G25" s="259">
        <v>229</v>
      </c>
      <c r="H25" s="259">
        <v>230</v>
      </c>
      <c r="I25" s="259">
        <v>230</v>
      </c>
      <c r="J25" s="259">
        <v>230</v>
      </c>
      <c r="K25" s="259">
        <v>231</v>
      </c>
      <c r="L25" s="259">
        <v>231</v>
      </c>
      <c r="M25" s="259">
        <v>231</v>
      </c>
      <c r="N25" s="259">
        <v>231</v>
      </c>
      <c r="O25" s="259">
        <v>231</v>
      </c>
      <c r="P25" s="259">
        <v>232</v>
      </c>
      <c r="Q25" s="259">
        <v>232</v>
      </c>
      <c r="R25" s="259">
        <v>233</v>
      </c>
      <c r="S25" s="259">
        <v>233</v>
      </c>
      <c r="T25" s="259">
        <v>233</v>
      </c>
    </row>
    <row r="26" spans="1:20" s="257" customFormat="1" ht="8.25" customHeight="1">
      <c r="A26" s="255" t="s">
        <v>28</v>
      </c>
      <c r="B26" s="256">
        <v>127</v>
      </c>
      <c r="C26" s="256">
        <v>130</v>
      </c>
      <c r="D26" s="256">
        <v>133</v>
      </c>
      <c r="E26" s="256">
        <v>138</v>
      </c>
      <c r="F26" s="256">
        <v>141</v>
      </c>
      <c r="G26" s="256">
        <v>144</v>
      </c>
      <c r="H26" s="256">
        <v>149</v>
      </c>
      <c r="I26" s="256">
        <v>149</v>
      </c>
      <c r="J26" s="256">
        <v>148</v>
      </c>
      <c r="K26" s="256">
        <v>150</v>
      </c>
      <c r="L26" s="256">
        <v>149</v>
      </c>
      <c r="M26" s="256">
        <v>149</v>
      </c>
      <c r="N26" s="256">
        <v>149</v>
      </c>
      <c r="O26" s="256">
        <v>149</v>
      </c>
      <c r="P26" s="256">
        <v>150</v>
      </c>
      <c r="Q26" s="256">
        <v>150</v>
      </c>
      <c r="R26" s="256">
        <v>151</v>
      </c>
      <c r="S26" s="256">
        <v>152</v>
      </c>
      <c r="T26" s="256">
        <v>152</v>
      </c>
    </row>
    <row r="27" spans="1:20" s="257" customFormat="1" ht="8.25" customHeight="1">
      <c r="A27" s="255" t="s">
        <v>29</v>
      </c>
      <c r="B27" s="256">
        <v>74</v>
      </c>
      <c r="C27" s="256">
        <v>74</v>
      </c>
      <c r="D27" s="256">
        <v>76</v>
      </c>
      <c r="E27" s="256">
        <v>76</v>
      </c>
      <c r="F27" s="256">
        <v>76</v>
      </c>
      <c r="G27" s="256">
        <v>79</v>
      </c>
      <c r="H27" s="256">
        <v>81</v>
      </c>
      <c r="I27" s="256">
        <v>81</v>
      </c>
      <c r="J27" s="256">
        <v>81</v>
      </c>
      <c r="K27" s="256">
        <v>82</v>
      </c>
      <c r="L27" s="256">
        <v>83</v>
      </c>
      <c r="M27" s="256">
        <v>86</v>
      </c>
      <c r="N27" s="256">
        <v>86</v>
      </c>
      <c r="O27" s="256">
        <v>87</v>
      </c>
      <c r="P27" s="256">
        <v>88</v>
      </c>
      <c r="Q27" s="256">
        <v>89</v>
      </c>
      <c r="R27" s="256">
        <v>89</v>
      </c>
      <c r="S27" s="256">
        <v>89</v>
      </c>
      <c r="T27" s="256">
        <v>88</v>
      </c>
    </row>
    <row r="28" spans="1:20" s="257" customFormat="1" ht="8.25" customHeight="1">
      <c r="A28" s="255" t="s">
        <v>30</v>
      </c>
      <c r="B28" s="256">
        <v>280</v>
      </c>
      <c r="C28" s="256">
        <v>282</v>
      </c>
      <c r="D28" s="256">
        <v>282</v>
      </c>
      <c r="E28" s="256">
        <v>283</v>
      </c>
      <c r="F28" s="256">
        <v>289</v>
      </c>
      <c r="G28" s="256">
        <v>304</v>
      </c>
      <c r="H28" s="256">
        <v>313</v>
      </c>
      <c r="I28" s="256">
        <v>313</v>
      </c>
      <c r="J28" s="256">
        <v>317</v>
      </c>
      <c r="K28" s="256">
        <v>318</v>
      </c>
      <c r="L28" s="256">
        <v>317</v>
      </c>
      <c r="M28" s="256">
        <v>317</v>
      </c>
      <c r="N28" s="256">
        <v>317</v>
      </c>
      <c r="O28" s="256">
        <v>317</v>
      </c>
      <c r="P28" s="256">
        <v>317</v>
      </c>
      <c r="Q28" s="256">
        <v>317</v>
      </c>
      <c r="R28" s="256">
        <v>317</v>
      </c>
      <c r="S28" s="256">
        <v>313</v>
      </c>
      <c r="T28" s="256">
        <v>314</v>
      </c>
    </row>
    <row r="29" spans="1:20" s="257" customFormat="1" ht="8.25" customHeight="1">
      <c r="A29" s="258" t="s">
        <v>31</v>
      </c>
      <c r="B29" s="259">
        <v>396</v>
      </c>
      <c r="C29" s="259">
        <v>405</v>
      </c>
      <c r="D29" s="259">
        <v>413</v>
      </c>
      <c r="E29" s="259">
        <v>434</v>
      </c>
      <c r="F29" s="259">
        <v>427</v>
      </c>
      <c r="G29" s="259">
        <v>455</v>
      </c>
      <c r="H29" s="259">
        <v>465</v>
      </c>
      <c r="I29" s="259">
        <v>465</v>
      </c>
      <c r="J29" s="259">
        <v>465</v>
      </c>
      <c r="K29" s="259">
        <v>465</v>
      </c>
      <c r="L29" s="259">
        <v>470</v>
      </c>
      <c r="M29" s="259">
        <v>470</v>
      </c>
      <c r="N29" s="259">
        <v>470</v>
      </c>
      <c r="O29" s="259">
        <v>470</v>
      </c>
      <c r="P29" s="259">
        <v>470</v>
      </c>
      <c r="Q29" s="259">
        <v>470</v>
      </c>
      <c r="R29" s="259">
        <v>470</v>
      </c>
      <c r="S29" s="259">
        <v>470</v>
      </c>
      <c r="T29" s="259">
        <v>476</v>
      </c>
    </row>
    <row r="30" spans="1:20" s="257" customFormat="1" ht="8.25" customHeight="1">
      <c r="A30" s="255" t="s">
        <v>32</v>
      </c>
      <c r="B30" s="256">
        <v>558</v>
      </c>
      <c r="C30" s="256">
        <v>563</v>
      </c>
      <c r="D30" s="256">
        <v>566</v>
      </c>
      <c r="E30" s="256">
        <v>571</v>
      </c>
      <c r="F30" s="256">
        <v>579</v>
      </c>
      <c r="G30" s="256">
        <v>593</v>
      </c>
      <c r="H30" s="256">
        <v>612</v>
      </c>
      <c r="I30" s="256">
        <v>612</v>
      </c>
      <c r="J30" s="256">
        <v>607</v>
      </c>
      <c r="K30" s="256">
        <v>612</v>
      </c>
      <c r="L30" s="256">
        <v>607</v>
      </c>
      <c r="M30" s="256">
        <v>607</v>
      </c>
      <c r="N30" s="256">
        <v>607</v>
      </c>
      <c r="O30" s="256">
        <v>608</v>
      </c>
      <c r="P30" s="256">
        <v>610</v>
      </c>
      <c r="Q30" s="256">
        <v>610</v>
      </c>
      <c r="R30" s="256">
        <v>612</v>
      </c>
      <c r="S30" s="256">
        <v>617</v>
      </c>
      <c r="T30" s="256">
        <v>617</v>
      </c>
    </row>
    <row r="31" spans="1:20" s="257" customFormat="1" ht="8.25" customHeight="1">
      <c r="A31" s="255" t="s">
        <v>33</v>
      </c>
      <c r="B31" s="256">
        <v>51</v>
      </c>
      <c r="C31" s="256">
        <v>53</v>
      </c>
      <c r="D31" s="256">
        <v>54</v>
      </c>
      <c r="E31" s="256">
        <v>58</v>
      </c>
      <c r="F31" s="256">
        <v>60</v>
      </c>
      <c r="G31" s="256">
        <v>60</v>
      </c>
      <c r="H31" s="256">
        <v>61</v>
      </c>
      <c r="I31" s="256">
        <v>61</v>
      </c>
      <c r="J31" s="256">
        <v>62</v>
      </c>
      <c r="K31" s="256">
        <v>63</v>
      </c>
      <c r="L31" s="256">
        <v>62</v>
      </c>
      <c r="M31" s="256">
        <v>62</v>
      </c>
      <c r="N31" s="256">
        <v>62</v>
      </c>
      <c r="O31" s="256">
        <v>64</v>
      </c>
      <c r="P31" s="256">
        <v>64</v>
      </c>
      <c r="Q31" s="256">
        <v>64</v>
      </c>
      <c r="R31" s="256">
        <v>64</v>
      </c>
      <c r="S31" s="256">
        <v>66</v>
      </c>
      <c r="T31" s="256">
        <v>67</v>
      </c>
    </row>
    <row r="32" spans="1:20" s="257" customFormat="1" ht="8.25" customHeight="1">
      <c r="A32" s="255" t="s">
        <v>34</v>
      </c>
      <c r="B32" s="256">
        <v>42</v>
      </c>
      <c r="C32" s="256">
        <v>43</v>
      </c>
      <c r="D32" s="256">
        <v>44</v>
      </c>
      <c r="E32" s="256">
        <v>47</v>
      </c>
      <c r="F32" s="256">
        <v>47</v>
      </c>
      <c r="G32" s="256">
        <v>47</v>
      </c>
      <c r="H32" s="256">
        <v>49</v>
      </c>
      <c r="I32" s="256">
        <v>49</v>
      </c>
      <c r="J32" s="256">
        <v>50</v>
      </c>
      <c r="K32" s="256">
        <v>51</v>
      </c>
      <c r="L32" s="256">
        <v>50</v>
      </c>
      <c r="M32" s="256">
        <v>50</v>
      </c>
      <c r="N32" s="256">
        <v>50</v>
      </c>
      <c r="O32" s="256">
        <v>50</v>
      </c>
      <c r="P32" s="256">
        <v>50</v>
      </c>
      <c r="Q32" s="256">
        <v>50</v>
      </c>
      <c r="R32" s="256">
        <v>50</v>
      </c>
      <c r="S32" s="256">
        <v>50</v>
      </c>
      <c r="T32" s="256">
        <v>51</v>
      </c>
    </row>
    <row r="33" spans="1:20" s="257" customFormat="1" ht="8.25" customHeight="1">
      <c r="A33" s="258" t="s">
        <v>35</v>
      </c>
      <c r="B33" s="259">
        <v>99</v>
      </c>
      <c r="C33" s="259">
        <v>101</v>
      </c>
      <c r="D33" s="259">
        <v>103</v>
      </c>
      <c r="E33" s="259">
        <v>110</v>
      </c>
      <c r="F33" s="259">
        <v>113</v>
      </c>
      <c r="G33" s="259">
        <v>114</v>
      </c>
      <c r="H33" s="259">
        <v>115</v>
      </c>
      <c r="I33" s="259">
        <v>115</v>
      </c>
      <c r="J33" s="259">
        <v>115</v>
      </c>
      <c r="K33" s="259">
        <v>116</v>
      </c>
      <c r="L33" s="259">
        <v>116</v>
      </c>
      <c r="M33" s="259">
        <v>116</v>
      </c>
      <c r="N33" s="259">
        <v>118</v>
      </c>
      <c r="O33" s="259">
        <v>118</v>
      </c>
      <c r="P33" s="259">
        <v>118</v>
      </c>
      <c r="Q33" s="259">
        <v>118</v>
      </c>
      <c r="R33" s="259">
        <v>119</v>
      </c>
      <c r="S33" s="259">
        <v>119</v>
      </c>
      <c r="T33" s="259">
        <v>119</v>
      </c>
    </row>
    <row r="34" spans="1:20" s="257" customFormat="1" ht="8.25" customHeight="1">
      <c r="A34" s="255" t="s">
        <v>36</v>
      </c>
      <c r="B34" s="256">
        <v>123</v>
      </c>
      <c r="C34" s="256">
        <v>129</v>
      </c>
      <c r="D34" s="256">
        <v>140</v>
      </c>
      <c r="E34" s="256">
        <v>144</v>
      </c>
      <c r="F34" s="256">
        <v>155</v>
      </c>
      <c r="G34" s="256">
        <v>169</v>
      </c>
      <c r="H34" s="256">
        <v>177</v>
      </c>
      <c r="I34" s="256">
        <v>177</v>
      </c>
      <c r="J34" s="256">
        <v>178</v>
      </c>
      <c r="K34" s="256">
        <v>178</v>
      </c>
      <c r="L34" s="256">
        <v>178</v>
      </c>
      <c r="M34" s="256">
        <v>178</v>
      </c>
      <c r="N34" s="256">
        <v>178</v>
      </c>
      <c r="O34" s="256">
        <v>178</v>
      </c>
      <c r="P34" s="256">
        <v>178</v>
      </c>
      <c r="Q34" s="256">
        <v>178</v>
      </c>
      <c r="R34" s="256">
        <v>178</v>
      </c>
      <c r="S34" s="256">
        <v>178</v>
      </c>
      <c r="T34" s="256">
        <v>179</v>
      </c>
    </row>
    <row r="35" spans="1:20" s="257" customFormat="1" ht="8.25" customHeight="1">
      <c r="A35" s="255" t="s">
        <v>37</v>
      </c>
      <c r="B35" s="256">
        <v>114</v>
      </c>
      <c r="C35" s="256">
        <v>118</v>
      </c>
      <c r="D35" s="256">
        <v>121</v>
      </c>
      <c r="E35" s="256">
        <v>126</v>
      </c>
      <c r="F35" s="256">
        <v>126</v>
      </c>
      <c r="G35" s="256">
        <v>131</v>
      </c>
      <c r="H35" s="256">
        <v>139</v>
      </c>
      <c r="I35" s="256">
        <v>139</v>
      </c>
      <c r="J35" s="256">
        <v>141</v>
      </c>
      <c r="K35" s="256">
        <v>142</v>
      </c>
      <c r="L35" s="256">
        <v>141</v>
      </c>
      <c r="M35" s="256">
        <v>141</v>
      </c>
      <c r="N35" s="256">
        <v>141</v>
      </c>
      <c r="O35" s="256">
        <v>144</v>
      </c>
      <c r="P35" s="256">
        <v>144</v>
      </c>
      <c r="Q35" s="256">
        <v>144</v>
      </c>
      <c r="R35" s="256">
        <v>144</v>
      </c>
      <c r="S35" s="256">
        <v>147</v>
      </c>
      <c r="T35" s="256">
        <v>147</v>
      </c>
    </row>
    <row r="36" spans="1:20" s="257" customFormat="1" ht="8.25" customHeight="1">
      <c r="A36" s="255" t="s">
        <v>38</v>
      </c>
      <c r="B36" s="256">
        <v>554</v>
      </c>
      <c r="C36" s="256">
        <v>556</v>
      </c>
      <c r="D36" s="256">
        <v>556</v>
      </c>
      <c r="E36" s="256">
        <v>563</v>
      </c>
      <c r="F36" s="256">
        <v>563</v>
      </c>
      <c r="G36" s="256">
        <v>563</v>
      </c>
      <c r="H36" s="256">
        <v>563</v>
      </c>
      <c r="I36" s="256">
        <v>563</v>
      </c>
      <c r="J36" s="256">
        <v>563</v>
      </c>
      <c r="K36" s="256">
        <v>563</v>
      </c>
      <c r="L36" s="256">
        <v>563</v>
      </c>
      <c r="M36" s="256">
        <v>563</v>
      </c>
      <c r="N36" s="256">
        <v>563</v>
      </c>
      <c r="O36" s="256">
        <v>563</v>
      </c>
      <c r="P36" s="256">
        <v>563</v>
      </c>
      <c r="Q36" s="256">
        <v>563</v>
      </c>
      <c r="R36" s="256">
        <v>563</v>
      </c>
      <c r="S36" s="256">
        <v>563</v>
      </c>
      <c r="T36" s="256">
        <v>564</v>
      </c>
    </row>
    <row r="37" spans="1:20" s="257" customFormat="1" ht="8.25" customHeight="1">
      <c r="A37" s="258" t="s">
        <v>39</v>
      </c>
      <c r="B37" s="259">
        <v>96</v>
      </c>
      <c r="C37" s="259">
        <v>97</v>
      </c>
      <c r="D37" s="259">
        <v>100</v>
      </c>
      <c r="E37" s="259">
        <v>103</v>
      </c>
      <c r="F37" s="259">
        <v>102</v>
      </c>
      <c r="G37" s="259">
        <v>104</v>
      </c>
      <c r="H37" s="259">
        <v>104</v>
      </c>
      <c r="I37" s="259">
        <v>104</v>
      </c>
      <c r="J37" s="259">
        <v>106</v>
      </c>
      <c r="K37" s="259">
        <v>106</v>
      </c>
      <c r="L37" s="259">
        <v>106</v>
      </c>
      <c r="M37" s="259">
        <v>107</v>
      </c>
      <c r="N37" s="259">
        <v>112</v>
      </c>
      <c r="O37" s="259">
        <v>127</v>
      </c>
      <c r="P37" s="259">
        <v>132</v>
      </c>
      <c r="Q37" s="259">
        <v>132</v>
      </c>
      <c r="R37" s="259">
        <v>133</v>
      </c>
      <c r="S37" s="259">
        <v>135</v>
      </c>
      <c r="T37" s="259">
        <v>135</v>
      </c>
    </row>
    <row r="38" spans="1:20" s="257" customFormat="1" ht="8.25" customHeight="1">
      <c r="A38" s="255" t="s">
        <v>40</v>
      </c>
      <c r="B38" s="256">
        <v>101</v>
      </c>
      <c r="C38" s="256">
        <v>108</v>
      </c>
      <c r="D38" s="256">
        <v>115</v>
      </c>
      <c r="E38" s="256">
        <v>120</v>
      </c>
      <c r="F38" s="256">
        <v>129</v>
      </c>
      <c r="G38" s="256">
        <v>133</v>
      </c>
      <c r="H38" s="256">
        <v>136</v>
      </c>
      <c r="I38" s="256">
        <v>136</v>
      </c>
      <c r="J38" s="256">
        <v>136</v>
      </c>
      <c r="K38" s="256">
        <v>137</v>
      </c>
      <c r="L38" s="256">
        <v>137</v>
      </c>
      <c r="M38" s="256">
        <v>137</v>
      </c>
      <c r="N38" s="256">
        <v>137</v>
      </c>
      <c r="O38" s="256">
        <v>137</v>
      </c>
      <c r="P38" s="256">
        <v>137</v>
      </c>
      <c r="Q38" s="256">
        <v>138</v>
      </c>
      <c r="R38" s="256">
        <v>138</v>
      </c>
      <c r="S38" s="256">
        <v>139</v>
      </c>
      <c r="T38" s="256">
        <v>140</v>
      </c>
    </row>
    <row r="39" spans="1:20" s="257" customFormat="1" ht="8.25" customHeight="1">
      <c r="A39" s="255" t="s">
        <v>41</v>
      </c>
      <c r="B39" s="256">
        <v>430</v>
      </c>
      <c r="C39" s="256">
        <v>440</v>
      </c>
      <c r="D39" s="256">
        <v>453</v>
      </c>
      <c r="E39" s="256">
        <v>465</v>
      </c>
      <c r="F39" s="256">
        <v>477</v>
      </c>
      <c r="G39" s="256">
        <v>485</v>
      </c>
      <c r="H39" s="256">
        <v>508</v>
      </c>
      <c r="I39" s="256">
        <v>508</v>
      </c>
      <c r="J39" s="256">
        <v>509</v>
      </c>
      <c r="K39" s="256">
        <v>509</v>
      </c>
      <c r="L39" s="256">
        <v>513</v>
      </c>
      <c r="M39" s="256">
        <v>514</v>
      </c>
      <c r="N39" s="256">
        <v>514</v>
      </c>
      <c r="O39" s="256">
        <v>514</v>
      </c>
      <c r="P39" s="256">
        <v>514</v>
      </c>
      <c r="Q39" s="256">
        <v>514</v>
      </c>
      <c r="R39" s="256">
        <v>514</v>
      </c>
      <c r="S39" s="256">
        <v>515</v>
      </c>
      <c r="T39" s="256">
        <v>515</v>
      </c>
    </row>
    <row r="40" spans="1:20" s="257" customFormat="1" ht="9.9499999999999993" customHeight="1">
      <c r="A40" s="255" t="s">
        <v>42</v>
      </c>
      <c r="B40" s="256">
        <v>137</v>
      </c>
      <c r="C40" s="256">
        <v>140</v>
      </c>
      <c r="D40" s="256">
        <v>144</v>
      </c>
      <c r="E40" s="256">
        <v>144</v>
      </c>
      <c r="F40" s="256">
        <v>150</v>
      </c>
      <c r="G40" s="256">
        <v>153</v>
      </c>
      <c r="H40" s="256">
        <v>159</v>
      </c>
      <c r="I40" s="256">
        <v>159</v>
      </c>
      <c r="J40" s="256">
        <v>160</v>
      </c>
      <c r="K40" s="256">
        <v>160</v>
      </c>
      <c r="L40" s="256">
        <v>160</v>
      </c>
      <c r="M40" s="256">
        <v>160</v>
      </c>
      <c r="N40" s="256">
        <v>160</v>
      </c>
      <c r="O40" s="256">
        <v>160</v>
      </c>
      <c r="P40" s="256">
        <v>160</v>
      </c>
      <c r="Q40" s="256">
        <v>160</v>
      </c>
      <c r="R40" s="256">
        <v>160</v>
      </c>
      <c r="S40" s="256">
        <v>160</v>
      </c>
      <c r="T40" s="256">
        <v>160</v>
      </c>
    </row>
    <row r="41" spans="1:20" s="260" customFormat="1" ht="8.25" customHeight="1">
      <c r="A41" s="258" t="s">
        <v>43</v>
      </c>
      <c r="B41" s="259">
        <v>203</v>
      </c>
      <c r="C41" s="259">
        <v>209</v>
      </c>
      <c r="D41" s="259">
        <v>210</v>
      </c>
      <c r="E41" s="259">
        <v>211</v>
      </c>
      <c r="F41" s="259">
        <v>214</v>
      </c>
      <c r="G41" s="259">
        <v>222</v>
      </c>
      <c r="H41" s="259">
        <v>223</v>
      </c>
      <c r="I41" s="259">
        <v>223</v>
      </c>
      <c r="J41" s="259">
        <v>230</v>
      </c>
      <c r="K41" s="259">
        <v>231</v>
      </c>
      <c r="L41" s="259">
        <v>232</v>
      </c>
      <c r="M41" s="259">
        <v>234</v>
      </c>
      <c r="N41" s="259">
        <v>234</v>
      </c>
      <c r="O41" s="259">
        <v>234</v>
      </c>
      <c r="P41" s="259">
        <v>234</v>
      </c>
      <c r="Q41" s="259">
        <v>234</v>
      </c>
      <c r="R41" s="259">
        <v>234</v>
      </c>
      <c r="S41" s="259">
        <v>239</v>
      </c>
      <c r="T41" s="259">
        <v>240</v>
      </c>
    </row>
    <row r="42" spans="1:20" ht="3" customHeight="1">
      <c r="A42" s="245"/>
      <c r="B42" s="245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  <row r="43" spans="1:20" ht="3" customHeight="1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</row>
    <row r="44" spans="1:20" s="251" customFormat="1" ht="9" customHeight="1">
      <c r="A44" s="261" t="s">
        <v>195</v>
      </c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</row>
    <row r="45" spans="1:20" ht="11.25" hidden="1" customHeight="1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</row>
  </sheetData>
  <sheetProtection sheet="1" objects="1" scenarios="1"/>
  <mergeCells count="1">
    <mergeCell ref="P1:T1"/>
  </mergeCells>
  <hyperlinks>
    <hyperlink ref="P1" location="Índice!A1" display="Índice!A1"/>
    <hyperlink ref="P1:T1" location="Índice!A1" tooltip="Ir a Índice" display="Índice!A1"/>
    <hyperlink ref="S1" location="Índice!A1" tooltip="Ir a Índice" display="Índice!A1"/>
    <hyperlink ref="R1" location="Índice!A1" tooltip="Ir a Índice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8"/>
  <sheetViews>
    <sheetView showGridLines="0" showRowColHeaders="0" zoomScale="130" zoomScaleNormal="130" workbookViewId="0">
      <pane xSplit="1" ySplit="7" topLeftCell="B8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baseColWidth="10" defaultColWidth="0" defaultRowHeight="0" customHeight="1" zeroHeight="1"/>
  <cols>
    <col min="1" max="1" width="17" style="546" customWidth="1"/>
    <col min="2" max="8" width="11.28515625" style="546" customWidth="1"/>
    <col min="9" max="9" width="0.85546875" style="545" customWidth="1"/>
    <col min="10" max="10" width="6.5703125" style="545" hidden="1" customWidth="1"/>
    <col min="11" max="11" width="24.28515625" style="545" hidden="1" customWidth="1"/>
    <col min="12" max="33" width="11.5703125" style="545" hidden="1" customWidth="1"/>
    <col min="34" max="16384" width="11.5703125" style="546" hidden="1"/>
  </cols>
  <sheetData>
    <row r="1" spans="1:33" s="540" customFormat="1" ht="12" customHeight="1">
      <c r="A1" s="539" t="s">
        <v>389</v>
      </c>
      <c r="H1" s="564" t="s">
        <v>390</v>
      </c>
      <c r="I1" s="541"/>
      <c r="J1" s="541"/>
      <c r="K1" s="542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</row>
    <row r="2" spans="1:33" s="540" customFormat="1" ht="12" customHeight="1">
      <c r="A2" s="539" t="s">
        <v>142</v>
      </c>
      <c r="I2" s="541"/>
      <c r="J2" s="541"/>
      <c r="K2" s="542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</row>
    <row r="3" spans="1:33" ht="3" customHeight="1">
      <c r="A3" s="544"/>
      <c r="B3" s="544"/>
      <c r="C3" s="544"/>
      <c r="D3" s="544"/>
      <c r="E3" s="544"/>
      <c r="F3" s="544"/>
      <c r="G3" s="544"/>
      <c r="H3" s="544"/>
    </row>
    <row r="4" spans="1:33" ht="3" customHeight="1">
      <c r="A4" s="545"/>
      <c r="B4" s="547"/>
      <c r="C4" s="547"/>
      <c r="D4" s="547"/>
      <c r="E4" s="547"/>
      <c r="F4" s="547"/>
      <c r="G4" s="547"/>
      <c r="H4" s="547"/>
    </row>
    <row r="5" spans="1:33" s="551" customFormat="1" ht="9" customHeight="1">
      <c r="A5" s="548" t="s">
        <v>391</v>
      </c>
      <c r="B5" s="543" t="s">
        <v>392</v>
      </c>
      <c r="C5" s="543" t="s">
        <v>393</v>
      </c>
      <c r="D5" s="543" t="s">
        <v>394</v>
      </c>
      <c r="E5" s="543" t="s">
        <v>395</v>
      </c>
      <c r="F5" s="543" t="s">
        <v>396</v>
      </c>
      <c r="G5" s="543" t="s">
        <v>397</v>
      </c>
      <c r="H5" s="543" t="s">
        <v>398</v>
      </c>
      <c r="I5" s="549"/>
      <c r="J5" s="549"/>
      <c r="K5" s="549"/>
      <c r="L5" s="550"/>
      <c r="M5" s="550"/>
      <c r="N5" s="550"/>
      <c r="O5" s="550"/>
      <c r="P5" s="550"/>
      <c r="Q5" s="550"/>
      <c r="R5" s="550"/>
      <c r="S5" s="550"/>
      <c r="T5" s="550"/>
      <c r="U5" s="550"/>
      <c r="V5" s="550"/>
      <c r="W5" s="550"/>
      <c r="X5" s="549"/>
      <c r="Y5" s="549"/>
      <c r="Z5" s="549"/>
      <c r="AA5" s="549"/>
      <c r="AB5" s="549"/>
      <c r="AC5" s="549"/>
      <c r="AD5" s="549"/>
      <c r="AE5" s="549"/>
      <c r="AF5" s="549"/>
      <c r="AG5" s="549"/>
    </row>
    <row r="6" spans="1:33" s="551" customFormat="1" ht="9" customHeight="1">
      <c r="A6" s="548" t="s">
        <v>399</v>
      </c>
      <c r="B6" s="543"/>
      <c r="C6" s="543"/>
      <c r="D6" s="543"/>
      <c r="E6" s="543" t="s">
        <v>400</v>
      </c>
      <c r="F6" s="543"/>
      <c r="G6" s="543"/>
      <c r="H6" s="543"/>
      <c r="I6" s="549"/>
      <c r="J6" s="549"/>
      <c r="K6" s="549"/>
      <c r="L6" s="550"/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49"/>
      <c r="Y6" s="549"/>
      <c r="Z6" s="549"/>
      <c r="AA6" s="549"/>
      <c r="AB6" s="549"/>
      <c r="AC6" s="549"/>
      <c r="AD6" s="549"/>
      <c r="AE6" s="549"/>
      <c r="AF6" s="549"/>
      <c r="AG6" s="549"/>
    </row>
    <row r="7" spans="1:33" ht="3" customHeight="1">
      <c r="A7" s="544"/>
      <c r="B7" s="544"/>
      <c r="C7" s="544"/>
      <c r="D7" s="544"/>
      <c r="E7" s="544"/>
      <c r="F7" s="544"/>
      <c r="G7" s="544"/>
      <c r="H7" s="544"/>
      <c r="L7" s="552"/>
      <c r="M7" s="552"/>
      <c r="N7" s="552"/>
      <c r="O7" s="552"/>
      <c r="P7" s="552"/>
      <c r="Q7" s="552"/>
      <c r="R7" s="552"/>
      <c r="S7" s="552"/>
      <c r="T7" s="552"/>
      <c r="U7" s="552"/>
      <c r="V7" s="552"/>
      <c r="W7" s="552"/>
    </row>
    <row r="8" spans="1:33" ht="3" customHeight="1">
      <c r="A8" s="545"/>
      <c r="B8" s="545"/>
      <c r="C8" s="545"/>
      <c r="D8" s="545"/>
      <c r="E8" s="545"/>
      <c r="F8" s="545"/>
      <c r="G8" s="545"/>
      <c r="H8" s="545"/>
      <c r="L8" s="552"/>
      <c r="M8" s="552"/>
      <c r="N8" s="552"/>
      <c r="O8" s="552"/>
      <c r="P8" s="552"/>
      <c r="Q8" s="552"/>
      <c r="R8" s="552"/>
      <c r="S8" s="552"/>
      <c r="T8" s="552"/>
      <c r="U8" s="552"/>
      <c r="V8" s="552"/>
      <c r="W8" s="552"/>
    </row>
    <row r="9" spans="1:33" ht="9" customHeight="1">
      <c r="A9" s="553">
        <v>1995</v>
      </c>
      <c r="B9" s="545"/>
      <c r="C9" s="545"/>
      <c r="D9" s="545"/>
      <c r="E9" s="545"/>
      <c r="F9" s="545"/>
      <c r="G9" s="545"/>
      <c r="H9" s="545"/>
      <c r="L9" s="552"/>
      <c r="M9" s="552"/>
      <c r="N9" s="552"/>
      <c r="O9" s="552"/>
      <c r="P9" s="552"/>
      <c r="Q9" s="552"/>
      <c r="R9" s="552"/>
      <c r="S9" s="552"/>
      <c r="T9" s="552"/>
      <c r="U9" s="552"/>
      <c r="V9" s="552"/>
      <c r="W9" s="552"/>
    </row>
    <row r="10" spans="1:33" s="557" customFormat="1" ht="9" customHeight="1">
      <c r="A10" s="553" t="s">
        <v>11</v>
      </c>
      <c r="B10" s="555">
        <f t="shared" ref="B10:H10" si="0">SUM(B12:B43)</f>
        <v>5210</v>
      </c>
      <c r="C10" s="555">
        <f t="shared" si="0"/>
        <v>494</v>
      </c>
      <c r="D10" s="555">
        <f t="shared" si="0"/>
        <v>603</v>
      </c>
      <c r="E10" s="555">
        <f t="shared" si="0"/>
        <v>1042</v>
      </c>
      <c r="F10" s="555">
        <f t="shared" si="0"/>
        <v>738</v>
      </c>
      <c r="G10" s="555">
        <f t="shared" si="0"/>
        <v>204</v>
      </c>
      <c r="H10" s="555">
        <f t="shared" si="0"/>
        <v>709</v>
      </c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556"/>
      <c r="Z10" s="556"/>
      <c r="AA10" s="556"/>
      <c r="AB10" s="556"/>
      <c r="AC10" s="556"/>
      <c r="AD10" s="556"/>
      <c r="AE10" s="556"/>
      <c r="AF10" s="556"/>
      <c r="AG10" s="556"/>
    </row>
    <row r="11" spans="1:33" s="557" customFormat="1" ht="3.95" customHeight="1">
      <c r="A11" s="553"/>
      <c r="B11" s="555"/>
      <c r="C11" s="555"/>
      <c r="D11" s="555"/>
      <c r="E11" s="555"/>
      <c r="F11" s="555"/>
      <c r="G11" s="555"/>
      <c r="H11" s="555"/>
      <c r="I11" s="556"/>
      <c r="J11" s="556"/>
      <c r="K11" s="556"/>
      <c r="L11" s="556"/>
      <c r="M11" s="556"/>
      <c r="N11" s="556"/>
      <c r="O11" s="556"/>
      <c r="P11" s="556"/>
      <c r="Q11" s="556"/>
      <c r="R11" s="556"/>
      <c r="S11" s="556"/>
      <c r="T11" s="556"/>
      <c r="U11" s="556"/>
      <c r="V11" s="556"/>
      <c r="W11" s="556"/>
      <c r="X11" s="556"/>
      <c r="Y11" s="556"/>
      <c r="Z11" s="556"/>
      <c r="AA11" s="556"/>
      <c r="AB11" s="556"/>
      <c r="AC11" s="556"/>
      <c r="AD11" s="556"/>
      <c r="AE11" s="556"/>
      <c r="AF11" s="556"/>
      <c r="AG11" s="556"/>
    </row>
    <row r="12" spans="1:33" s="557" customFormat="1" ht="9" customHeight="1">
      <c r="A12" s="556" t="s">
        <v>12</v>
      </c>
      <c r="B12" s="558">
        <v>35</v>
      </c>
      <c r="C12" s="558">
        <v>10</v>
      </c>
      <c r="D12" s="558">
        <v>8</v>
      </c>
      <c r="E12" s="558">
        <v>12</v>
      </c>
      <c r="F12" s="558">
        <v>11</v>
      </c>
      <c r="G12" s="558">
        <v>6</v>
      </c>
      <c r="H12" s="558">
        <v>7</v>
      </c>
      <c r="I12" s="556"/>
      <c r="J12" s="556"/>
      <c r="K12" s="556"/>
      <c r="L12" s="556"/>
      <c r="M12" s="556"/>
      <c r="N12" s="556"/>
      <c r="O12" s="556"/>
      <c r="P12" s="556"/>
      <c r="Q12" s="556"/>
      <c r="R12" s="556"/>
      <c r="S12" s="556"/>
      <c r="T12" s="556"/>
      <c r="U12" s="556"/>
      <c r="V12" s="556"/>
      <c r="W12" s="556"/>
      <c r="X12" s="556"/>
      <c r="Y12" s="556"/>
      <c r="Z12" s="556"/>
      <c r="AA12" s="556"/>
      <c r="AB12" s="556"/>
      <c r="AC12" s="556"/>
      <c r="AD12" s="556"/>
      <c r="AE12" s="556"/>
      <c r="AF12" s="556"/>
      <c r="AG12" s="556"/>
    </row>
    <row r="13" spans="1:33" s="557" customFormat="1" ht="9" customHeight="1">
      <c r="A13" s="556" t="s">
        <v>13</v>
      </c>
      <c r="B13" s="558">
        <v>60</v>
      </c>
      <c r="C13" s="558">
        <v>18</v>
      </c>
      <c r="D13" s="558">
        <v>14</v>
      </c>
      <c r="E13" s="558">
        <v>8</v>
      </c>
      <c r="F13" s="558">
        <v>17</v>
      </c>
      <c r="G13" s="558">
        <v>12</v>
      </c>
      <c r="H13" s="558">
        <v>6</v>
      </c>
      <c r="I13" s="556"/>
      <c r="J13" s="556"/>
      <c r="K13" s="556"/>
      <c r="L13" s="556"/>
      <c r="M13" s="556"/>
      <c r="N13" s="556"/>
      <c r="O13" s="556"/>
      <c r="P13" s="556"/>
      <c r="Q13" s="556"/>
      <c r="R13" s="556"/>
      <c r="S13" s="556"/>
      <c r="T13" s="556"/>
      <c r="U13" s="556"/>
      <c r="V13" s="556"/>
      <c r="W13" s="556"/>
      <c r="X13" s="556"/>
      <c r="Y13" s="556"/>
      <c r="Z13" s="556"/>
      <c r="AA13" s="556"/>
      <c r="AB13" s="556"/>
      <c r="AC13" s="556"/>
      <c r="AD13" s="556"/>
      <c r="AE13" s="556"/>
      <c r="AF13" s="556"/>
      <c r="AG13" s="556"/>
    </row>
    <row r="14" spans="1:33" s="557" customFormat="1" ht="9" customHeight="1">
      <c r="A14" s="556" t="s">
        <v>14</v>
      </c>
      <c r="B14" s="558">
        <v>33</v>
      </c>
      <c r="C14" s="558">
        <v>6</v>
      </c>
      <c r="D14" s="558">
        <v>7</v>
      </c>
      <c r="E14" s="558">
        <v>13</v>
      </c>
      <c r="F14" s="558">
        <v>2</v>
      </c>
      <c r="G14" s="558">
        <v>3</v>
      </c>
      <c r="H14" s="558">
        <v>9</v>
      </c>
      <c r="I14" s="556"/>
      <c r="J14" s="556"/>
      <c r="K14" s="556"/>
      <c r="L14" s="556"/>
      <c r="M14" s="556"/>
      <c r="N14" s="556"/>
      <c r="O14" s="556"/>
      <c r="P14" s="556"/>
      <c r="Q14" s="556"/>
      <c r="R14" s="556"/>
      <c r="S14" s="556"/>
      <c r="T14" s="556"/>
      <c r="U14" s="556"/>
      <c r="V14" s="556"/>
      <c r="W14" s="556"/>
      <c r="X14" s="556"/>
      <c r="Y14" s="556"/>
      <c r="Z14" s="556"/>
      <c r="AA14" s="556"/>
      <c r="AB14" s="556"/>
      <c r="AC14" s="556"/>
      <c r="AD14" s="556"/>
      <c r="AE14" s="556"/>
      <c r="AF14" s="556"/>
      <c r="AG14" s="556"/>
    </row>
    <row r="15" spans="1:33" s="557" customFormat="1" ht="9" customHeight="1">
      <c r="A15" s="43" t="s">
        <v>15</v>
      </c>
      <c r="B15" s="52">
        <v>34</v>
      </c>
      <c r="C15" s="52">
        <v>8</v>
      </c>
      <c r="D15" s="52">
        <v>6</v>
      </c>
      <c r="E15" s="52">
        <v>8</v>
      </c>
      <c r="F15" s="52">
        <v>2</v>
      </c>
      <c r="G15" s="52">
        <v>2</v>
      </c>
      <c r="H15" s="52">
        <v>6</v>
      </c>
      <c r="I15" s="556"/>
      <c r="J15" s="556"/>
      <c r="K15" s="556"/>
      <c r="L15" s="556"/>
      <c r="M15" s="556"/>
      <c r="N15" s="556"/>
      <c r="O15" s="556"/>
      <c r="P15" s="556"/>
      <c r="Q15" s="556"/>
      <c r="R15" s="556"/>
      <c r="S15" s="556"/>
      <c r="T15" s="556"/>
      <c r="U15" s="556"/>
      <c r="V15" s="556"/>
      <c r="W15" s="556"/>
      <c r="X15" s="556"/>
      <c r="Y15" s="556"/>
      <c r="Z15" s="556"/>
      <c r="AA15" s="556"/>
      <c r="AB15" s="556"/>
      <c r="AC15" s="556"/>
      <c r="AD15" s="556"/>
      <c r="AE15" s="556"/>
      <c r="AF15" s="556"/>
      <c r="AG15" s="556"/>
    </row>
    <row r="16" spans="1:33" s="557" customFormat="1" ht="9" customHeight="1">
      <c r="A16" s="556" t="s">
        <v>16</v>
      </c>
      <c r="B16" s="558">
        <v>91</v>
      </c>
      <c r="C16" s="558">
        <v>15</v>
      </c>
      <c r="D16" s="558">
        <v>19</v>
      </c>
      <c r="E16" s="558">
        <v>19</v>
      </c>
      <c r="F16" s="558">
        <v>16</v>
      </c>
      <c r="G16" s="558">
        <v>2</v>
      </c>
      <c r="H16" s="558">
        <v>4</v>
      </c>
      <c r="I16" s="556"/>
      <c r="J16" s="556"/>
      <c r="K16" s="556"/>
      <c r="L16" s="556"/>
      <c r="M16" s="556"/>
      <c r="N16" s="556"/>
      <c r="O16" s="556"/>
      <c r="P16" s="556"/>
      <c r="Q16" s="556"/>
      <c r="R16" s="556"/>
      <c r="S16" s="556"/>
      <c r="T16" s="556"/>
      <c r="U16" s="556"/>
      <c r="V16" s="556"/>
      <c r="W16" s="556"/>
      <c r="X16" s="556"/>
      <c r="Y16" s="556"/>
      <c r="Z16" s="556"/>
      <c r="AA16" s="556"/>
      <c r="AB16" s="556"/>
      <c r="AC16" s="556"/>
      <c r="AD16" s="556"/>
      <c r="AE16" s="556"/>
      <c r="AF16" s="556"/>
      <c r="AG16" s="556"/>
    </row>
    <row r="17" spans="1:33" s="557" customFormat="1" ht="9" customHeight="1">
      <c r="A17" s="556" t="s">
        <v>17</v>
      </c>
      <c r="B17" s="558">
        <v>41</v>
      </c>
      <c r="C17" s="558">
        <v>14</v>
      </c>
      <c r="D17" s="558">
        <v>8</v>
      </c>
      <c r="E17" s="558">
        <v>1</v>
      </c>
      <c r="F17" s="558">
        <v>6</v>
      </c>
      <c r="G17" s="558">
        <v>1</v>
      </c>
      <c r="H17" s="558">
        <v>3</v>
      </c>
      <c r="I17" s="556"/>
      <c r="J17" s="556"/>
      <c r="K17" s="556"/>
      <c r="L17" s="556"/>
      <c r="M17" s="556"/>
      <c r="N17" s="556"/>
      <c r="O17" s="556"/>
      <c r="P17" s="556"/>
      <c r="Q17" s="556"/>
      <c r="R17" s="556"/>
      <c r="S17" s="556"/>
      <c r="T17" s="556"/>
      <c r="U17" s="556"/>
      <c r="V17" s="556"/>
      <c r="W17" s="556"/>
      <c r="X17" s="556"/>
      <c r="Y17" s="556"/>
      <c r="Z17" s="556"/>
      <c r="AA17" s="556"/>
      <c r="AB17" s="556"/>
      <c r="AC17" s="556"/>
      <c r="AD17" s="556"/>
      <c r="AE17" s="556"/>
      <c r="AF17" s="556"/>
      <c r="AG17" s="556"/>
    </row>
    <row r="18" spans="1:33" s="557" customFormat="1" ht="9" customHeight="1">
      <c r="A18" s="556" t="s">
        <v>18</v>
      </c>
      <c r="B18" s="558">
        <v>240</v>
      </c>
      <c r="C18" s="558">
        <v>7</v>
      </c>
      <c r="D18" s="558">
        <v>19</v>
      </c>
      <c r="E18" s="558">
        <v>55</v>
      </c>
      <c r="F18" s="558">
        <v>10</v>
      </c>
      <c r="G18" s="558">
        <v>2</v>
      </c>
      <c r="H18" s="558">
        <v>16</v>
      </c>
      <c r="I18" s="556"/>
      <c r="J18" s="556"/>
      <c r="K18" s="556"/>
      <c r="L18" s="556"/>
      <c r="M18" s="556"/>
      <c r="N18" s="556"/>
      <c r="O18" s="556"/>
      <c r="P18" s="556"/>
      <c r="Q18" s="556"/>
      <c r="R18" s="556"/>
      <c r="S18" s="556"/>
      <c r="T18" s="556"/>
      <c r="U18" s="556"/>
      <c r="V18" s="556"/>
      <c r="W18" s="556"/>
      <c r="X18" s="556"/>
      <c r="Y18" s="556"/>
      <c r="Z18" s="556"/>
      <c r="AA18" s="556"/>
      <c r="AB18" s="556"/>
      <c r="AC18" s="556"/>
      <c r="AD18" s="556"/>
      <c r="AE18" s="556"/>
      <c r="AF18" s="556"/>
      <c r="AG18" s="556"/>
    </row>
    <row r="19" spans="1:33" s="557" customFormat="1" ht="9" customHeight="1">
      <c r="A19" s="43" t="s">
        <v>19</v>
      </c>
      <c r="B19" s="52">
        <v>117</v>
      </c>
      <c r="C19" s="52">
        <v>12</v>
      </c>
      <c r="D19" s="52">
        <v>24</v>
      </c>
      <c r="E19" s="52">
        <v>10</v>
      </c>
      <c r="F19" s="52">
        <v>25</v>
      </c>
      <c r="G19" s="52">
        <v>0</v>
      </c>
      <c r="H19" s="52">
        <v>7</v>
      </c>
      <c r="I19" s="556"/>
      <c r="J19" s="556"/>
      <c r="K19" s="556"/>
      <c r="L19" s="556"/>
      <c r="M19" s="556"/>
      <c r="N19" s="556"/>
      <c r="O19" s="556"/>
      <c r="P19" s="556"/>
      <c r="Q19" s="556"/>
      <c r="R19" s="556"/>
      <c r="S19" s="556"/>
      <c r="T19" s="556"/>
      <c r="U19" s="556"/>
      <c r="V19" s="556"/>
      <c r="W19" s="556"/>
      <c r="X19" s="556"/>
      <c r="Y19" s="556"/>
      <c r="Z19" s="556"/>
      <c r="AA19" s="556"/>
      <c r="AB19" s="556"/>
      <c r="AC19" s="556"/>
      <c r="AD19" s="556"/>
      <c r="AE19" s="556"/>
      <c r="AF19" s="556"/>
      <c r="AG19" s="556"/>
    </row>
    <row r="20" spans="1:33" s="557" customFormat="1" ht="9" customHeight="1">
      <c r="A20" s="556" t="s">
        <v>20</v>
      </c>
      <c r="B20" s="558">
        <v>265</v>
      </c>
      <c r="C20" s="558">
        <v>112</v>
      </c>
      <c r="D20" s="558">
        <v>92</v>
      </c>
      <c r="E20" s="558">
        <v>127</v>
      </c>
      <c r="F20" s="558">
        <v>248</v>
      </c>
      <c r="G20" s="558">
        <v>46</v>
      </c>
      <c r="H20" s="558">
        <v>27</v>
      </c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56"/>
      <c r="AB20" s="556"/>
      <c r="AC20" s="556"/>
      <c r="AD20" s="556"/>
      <c r="AE20" s="556"/>
      <c r="AF20" s="556"/>
      <c r="AG20" s="556"/>
    </row>
    <row r="21" spans="1:33" s="557" customFormat="1" ht="9" customHeight="1">
      <c r="A21" s="556" t="s">
        <v>21</v>
      </c>
      <c r="B21" s="558">
        <v>92</v>
      </c>
      <c r="C21" s="558">
        <v>6</v>
      </c>
      <c r="D21" s="558">
        <v>15</v>
      </c>
      <c r="E21" s="558">
        <v>8</v>
      </c>
      <c r="F21" s="558">
        <v>9</v>
      </c>
      <c r="G21" s="558">
        <v>4</v>
      </c>
      <c r="H21" s="558">
        <v>8</v>
      </c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56"/>
      <c r="AB21" s="556"/>
      <c r="AC21" s="556"/>
      <c r="AD21" s="556"/>
      <c r="AE21" s="556"/>
      <c r="AF21" s="556"/>
      <c r="AG21" s="556"/>
    </row>
    <row r="22" spans="1:33" s="557" customFormat="1" ht="9" customHeight="1">
      <c r="A22" s="556" t="s">
        <v>22</v>
      </c>
      <c r="B22" s="558">
        <v>76</v>
      </c>
      <c r="C22" s="558">
        <v>17</v>
      </c>
      <c r="D22" s="558">
        <v>24</v>
      </c>
      <c r="E22" s="558">
        <v>42</v>
      </c>
      <c r="F22" s="558">
        <v>32</v>
      </c>
      <c r="G22" s="558">
        <v>15</v>
      </c>
      <c r="H22" s="558">
        <v>15</v>
      </c>
      <c r="I22" s="556"/>
      <c r="J22" s="556"/>
      <c r="K22" s="556"/>
      <c r="L22" s="556"/>
      <c r="M22" s="556"/>
      <c r="N22" s="556"/>
      <c r="O22" s="556"/>
      <c r="P22" s="556"/>
      <c r="Q22" s="556"/>
      <c r="R22" s="556"/>
      <c r="S22" s="556"/>
      <c r="T22" s="556"/>
      <c r="U22" s="556"/>
      <c r="V22" s="556"/>
      <c r="W22" s="556"/>
      <c r="X22" s="556"/>
      <c r="Y22" s="556"/>
      <c r="Z22" s="556"/>
      <c r="AA22" s="556"/>
      <c r="AB22" s="556"/>
      <c r="AC22" s="556"/>
      <c r="AD22" s="556"/>
      <c r="AE22" s="556"/>
      <c r="AF22" s="556"/>
      <c r="AG22" s="556"/>
    </row>
    <row r="23" spans="1:33" s="557" customFormat="1" ht="9" customHeight="1">
      <c r="A23" s="43" t="s">
        <v>23</v>
      </c>
      <c r="B23" s="52">
        <v>132</v>
      </c>
      <c r="C23" s="52">
        <v>19</v>
      </c>
      <c r="D23" s="52">
        <v>15</v>
      </c>
      <c r="E23" s="52">
        <v>26</v>
      </c>
      <c r="F23" s="52">
        <v>10</v>
      </c>
      <c r="G23" s="52">
        <v>0</v>
      </c>
      <c r="H23" s="52">
        <v>17</v>
      </c>
      <c r="I23" s="556"/>
      <c r="J23" s="556"/>
      <c r="K23" s="556"/>
      <c r="L23" s="556"/>
      <c r="M23" s="556"/>
      <c r="N23" s="556"/>
      <c r="O23" s="556"/>
      <c r="P23" s="556"/>
      <c r="Q23" s="556"/>
      <c r="R23" s="556"/>
      <c r="S23" s="556"/>
      <c r="T23" s="556"/>
      <c r="U23" s="556"/>
      <c r="V23" s="556"/>
      <c r="W23" s="556"/>
      <c r="X23" s="556"/>
      <c r="Y23" s="556"/>
      <c r="Z23" s="556"/>
      <c r="AA23" s="556"/>
      <c r="AB23" s="556"/>
      <c r="AC23" s="556"/>
      <c r="AD23" s="556"/>
      <c r="AE23" s="556"/>
      <c r="AF23" s="556"/>
      <c r="AG23" s="556"/>
    </row>
    <row r="24" spans="1:33" s="557" customFormat="1" ht="9" customHeight="1">
      <c r="A24" s="556" t="s">
        <v>24</v>
      </c>
      <c r="B24" s="558">
        <v>210</v>
      </c>
      <c r="C24" s="558">
        <v>5</v>
      </c>
      <c r="D24" s="558">
        <v>13</v>
      </c>
      <c r="E24" s="558">
        <v>30</v>
      </c>
      <c r="F24" s="558">
        <v>8</v>
      </c>
      <c r="G24" s="558">
        <v>1</v>
      </c>
      <c r="H24" s="558">
        <v>5</v>
      </c>
      <c r="I24" s="556"/>
      <c r="J24" s="556"/>
      <c r="K24" s="556"/>
      <c r="L24" s="556"/>
      <c r="M24" s="556"/>
      <c r="N24" s="556"/>
      <c r="O24" s="556"/>
      <c r="P24" s="556"/>
      <c r="Q24" s="556"/>
      <c r="R24" s="556"/>
      <c r="S24" s="556"/>
      <c r="T24" s="556"/>
      <c r="U24" s="556"/>
      <c r="V24" s="556"/>
      <c r="W24" s="556"/>
      <c r="X24" s="556"/>
      <c r="Y24" s="556"/>
      <c r="Z24" s="556"/>
      <c r="AA24" s="556"/>
      <c r="AB24" s="556"/>
      <c r="AC24" s="556"/>
      <c r="AD24" s="556"/>
      <c r="AE24" s="556"/>
      <c r="AF24" s="556"/>
      <c r="AG24" s="556"/>
    </row>
    <row r="25" spans="1:33" s="557" customFormat="1" ht="9" customHeight="1">
      <c r="A25" s="556" t="s">
        <v>25</v>
      </c>
      <c r="B25" s="558">
        <v>156</v>
      </c>
      <c r="C25" s="558">
        <v>17</v>
      </c>
      <c r="D25" s="558">
        <v>29</v>
      </c>
      <c r="E25" s="558">
        <v>60</v>
      </c>
      <c r="F25" s="558">
        <v>42</v>
      </c>
      <c r="G25" s="558">
        <v>9</v>
      </c>
      <c r="H25" s="558">
        <v>104</v>
      </c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56"/>
      <c r="AB25" s="556"/>
      <c r="AC25" s="556"/>
      <c r="AD25" s="556"/>
      <c r="AE25" s="556"/>
      <c r="AF25" s="556"/>
      <c r="AG25" s="556"/>
    </row>
    <row r="26" spans="1:33" s="557" customFormat="1" ht="9" customHeight="1">
      <c r="A26" s="556" t="s">
        <v>26</v>
      </c>
      <c r="B26" s="558">
        <v>416</v>
      </c>
      <c r="C26" s="558">
        <v>13</v>
      </c>
      <c r="D26" s="558">
        <v>41</v>
      </c>
      <c r="E26" s="558">
        <v>100</v>
      </c>
      <c r="F26" s="558">
        <v>54</v>
      </c>
      <c r="G26" s="558">
        <v>0</v>
      </c>
      <c r="H26" s="558">
        <v>55</v>
      </c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  <c r="AA26" s="556"/>
      <c r="AB26" s="556"/>
      <c r="AC26" s="556"/>
      <c r="AD26" s="556"/>
      <c r="AE26" s="556"/>
      <c r="AF26" s="556"/>
      <c r="AG26" s="556"/>
    </row>
    <row r="27" spans="1:33" s="557" customFormat="1" ht="9" customHeight="1">
      <c r="A27" s="43" t="s">
        <v>27</v>
      </c>
      <c r="B27" s="52">
        <v>145</v>
      </c>
      <c r="C27" s="52">
        <v>20</v>
      </c>
      <c r="D27" s="52">
        <v>27</v>
      </c>
      <c r="E27" s="52">
        <v>36</v>
      </c>
      <c r="F27" s="52">
        <v>21</v>
      </c>
      <c r="G27" s="52">
        <v>1</v>
      </c>
      <c r="H27" s="52">
        <v>16</v>
      </c>
      <c r="I27" s="556"/>
      <c r="J27" s="556"/>
      <c r="K27" s="556"/>
      <c r="L27" s="556"/>
      <c r="M27" s="556"/>
      <c r="N27" s="556"/>
      <c r="O27" s="556"/>
      <c r="P27" s="556"/>
      <c r="Q27" s="556"/>
      <c r="R27" s="556"/>
      <c r="S27" s="556"/>
      <c r="T27" s="556"/>
      <c r="U27" s="556"/>
      <c r="V27" s="556"/>
      <c r="W27" s="556"/>
      <c r="X27" s="556"/>
      <c r="Y27" s="556"/>
      <c r="Z27" s="556"/>
      <c r="AA27" s="556"/>
      <c r="AB27" s="556"/>
      <c r="AC27" s="556"/>
      <c r="AD27" s="556"/>
      <c r="AE27" s="556"/>
      <c r="AF27" s="556"/>
      <c r="AG27" s="556"/>
    </row>
    <row r="28" spans="1:33" s="557" customFormat="1" ht="9" customHeight="1">
      <c r="A28" s="556" t="s">
        <v>28</v>
      </c>
      <c r="B28" s="558">
        <v>103</v>
      </c>
      <c r="C28" s="558">
        <v>13</v>
      </c>
      <c r="D28" s="558">
        <v>18</v>
      </c>
      <c r="E28" s="558">
        <v>10</v>
      </c>
      <c r="F28" s="558">
        <v>7</v>
      </c>
      <c r="G28" s="558">
        <v>4</v>
      </c>
      <c r="H28" s="558">
        <v>19</v>
      </c>
      <c r="I28" s="556"/>
      <c r="J28" s="556"/>
      <c r="K28" s="556"/>
      <c r="L28" s="556"/>
      <c r="M28" s="556"/>
      <c r="N28" s="556"/>
      <c r="O28" s="556"/>
      <c r="P28" s="556"/>
      <c r="Q28" s="556"/>
      <c r="R28" s="556"/>
      <c r="S28" s="556"/>
      <c r="T28" s="556"/>
      <c r="U28" s="556"/>
      <c r="V28" s="556"/>
      <c r="W28" s="556"/>
      <c r="X28" s="556"/>
      <c r="Y28" s="556"/>
      <c r="Z28" s="556"/>
      <c r="AA28" s="556"/>
      <c r="AB28" s="556"/>
      <c r="AC28" s="556"/>
      <c r="AD28" s="556"/>
      <c r="AE28" s="556"/>
      <c r="AF28" s="556"/>
      <c r="AG28" s="556"/>
    </row>
    <row r="29" spans="1:33" s="557" customFormat="1" ht="9" customHeight="1">
      <c r="A29" s="556" t="s">
        <v>29</v>
      </c>
      <c r="B29" s="558">
        <v>72</v>
      </c>
      <c r="C29" s="558">
        <v>3</v>
      </c>
      <c r="D29" s="558">
        <v>11</v>
      </c>
      <c r="E29" s="558">
        <v>5</v>
      </c>
      <c r="F29" s="558">
        <v>4</v>
      </c>
      <c r="G29" s="558">
        <v>0</v>
      </c>
      <c r="H29" s="558">
        <v>16</v>
      </c>
      <c r="I29" s="556"/>
      <c r="J29" s="556"/>
      <c r="K29" s="556"/>
      <c r="L29" s="556"/>
      <c r="M29" s="556"/>
      <c r="N29" s="556"/>
      <c r="O29" s="556"/>
      <c r="P29" s="556"/>
      <c r="Q29" s="556"/>
      <c r="R29" s="556"/>
      <c r="S29" s="556"/>
      <c r="T29" s="556"/>
      <c r="U29" s="556"/>
      <c r="V29" s="556"/>
      <c r="W29" s="556"/>
      <c r="X29" s="556"/>
      <c r="Y29" s="556"/>
      <c r="Z29" s="556"/>
      <c r="AA29" s="556"/>
      <c r="AB29" s="556"/>
      <c r="AC29" s="556"/>
      <c r="AD29" s="556"/>
      <c r="AE29" s="556"/>
      <c r="AF29" s="556"/>
      <c r="AG29" s="556"/>
    </row>
    <row r="30" spans="1:33" s="557" customFormat="1" ht="9" customHeight="1">
      <c r="A30" s="556" t="s">
        <v>30</v>
      </c>
      <c r="B30" s="558">
        <v>231</v>
      </c>
      <c r="C30" s="558">
        <v>29</v>
      </c>
      <c r="D30" s="558">
        <v>24</v>
      </c>
      <c r="E30" s="558">
        <v>30</v>
      </c>
      <c r="F30" s="558">
        <v>29</v>
      </c>
      <c r="G30" s="558">
        <v>16</v>
      </c>
      <c r="H30" s="558">
        <v>56</v>
      </c>
      <c r="I30" s="556"/>
      <c r="J30" s="556"/>
      <c r="K30" s="556"/>
      <c r="L30" s="556"/>
      <c r="M30" s="556"/>
      <c r="N30" s="556"/>
      <c r="O30" s="556"/>
      <c r="P30" s="556"/>
      <c r="Q30" s="556"/>
      <c r="R30" s="556"/>
      <c r="S30" s="556"/>
      <c r="T30" s="556"/>
      <c r="U30" s="556"/>
      <c r="V30" s="556"/>
      <c r="W30" s="556"/>
      <c r="X30" s="556"/>
      <c r="Y30" s="556"/>
      <c r="Z30" s="556"/>
      <c r="AA30" s="556"/>
      <c r="AB30" s="556"/>
      <c r="AC30" s="556"/>
      <c r="AD30" s="556"/>
      <c r="AE30" s="556"/>
      <c r="AF30" s="556"/>
      <c r="AG30" s="556"/>
    </row>
    <row r="31" spans="1:33" s="557" customFormat="1" ht="9" customHeight="1">
      <c r="A31" s="43" t="s">
        <v>31</v>
      </c>
      <c r="B31" s="52">
        <v>364</v>
      </c>
      <c r="C31" s="52">
        <v>7</v>
      </c>
      <c r="D31" s="52">
        <v>23</v>
      </c>
      <c r="E31" s="52">
        <v>106</v>
      </c>
      <c r="F31" s="52">
        <v>3</v>
      </c>
      <c r="G31" s="52">
        <v>7</v>
      </c>
      <c r="H31" s="52">
        <v>7</v>
      </c>
      <c r="I31" s="556"/>
      <c r="J31" s="556"/>
      <c r="K31" s="556"/>
      <c r="L31" s="556"/>
      <c r="M31" s="556"/>
      <c r="N31" s="556"/>
      <c r="O31" s="556"/>
      <c r="P31" s="556"/>
      <c r="Q31" s="556"/>
      <c r="R31" s="556"/>
      <c r="S31" s="556"/>
      <c r="T31" s="556"/>
      <c r="U31" s="556"/>
      <c r="V31" s="556"/>
      <c r="W31" s="556"/>
      <c r="X31" s="556"/>
      <c r="Y31" s="556"/>
      <c r="Z31" s="556"/>
      <c r="AA31" s="556"/>
      <c r="AB31" s="556"/>
      <c r="AC31" s="556"/>
      <c r="AD31" s="556"/>
      <c r="AE31" s="556"/>
      <c r="AF31" s="556"/>
      <c r="AG31" s="556"/>
    </row>
    <row r="32" spans="1:33" s="557" customFormat="1" ht="9" customHeight="1">
      <c r="A32" s="556" t="s">
        <v>32</v>
      </c>
      <c r="B32" s="558">
        <v>530</v>
      </c>
      <c r="C32" s="558">
        <v>12</v>
      </c>
      <c r="D32" s="558">
        <v>30</v>
      </c>
      <c r="E32" s="558">
        <v>38</v>
      </c>
      <c r="F32" s="558">
        <v>29</v>
      </c>
      <c r="G32" s="558">
        <v>5</v>
      </c>
      <c r="H32" s="558">
        <v>22</v>
      </c>
      <c r="I32" s="556"/>
      <c r="J32" s="556"/>
      <c r="K32" s="556"/>
      <c r="L32" s="556"/>
      <c r="M32" s="556"/>
      <c r="N32" s="556"/>
      <c r="O32" s="556"/>
      <c r="P32" s="556"/>
      <c r="Q32" s="556"/>
      <c r="R32" s="556"/>
      <c r="S32" s="556"/>
      <c r="T32" s="556"/>
      <c r="U32" s="556"/>
      <c r="V32" s="556"/>
      <c r="W32" s="556"/>
      <c r="X32" s="556"/>
      <c r="Y32" s="556"/>
      <c r="Z32" s="556"/>
      <c r="AA32" s="556"/>
      <c r="AB32" s="556"/>
      <c r="AC32" s="556"/>
      <c r="AD32" s="556"/>
      <c r="AE32" s="556"/>
      <c r="AF32" s="556"/>
      <c r="AG32" s="556"/>
    </row>
    <row r="33" spans="1:33" s="557" customFormat="1" ht="9" customHeight="1">
      <c r="A33" s="556" t="s">
        <v>33</v>
      </c>
      <c r="B33" s="558">
        <v>40</v>
      </c>
      <c r="C33" s="558">
        <v>8</v>
      </c>
      <c r="D33" s="558">
        <v>7</v>
      </c>
      <c r="E33" s="558">
        <v>24</v>
      </c>
      <c r="F33" s="558">
        <v>18</v>
      </c>
      <c r="G33" s="558">
        <v>6</v>
      </c>
      <c r="H33" s="558">
        <v>16</v>
      </c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56"/>
      <c r="AB33" s="556"/>
      <c r="AC33" s="556"/>
      <c r="AD33" s="556"/>
      <c r="AE33" s="556"/>
      <c r="AF33" s="556"/>
      <c r="AG33" s="556"/>
    </row>
    <row r="34" spans="1:33" s="557" customFormat="1" ht="9" customHeight="1">
      <c r="A34" s="556" t="s">
        <v>34</v>
      </c>
      <c r="B34" s="558">
        <v>36</v>
      </c>
      <c r="C34" s="558">
        <v>4</v>
      </c>
      <c r="D34" s="558">
        <v>5</v>
      </c>
      <c r="E34" s="558">
        <v>11</v>
      </c>
      <c r="F34" s="558">
        <v>3</v>
      </c>
      <c r="G34" s="558">
        <v>1</v>
      </c>
      <c r="H34" s="558">
        <v>15</v>
      </c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56"/>
      <c r="AB34" s="556"/>
      <c r="AC34" s="556"/>
      <c r="AD34" s="556"/>
      <c r="AE34" s="556"/>
      <c r="AF34" s="556"/>
      <c r="AG34" s="556"/>
    </row>
    <row r="35" spans="1:33" s="557" customFormat="1" ht="9" customHeight="1">
      <c r="A35" s="43" t="s">
        <v>35</v>
      </c>
      <c r="B35" s="52">
        <v>87</v>
      </c>
      <c r="C35" s="52">
        <v>21</v>
      </c>
      <c r="D35" s="52">
        <v>11</v>
      </c>
      <c r="E35" s="52">
        <v>48</v>
      </c>
      <c r="F35" s="52">
        <v>17</v>
      </c>
      <c r="G35" s="52">
        <v>6</v>
      </c>
      <c r="H35" s="52">
        <v>64</v>
      </c>
      <c r="I35" s="556"/>
      <c r="J35" s="556"/>
      <c r="K35" s="556"/>
      <c r="L35" s="556"/>
      <c r="M35" s="556"/>
      <c r="N35" s="556"/>
      <c r="O35" s="556"/>
      <c r="P35" s="556"/>
      <c r="Q35" s="556"/>
      <c r="R35" s="556"/>
      <c r="S35" s="556"/>
      <c r="T35" s="556"/>
      <c r="U35" s="556"/>
      <c r="V35" s="556"/>
      <c r="W35" s="556"/>
      <c r="X35" s="556"/>
      <c r="Y35" s="556"/>
      <c r="Z35" s="556"/>
      <c r="AA35" s="556"/>
      <c r="AB35" s="556"/>
      <c r="AC35" s="556"/>
      <c r="AD35" s="556"/>
      <c r="AE35" s="556"/>
      <c r="AF35" s="556"/>
      <c r="AG35" s="556"/>
    </row>
    <row r="36" spans="1:33" s="557" customFormat="1" ht="9" customHeight="1">
      <c r="A36" s="556" t="s">
        <v>36</v>
      </c>
      <c r="B36" s="558">
        <v>112</v>
      </c>
      <c r="C36" s="558">
        <v>11</v>
      </c>
      <c r="D36" s="558">
        <v>7</v>
      </c>
      <c r="E36" s="558">
        <v>16</v>
      </c>
      <c r="F36" s="558">
        <v>15</v>
      </c>
      <c r="G36" s="558">
        <v>11</v>
      </c>
      <c r="H36" s="558">
        <v>16</v>
      </c>
      <c r="I36" s="556"/>
      <c r="J36" s="556"/>
      <c r="K36" s="556"/>
      <c r="L36" s="556"/>
      <c r="M36" s="556"/>
      <c r="N36" s="556"/>
      <c r="O36" s="556"/>
      <c r="P36" s="556"/>
      <c r="Q36" s="556"/>
      <c r="R36" s="556"/>
      <c r="S36" s="556"/>
      <c r="T36" s="556"/>
      <c r="U36" s="556"/>
      <c r="V36" s="556"/>
      <c r="W36" s="556"/>
      <c r="X36" s="556"/>
      <c r="Y36" s="556"/>
      <c r="Z36" s="556"/>
      <c r="AA36" s="556"/>
      <c r="AB36" s="556"/>
      <c r="AC36" s="556"/>
      <c r="AD36" s="556"/>
      <c r="AE36" s="556"/>
      <c r="AF36" s="556"/>
      <c r="AG36" s="556"/>
    </row>
    <row r="37" spans="1:33" s="557" customFormat="1" ht="9" customHeight="1">
      <c r="A37" s="556" t="s">
        <v>37</v>
      </c>
      <c r="B37" s="558">
        <v>107</v>
      </c>
      <c r="C37" s="558">
        <v>15</v>
      </c>
      <c r="D37" s="558">
        <v>16</v>
      </c>
      <c r="E37" s="558">
        <v>23</v>
      </c>
      <c r="F37" s="558">
        <v>14</v>
      </c>
      <c r="G37" s="558">
        <v>9</v>
      </c>
      <c r="H37" s="558">
        <v>125</v>
      </c>
      <c r="I37" s="556"/>
      <c r="J37" s="556"/>
      <c r="K37" s="556"/>
      <c r="L37" s="556"/>
      <c r="M37" s="556"/>
      <c r="N37" s="556"/>
      <c r="O37" s="556"/>
      <c r="P37" s="556"/>
      <c r="Q37" s="556"/>
      <c r="R37" s="556"/>
      <c r="S37" s="556"/>
      <c r="T37" s="556"/>
      <c r="U37" s="556"/>
      <c r="V37" s="556"/>
      <c r="W37" s="556"/>
      <c r="X37" s="556"/>
      <c r="Y37" s="556"/>
      <c r="Z37" s="556"/>
      <c r="AA37" s="556"/>
      <c r="AB37" s="556"/>
      <c r="AC37" s="556"/>
      <c r="AD37" s="556"/>
      <c r="AE37" s="556"/>
      <c r="AF37" s="556"/>
      <c r="AG37" s="556"/>
    </row>
    <row r="38" spans="1:33" s="557" customFormat="1" ht="9" customHeight="1">
      <c r="A38" s="556" t="s">
        <v>38</v>
      </c>
      <c r="B38" s="558">
        <v>549</v>
      </c>
      <c r="C38" s="558">
        <v>11</v>
      </c>
      <c r="D38" s="558">
        <v>18</v>
      </c>
      <c r="E38" s="558">
        <v>23</v>
      </c>
      <c r="F38" s="558">
        <v>8</v>
      </c>
      <c r="G38" s="558">
        <v>4</v>
      </c>
      <c r="H38" s="558">
        <v>18</v>
      </c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56"/>
      <c r="AB38" s="556"/>
      <c r="AC38" s="556"/>
      <c r="AD38" s="556"/>
      <c r="AE38" s="556"/>
      <c r="AF38" s="556"/>
      <c r="AG38" s="556"/>
    </row>
    <row r="39" spans="1:33" s="557" customFormat="1" ht="9" customHeight="1">
      <c r="A39" s="43" t="s">
        <v>39</v>
      </c>
      <c r="B39" s="52">
        <v>82</v>
      </c>
      <c r="C39" s="52">
        <v>19</v>
      </c>
      <c r="D39" s="52">
        <v>7</v>
      </c>
      <c r="E39" s="52">
        <v>26</v>
      </c>
      <c r="F39" s="52">
        <v>17</v>
      </c>
      <c r="G39" s="52">
        <v>2</v>
      </c>
      <c r="H39" s="52">
        <v>5</v>
      </c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56"/>
      <c r="AB39" s="556"/>
      <c r="AC39" s="556"/>
      <c r="AD39" s="556"/>
      <c r="AE39" s="556"/>
      <c r="AF39" s="556"/>
      <c r="AG39" s="556"/>
    </row>
    <row r="40" spans="1:33" s="557" customFormat="1" ht="9" customHeight="1">
      <c r="A40" s="556" t="s">
        <v>40</v>
      </c>
      <c r="B40" s="558">
        <v>70</v>
      </c>
      <c r="C40" s="558">
        <v>3</v>
      </c>
      <c r="D40" s="558">
        <v>6</v>
      </c>
      <c r="E40" s="558">
        <v>10</v>
      </c>
      <c r="F40" s="558">
        <v>2</v>
      </c>
      <c r="G40" s="558">
        <v>11</v>
      </c>
      <c r="H40" s="558">
        <v>8</v>
      </c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56"/>
      <c r="AB40" s="556"/>
      <c r="AC40" s="556"/>
      <c r="AD40" s="556"/>
      <c r="AE40" s="556"/>
      <c r="AF40" s="556"/>
      <c r="AG40" s="556"/>
    </row>
    <row r="41" spans="1:33" s="557" customFormat="1" ht="9" customHeight="1">
      <c r="A41" s="556" t="s">
        <v>41</v>
      </c>
      <c r="B41" s="558">
        <v>407</v>
      </c>
      <c r="C41" s="558">
        <v>24</v>
      </c>
      <c r="D41" s="558">
        <v>32</v>
      </c>
      <c r="E41" s="558">
        <v>62</v>
      </c>
      <c r="F41" s="558">
        <v>39</v>
      </c>
      <c r="G41" s="558">
        <v>9</v>
      </c>
      <c r="H41" s="558">
        <v>14</v>
      </c>
      <c r="I41" s="556"/>
      <c r="J41" s="556"/>
      <c r="K41" s="556"/>
      <c r="L41" s="556"/>
      <c r="M41" s="556"/>
      <c r="N41" s="556"/>
      <c r="O41" s="556"/>
      <c r="P41" s="556"/>
      <c r="Q41" s="556"/>
      <c r="R41" s="556"/>
      <c r="S41" s="556"/>
      <c r="T41" s="556"/>
      <c r="U41" s="556"/>
      <c r="V41" s="556"/>
      <c r="W41" s="556"/>
      <c r="X41" s="556"/>
      <c r="Y41" s="556"/>
      <c r="Z41" s="556"/>
      <c r="AA41" s="556"/>
      <c r="AB41" s="556"/>
      <c r="AC41" s="556"/>
      <c r="AD41" s="556"/>
      <c r="AE41" s="556"/>
      <c r="AF41" s="556"/>
      <c r="AG41" s="556"/>
    </row>
    <row r="42" spans="1:33" s="557" customFormat="1" ht="9" customHeight="1">
      <c r="A42" s="556" t="s">
        <v>42</v>
      </c>
      <c r="B42" s="558">
        <v>132</v>
      </c>
      <c r="C42" s="558">
        <v>8</v>
      </c>
      <c r="D42" s="558">
        <v>11</v>
      </c>
      <c r="E42" s="558">
        <v>29</v>
      </c>
      <c r="F42" s="558">
        <v>18</v>
      </c>
      <c r="G42" s="558">
        <v>7</v>
      </c>
      <c r="H42" s="558">
        <v>3</v>
      </c>
      <c r="I42" s="556"/>
      <c r="J42" s="556"/>
      <c r="K42" s="556"/>
      <c r="L42" s="556"/>
      <c r="M42" s="556"/>
      <c r="N42" s="556"/>
      <c r="O42" s="556"/>
      <c r="P42" s="556"/>
      <c r="Q42" s="556"/>
      <c r="R42" s="556"/>
      <c r="S42" s="556"/>
      <c r="T42" s="556"/>
      <c r="U42" s="556"/>
      <c r="V42" s="556"/>
      <c r="W42" s="556"/>
      <c r="X42" s="556"/>
      <c r="Y42" s="556"/>
      <c r="Z42" s="556"/>
      <c r="AA42" s="556"/>
      <c r="AB42" s="556"/>
      <c r="AC42" s="556"/>
      <c r="AD42" s="556"/>
      <c r="AE42" s="556"/>
      <c r="AF42" s="556"/>
      <c r="AG42" s="556"/>
    </row>
    <row r="43" spans="1:33" s="557" customFormat="1" ht="9" customHeight="1">
      <c r="A43" s="43" t="s">
        <v>43</v>
      </c>
      <c r="B43" s="52">
        <v>145</v>
      </c>
      <c r="C43" s="52">
        <v>7</v>
      </c>
      <c r="D43" s="52">
        <v>16</v>
      </c>
      <c r="E43" s="52">
        <v>26</v>
      </c>
      <c r="F43" s="52">
        <v>2</v>
      </c>
      <c r="G43" s="52">
        <v>2</v>
      </c>
      <c r="H43" s="52">
        <v>0</v>
      </c>
      <c r="I43" s="556"/>
      <c r="J43" s="556"/>
      <c r="K43" s="556"/>
      <c r="L43" s="556"/>
      <c r="M43" s="556"/>
      <c r="N43" s="556"/>
      <c r="O43" s="556"/>
      <c r="P43" s="556"/>
      <c r="Q43" s="556"/>
      <c r="R43" s="556"/>
      <c r="S43" s="556"/>
      <c r="T43" s="556"/>
      <c r="U43" s="556"/>
      <c r="V43" s="556"/>
      <c r="W43" s="556"/>
      <c r="X43" s="556"/>
      <c r="Y43" s="556"/>
      <c r="Z43" s="556"/>
      <c r="AA43" s="556"/>
      <c r="AB43" s="556"/>
      <c r="AC43" s="556"/>
      <c r="AD43" s="556"/>
      <c r="AE43" s="556"/>
      <c r="AF43" s="556"/>
      <c r="AG43" s="556"/>
    </row>
    <row r="44" spans="1:33" s="557" customFormat="1" ht="9" customHeight="1">
      <c r="A44" s="67"/>
      <c r="B44" s="235"/>
      <c r="C44" s="235"/>
      <c r="D44" s="235"/>
      <c r="E44" s="235"/>
      <c r="F44" s="235"/>
      <c r="G44" s="235"/>
      <c r="H44" s="235"/>
      <c r="I44" s="556"/>
      <c r="J44" s="556"/>
      <c r="K44" s="556"/>
      <c r="L44" s="556"/>
      <c r="M44" s="556"/>
      <c r="N44" s="556"/>
      <c r="O44" s="556"/>
      <c r="P44" s="556"/>
      <c r="Q44" s="556"/>
      <c r="R44" s="556"/>
      <c r="S44" s="556"/>
      <c r="T44" s="556"/>
      <c r="U44" s="556"/>
      <c r="V44" s="556"/>
      <c r="W44" s="556"/>
      <c r="X44" s="556"/>
      <c r="Y44" s="556"/>
      <c r="Z44" s="556"/>
      <c r="AA44" s="556"/>
      <c r="AB44" s="556"/>
      <c r="AC44" s="556"/>
      <c r="AD44" s="556"/>
      <c r="AE44" s="556"/>
      <c r="AF44" s="556"/>
      <c r="AG44" s="556"/>
    </row>
    <row r="45" spans="1:33" ht="9" customHeight="1">
      <c r="A45" s="553">
        <v>1996</v>
      </c>
      <c r="B45" s="554"/>
      <c r="C45" s="554"/>
      <c r="D45" s="554"/>
      <c r="E45" s="554"/>
      <c r="F45" s="554"/>
      <c r="G45" s="554"/>
      <c r="H45" s="554"/>
      <c r="L45" s="552"/>
      <c r="M45" s="552"/>
      <c r="N45" s="552"/>
      <c r="O45" s="552"/>
      <c r="P45" s="552"/>
      <c r="Q45" s="552"/>
      <c r="R45" s="552"/>
      <c r="S45" s="552"/>
      <c r="T45" s="552"/>
      <c r="U45" s="552"/>
      <c r="V45" s="552"/>
      <c r="W45" s="552"/>
    </row>
    <row r="46" spans="1:33" s="557" customFormat="1" ht="9" customHeight="1">
      <c r="A46" s="553" t="s">
        <v>11</v>
      </c>
      <c r="B46" s="555">
        <f t="shared" ref="B46:H46" si="1">SUM(B48:B79)</f>
        <v>5357</v>
      </c>
      <c r="C46" s="555">
        <f t="shared" si="1"/>
        <v>502</v>
      </c>
      <c r="D46" s="555">
        <f t="shared" si="1"/>
        <v>637</v>
      </c>
      <c r="E46" s="555">
        <f t="shared" si="1"/>
        <v>1117</v>
      </c>
      <c r="F46" s="555">
        <f t="shared" si="1"/>
        <v>775</v>
      </c>
      <c r="G46" s="555">
        <f t="shared" si="1"/>
        <v>205</v>
      </c>
      <c r="H46" s="555">
        <f t="shared" si="1"/>
        <v>715</v>
      </c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56"/>
      <c r="AB46" s="556"/>
      <c r="AC46" s="556"/>
      <c r="AD46" s="556"/>
      <c r="AE46" s="556"/>
      <c r="AF46" s="556"/>
      <c r="AG46" s="556"/>
    </row>
    <row r="47" spans="1:33" s="557" customFormat="1" ht="3.95" customHeight="1">
      <c r="A47" s="553"/>
      <c r="B47" s="555"/>
      <c r="C47" s="555"/>
      <c r="D47" s="555"/>
      <c r="E47" s="555"/>
      <c r="F47" s="555"/>
      <c r="G47" s="555"/>
      <c r="H47" s="555"/>
      <c r="I47" s="556"/>
      <c r="J47" s="556"/>
      <c r="K47" s="556"/>
      <c r="L47" s="556"/>
      <c r="M47" s="556"/>
      <c r="N47" s="556"/>
      <c r="O47" s="556"/>
      <c r="P47" s="556"/>
      <c r="Q47" s="556"/>
      <c r="R47" s="556"/>
      <c r="S47" s="556"/>
      <c r="T47" s="556"/>
      <c r="U47" s="556"/>
      <c r="V47" s="556"/>
      <c r="W47" s="556"/>
      <c r="X47" s="556"/>
      <c r="Y47" s="556"/>
      <c r="Z47" s="556"/>
      <c r="AA47" s="556"/>
      <c r="AB47" s="556"/>
      <c r="AC47" s="556"/>
      <c r="AD47" s="556"/>
      <c r="AE47" s="556"/>
      <c r="AF47" s="556"/>
      <c r="AG47" s="556"/>
    </row>
    <row r="48" spans="1:33" s="557" customFormat="1" ht="9" customHeight="1">
      <c r="A48" s="556" t="s">
        <v>12</v>
      </c>
      <c r="B48" s="558">
        <v>37</v>
      </c>
      <c r="C48" s="558">
        <v>10</v>
      </c>
      <c r="D48" s="558">
        <v>8</v>
      </c>
      <c r="E48" s="558">
        <v>13</v>
      </c>
      <c r="F48" s="558">
        <v>11</v>
      </c>
      <c r="G48" s="558">
        <v>6</v>
      </c>
      <c r="H48" s="558">
        <v>7</v>
      </c>
      <c r="I48" s="556"/>
      <c r="J48" s="556"/>
      <c r="K48" s="556"/>
      <c r="L48" s="556"/>
      <c r="M48" s="556"/>
      <c r="N48" s="556"/>
      <c r="O48" s="556"/>
      <c r="P48" s="556"/>
      <c r="Q48" s="556"/>
      <c r="R48" s="556"/>
      <c r="S48" s="556"/>
      <c r="T48" s="556"/>
      <c r="U48" s="556"/>
      <c r="V48" s="556"/>
      <c r="W48" s="556"/>
      <c r="X48" s="556"/>
      <c r="Y48" s="556"/>
      <c r="Z48" s="556"/>
      <c r="AA48" s="556"/>
      <c r="AB48" s="556"/>
      <c r="AC48" s="556"/>
      <c r="AD48" s="556"/>
      <c r="AE48" s="556"/>
      <c r="AF48" s="556"/>
      <c r="AG48" s="556"/>
    </row>
    <row r="49" spans="1:33" s="557" customFormat="1" ht="9" customHeight="1">
      <c r="A49" s="556" t="s">
        <v>13</v>
      </c>
      <c r="B49" s="558">
        <v>60</v>
      </c>
      <c r="C49" s="558">
        <v>18</v>
      </c>
      <c r="D49" s="558">
        <v>15</v>
      </c>
      <c r="E49" s="558">
        <v>9</v>
      </c>
      <c r="F49" s="558">
        <v>19</v>
      </c>
      <c r="G49" s="558">
        <v>12</v>
      </c>
      <c r="H49" s="558">
        <v>6</v>
      </c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56"/>
      <c r="AB49" s="556"/>
      <c r="AC49" s="556"/>
      <c r="AD49" s="556"/>
      <c r="AE49" s="556"/>
      <c r="AF49" s="556"/>
      <c r="AG49" s="556"/>
    </row>
    <row r="50" spans="1:33" s="557" customFormat="1" ht="9" customHeight="1">
      <c r="A50" s="556" t="s">
        <v>14</v>
      </c>
      <c r="B50" s="558">
        <v>38</v>
      </c>
      <c r="C50" s="558">
        <v>6</v>
      </c>
      <c r="D50" s="558">
        <v>8</v>
      </c>
      <c r="E50" s="558">
        <v>14</v>
      </c>
      <c r="F50" s="558">
        <v>2</v>
      </c>
      <c r="G50" s="558">
        <v>3</v>
      </c>
      <c r="H50" s="558">
        <v>9</v>
      </c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56"/>
      <c r="AB50" s="556"/>
      <c r="AC50" s="556"/>
      <c r="AD50" s="556"/>
      <c r="AE50" s="556"/>
      <c r="AF50" s="556"/>
      <c r="AG50" s="556"/>
    </row>
    <row r="51" spans="1:33" s="557" customFormat="1" ht="9" customHeight="1">
      <c r="A51" s="43" t="s">
        <v>15</v>
      </c>
      <c r="B51" s="52">
        <v>34</v>
      </c>
      <c r="C51" s="52">
        <v>8</v>
      </c>
      <c r="D51" s="52">
        <v>6</v>
      </c>
      <c r="E51" s="52">
        <v>8</v>
      </c>
      <c r="F51" s="52">
        <v>2</v>
      </c>
      <c r="G51" s="52">
        <v>2</v>
      </c>
      <c r="H51" s="52">
        <v>6</v>
      </c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56"/>
      <c r="AB51" s="556"/>
      <c r="AC51" s="556"/>
      <c r="AD51" s="556"/>
      <c r="AE51" s="556"/>
      <c r="AF51" s="556"/>
      <c r="AG51" s="556"/>
    </row>
    <row r="52" spans="1:33" s="557" customFormat="1" ht="9" customHeight="1">
      <c r="A52" s="556" t="s">
        <v>16</v>
      </c>
      <c r="B52" s="558">
        <v>93</v>
      </c>
      <c r="C52" s="558">
        <v>15</v>
      </c>
      <c r="D52" s="558">
        <v>22</v>
      </c>
      <c r="E52" s="558">
        <v>21</v>
      </c>
      <c r="F52" s="558">
        <v>17</v>
      </c>
      <c r="G52" s="558">
        <v>2</v>
      </c>
      <c r="H52" s="558">
        <v>4</v>
      </c>
      <c r="I52" s="556"/>
      <c r="J52" s="556"/>
      <c r="K52" s="556"/>
      <c r="L52" s="556"/>
      <c r="M52" s="556"/>
      <c r="N52" s="556"/>
      <c r="O52" s="556"/>
      <c r="P52" s="556"/>
      <c r="Q52" s="556"/>
      <c r="R52" s="556"/>
      <c r="S52" s="556"/>
      <c r="T52" s="556"/>
      <c r="U52" s="556"/>
      <c r="V52" s="556"/>
      <c r="W52" s="556"/>
      <c r="X52" s="556"/>
      <c r="Y52" s="556"/>
      <c r="Z52" s="556"/>
      <c r="AA52" s="556"/>
      <c r="AB52" s="556"/>
      <c r="AC52" s="556"/>
      <c r="AD52" s="556"/>
      <c r="AE52" s="556"/>
      <c r="AF52" s="556"/>
      <c r="AG52" s="556"/>
    </row>
    <row r="53" spans="1:33" s="557" customFormat="1" ht="9" customHeight="1">
      <c r="A53" s="556" t="s">
        <v>17</v>
      </c>
      <c r="B53" s="558">
        <v>41</v>
      </c>
      <c r="C53" s="558">
        <v>14</v>
      </c>
      <c r="D53" s="558">
        <v>11</v>
      </c>
      <c r="E53" s="558">
        <v>2</v>
      </c>
      <c r="F53" s="558">
        <v>6</v>
      </c>
      <c r="G53" s="558">
        <v>1</v>
      </c>
      <c r="H53" s="558">
        <v>3</v>
      </c>
      <c r="I53" s="556"/>
      <c r="J53" s="556"/>
      <c r="K53" s="556"/>
      <c r="L53" s="556"/>
      <c r="M53" s="556"/>
      <c r="N53" s="556"/>
      <c r="O53" s="556"/>
      <c r="P53" s="556"/>
      <c r="Q53" s="556"/>
      <c r="R53" s="556"/>
      <c r="S53" s="556"/>
      <c r="T53" s="556"/>
      <c r="U53" s="556"/>
      <c r="V53" s="556"/>
      <c r="W53" s="556"/>
      <c r="X53" s="556"/>
      <c r="Y53" s="556"/>
      <c r="Z53" s="556"/>
      <c r="AA53" s="556"/>
      <c r="AB53" s="556"/>
      <c r="AC53" s="556"/>
      <c r="AD53" s="556"/>
      <c r="AE53" s="556"/>
      <c r="AF53" s="556"/>
      <c r="AG53" s="556"/>
    </row>
    <row r="54" spans="1:33" s="557" customFormat="1" ht="9" customHeight="1">
      <c r="A54" s="556" t="s">
        <v>18</v>
      </c>
      <c r="B54" s="558">
        <v>240</v>
      </c>
      <c r="C54" s="558">
        <v>7</v>
      </c>
      <c r="D54" s="558">
        <v>20</v>
      </c>
      <c r="E54" s="558">
        <v>55</v>
      </c>
      <c r="F54" s="558">
        <v>10</v>
      </c>
      <c r="G54" s="558">
        <v>2</v>
      </c>
      <c r="H54" s="558">
        <v>17</v>
      </c>
      <c r="I54" s="556"/>
      <c r="J54" s="556"/>
      <c r="K54" s="556"/>
      <c r="L54" s="556"/>
      <c r="M54" s="556"/>
      <c r="N54" s="556"/>
      <c r="O54" s="556"/>
      <c r="P54" s="556"/>
      <c r="Q54" s="556"/>
      <c r="R54" s="556"/>
      <c r="S54" s="556"/>
      <c r="T54" s="556"/>
      <c r="U54" s="556"/>
      <c r="V54" s="556"/>
      <c r="W54" s="556"/>
      <c r="X54" s="556"/>
      <c r="Y54" s="556"/>
      <c r="Z54" s="556"/>
      <c r="AA54" s="556"/>
      <c r="AB54" s="556"/>
      <c r="AC54" s="556"/>
      <c r="AD54" s="556"/>
      <c r="AE54" s="556"/>
      <c r="AF54" s="556"/>
      <c r="AG54" s="556"/>
    </row>
    <row r="55" spans="1:33" s="557" customFormat="1" ht="9" customHeight="1">
      <c r="A55" s="43" t="s">
        <v>19</v>
      </c>
      <c r="B55" s="52">
        <v>117</v>
      </c>
      <c r="C55" s="52">
        <v>12</v>
      </c>
      <c r="D55" s="52">
        <v>27</v>
      </c>
      <c r="E55" s="52">
        <v>10</v>
      </c>
      <c r="F55" s="52">
        <v>25</v>
      </c>
      <c r="G55" s="52">
        <v>0</v>
      </c>
      <c r="H55" s="52">
        <v>7</v>
      </c>
      <c r="I55" s="556"/>
      <c r="J55" s="556"/>
      <c r="K55" s="556"/>
      <c r="L55" s="556"/>
      <c r="M55" s="556"/>
      <c r="N55" s="556"/>
      <c r="O55" s="556"/>
      <c r="P55" s="556"/>
      <c r="Q55" s="556"/>
      <c r="R55" s="556"/>
      <c r="S55" s="556"/>
      <c r="T55" s="556"/>
      <c r="U55" s="556"/>
      <c r="V55" s="556"/>
      <c r="W55" s="556"/>
      <c r="X55" s="556"/>
      <c r="Y55" s="556"/>
      <c r="Z55" s="556"/>
      <c r="AA55" s="556"/>
      <c r="AB55" s="556"/>
      <c r="AC55" s="556"/>
      <c r="AD55" s="556"/>
      <c r="AE55" s="556"/>
      <c r="AF55" s="556"/>
      <c r="AG55" s="556"/>
    </row>
    <row r="56" spans="1:33" s="557" customFormat="1" ht="9" customHeight="1">
      <c r="A56" s="556" t="s">
        <v>20</v>
      </c>
      <c r="B56" s="558">
        <v>267</v>
      </c>
      <c r="C56" s="558">
        <v>116</v>
      </c>
      <c r="D56" s="558">
        <v>94</v>
      </c>
      <c r="E56" s="558">
        <v>129</v>
      </c>
      <c r="F56" s="558">
        <v>256</v>
      </c>
      <c r="G56" s="558">
        <v>46</v>
      </c>
      <c r="H56" s="558">
        <v>27</v>
      </c>
      <c r="I56" s="556"/>
      <c r="J56" s="556"/>
      <c r="K56" s="556"/>
      <c r="L56" s="556"/>
      <c r="M56" s="556"/>
      <c r="N56" s="556"/>
      <c r="O56" s="556"/>
      <c r="P56" s="556"/>
      <c r="Q56" s="556"/>
      <c r="R56" s="556"/>
      <c r="S56" s="556"/>
      <c r="T56" s="556"/>
      <c r="U56" s="556"/>
      <c r="V56" s="556"/>
      <c r="W56" s="556"/>
      <c r="X56" s="556"/>
      <c r="Y56" s="556"/>
      <c r="Z56" s="556"/>
      <c r="AA56" s="556"/>
      <c r="AB56" s="556"/>
      <c r="AC56" s="556"/>
      <c r="AD56" s="556"/>
      <c r="AE56" s="556"/>
      <c r="AF56" s="556"/>
      <c r="AG56" s="556"/>
    </row>
    <row r="57" spans="1:33" s="557" customFormat="1" ht="9" customHeight="1">
      <c r="A57" s="556" t="s">
        <v>21</v>
      </c>
      <c r="B57" s="558">
        <v>95</v>
      </c>
      <c r="C57" s="558">
        <v>6</v>
      </c>
      <c r="D57" s="558">
        <v>18</v>
      </c>
      <c r="E57" s="558">
        <v>9</v>
      </c>
      <c r="F57" s="558">
        <v>9</v>
      </c>
      <c r="G57" s="558">
        <v>4</v>
      </c>
      <c r="H57" s="558">
        <v>8</v>
      </c>
      <c r="I57" s="556"/>
      <c r="J57" s="556"/>
      <c r="K57" s="556"/>
      <c r="L57" s="556"/>
      <c r="M57" s="556"/>
      <c r="N57" s="556"/>
      <c r="O57" s="556"/>
      <c r="P57" s="556"/>
      <c r="Q57" s="556"/>
      <c r="R57" s="556"/>
      <c r="S57" s="556"/>
      <c r="T57" s="556"/>
      <c r="U57" s="556"/>
      <c r="V57" s="556"/>
      <c r="W57" s="556"/>
      <c r="X57" s="556"/>
      <c r="Y57" s="556"/>
      <c r="Z57" s="556"/>
      <c r="AA57" s="556"/>
      <c r="AB57" s="556"/>
      <c r="AC57" s="556"/>
      <c r="AD57" s="556"/>
      <c r="AE57" s="556"/>
      <c r="AF57" s="556"/>
      <c r="AG57" s="556"/>
    </row>
    <row r="58" spans="1:33" s="557" customFormat="1" ht="9" customHeight="1">
      <c r="A58" s="556" t="s">
        <v>22</v>
      </c>
      <c r="B58" s="558">
        <v>78</v>
      </c>
      <c r="C58" s="558">
        <v>17</v>
      </c>
      <c r="D58" s="558">
        <v>24</v>
      </c>
      <c r="E58" s="558">
        <v>45</v>
      </c>
      <c r="F58" s="558">
        <v>37</v>
      </c>
      <c r="G58" s="558">
        <v>15</v>
      </c>
      <c r="H58" s="558">
        <v>15</v>
      </c>
      <c r="I58" s="556"/>
      <c r="J58" s="556"/>
      <c r="K58" s="556"/>
      <c r="L58" s="556"/>
      <c r="M58" s="556"/>
      <c r="N58" s="556"/>
      <c r="O58" s="556"/>
      <c r="P58" s="556"/>
      <c r="Q58" s="556"/>
      <c r="R58" s="556"/>
      <c r="S58" s="556"/>
      <c r="T58" s="556"/>
      <c r="U58" s="556"/>
      <c r="V58" s="556"/>
      <c r="W58" s="556"/>
      <c r="X58" s="556"/>
      <c r="Y58" s="556"/>
      <c r="Z58" s="556"/>
      <c r="AA58" s="556"/>
      <c r="AB58" s="556"/>
      <c r="AC58" s="556"/>
      <c r="AD58" s="556"/>
      <c r="AE58" s="556"/>
      <c r="AF58" s="556"/>
      <c r="AG58" s="556"/>
    </row>
    <row r="59" spans="1:33" s="557" customFormat="1" ht="9" customHeight="1">
      <c r="A59" s="43" t="s">
        <v>23</v>
      </c>
      <c r="B59" s="52">
        <v>133</v>
      </c>
      <c r="C59" s="52">
        <v>19</v>
      </c>
      <c r="D59" s="52">
        <v>15</v>
      </c>
      <c r="E59" s="52">
        <v>26</v>
      </c>
      <c r="F59" s="52">
        <v>11</v>
      </c>
      <c r="G59" s="52">
        <v>0</v>
      </c>
      <c r="H59" s="52">
        <v>18</v>
      </c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56"/>
      <c r="AB59" s="556"/>
      <c r="AC59" s="556"/>
      <c r="AD59" s="556"/>
      <c r="AE59" s="556"/>
      <c r="AF59" s="556"/>
      <c r="AG59" s="556"/>
    </row>
    <row r="60" spans="1:33" s="557" customFormat="1" ht="9" customHeight="1">
      <c r="A60" s="556" t="s">
        <v>24</v>
      </c>
      <c r="B60" s="558">
        <v>224</v>
      </c>
      <c r="C60" s="558">
        <v>5</v>
      </c>
      <c r="D60" s="558">
        <v>15</v>
      </c>
      <c r="E60" s="558">
        <v>31</v>
      </c>
      <c r="F60" s="558">
        <v>9</v>
      </c>
      <c r="G60" s="558">
        <v>1</v>
      </c>
      <c r="H60" s="558">
        <v>5</v>
      </c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56"/>
      <c r="AB60" s="556"/>
      <c r="AC60" s="556"/>
      <c r="AD60" s="556"/>
      <c r="AE60" s="556"/>
      <c r="AF60" s="556"/>
      <c r="AG60" s="556"/>
    </row>
    <row r="61" spans="1:33" s="557" customFormat="1" ht="9" customHeight="1">
      <c r="A61" s="556" t="s">
        <v>25</v>
      </c>
      <c r="B61" s="558">
        <v>163</v>
      </c>
      <c r="C61" s="558">
        <v>17</v>
      </c>
      <c r="D61" s="558">
        <v>30</v>
      </c>
      <c r="E61" s="558">
        <v>61</v>
      </c>
      <c r="F61" s="558">
        <v>49</v>
      </c>
      <c r="G61" s="558">
        <v>9</v>
      </c>
      <c r="H61" s="558">
        <v>104</v>
      </c>
      <c r="I61" s="556"/>
      <c r="J61" s="556"/>
      <c r="K61" s="556"/>
      <c r="L61" s="556"/>
      <c r="M61" s="556"/>
      <c r="N61" s="556"/>
      <c r="O61" s="556"/>
      <c r="P61" s="556"/>
      <c r="Q61" s="556"/>
      <c r="R61" s="556"/>
      <c r="S61" s="556"/>
      <c r="T61" s="556"/>
      <c r="U61" s="556"/>
      <c r="V61" s="556"/>
      <c r="W61" s="556"/>
      <c r="X61" s="556"/>
      <c r="Y61" s="556"/>
      <c r="Z61" s="556"/>
      <c r="AA61" s="556"/>
      <c r="AB61" s="556"/>
      <c r="AC61" s="556"/>
      <c r="AD61" s="556"/>
      <c r="AE61" s="556"/>
      <c r="AF61" s="556"/>
      <c r="AG61" s="556"/>
    </row>
    <row r="62" spans="1:33" s="557" customFormat="1" ht="9" customHeight="1">
      <c r="A62" s="556" t="s">
        <v>26</v>
      </c>
      <c r="B62" s="558">
        <v>473</v>
      </c>
      <c r="C62" s="558">
        <v>13</v>
      </c>
      <c r="D62" s="558">
        <v>43</v>
      </c>
      <c r="E62" s="558">
        <v>115</v>
      </c>
      <c r="F62" s="558">
        <v>54</v>
      </c>
      <c r="G62" s="558">
        <v>0</v>
      </c>
      <c r="H62" s="558">
        <v>57</v>
      </c>
      <c r="I62" s="556"/>
      <c r="J62" s="556"/>
      <c r="K62" s="556"/>
      <c r="L62" s="556"/>
      <c r="M62" s="556"/>
      <c r="N62" s="556"/>
      <c r="O62" s="556"/>
      <c r="P62" s="556"/>
      <c r="Q62" s="556"/>
      <c r="R62" s="556"/>
      <c r="S62" s="556"/>
      <c r="T62" s="556"/>
      <c r="U62" s="556"/>
      <c r="V62" s="556"/>
      <c r="W62" s="556"/>
      <c r="X62" s="556"/>
      <c r="Y62" s="556"/>
      <c r="Z62" s="556"/>
      <c r="AA62" s="556"/>
      <c r="AB62" s="556"/>
      <c r="AC62" s="556"/>
      <c r="AD62" s="556"/>
      <c r="AE62" s="556"/>
      <c r="AF62" s="556"/>
      <c r="AG62" s="556"/>
    </row>
    <row r="63" spans="1:33" s="557" customFormat="1" ht="9" customHeight="1">
      <c r="A63" s="43" t="s">
        <v>27</v>
      </c>
      <c r="B63" s="52">
        <v>156</v>
      </c>
      <c r="C63" s="52">
        <v>20</v>
      </c>
      <c r="D63" s="52">
        <v>27</v>
      </c>
      <c r="E63" s="52">
        <v>38</v>
      </c>
      <c r="F63" s="52">
        <v>22</v>
      </c>
      <c r="G63" s="52">
        <v>1</v>
      </c>
      <c r="H63" s="52">
        <v>16</v>
      </c>
      <c r="I63" s="556"/>
      <c r="J63" s="556"/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/>
      <c r="X63" s="556"/>
      <c r="Y63" s="556"/>
      <c r="Z63" s="556"/>
      <c r="AA63" s="556"/>
      <c r="AB63" s="556"/>
      <c r="AC63" s="556"/>
      <c r="AD63" s="556"/>
      <c r="AE63" s="556"/>
      <c r="AF63" s="556"/>
      <c r="AG63" s="556"/>
    </row>
    <row r="64" spans="1:33" s="557" customFormat="1" ht="9" customHeight="1">
      <c r="A64" s="556" t="s">
        <v>28</v>
      </c>
      <c r="B64" s="558">
        <v>106</v>
      </c>
      <c r="C64" s="558">
        <v>13</v>
      </c>
      <c r="D64" s="558">
        <v>20</v>
      </c>
      <c r="E64" s="558">
        <v>11</v>
      </c>
      <c r="F64" s="558">
        <v>8</v>
      </c>
      <c r="G64" s="558">
        <v>4</v>
      </c>
      <c r="H64" s="558">
        <v>19</v>
      </c>
      <c r="I64" s="556"/>
      <c r="J64" s="556"/>
      <c r="K64" s="556"/>
      <c r="L64" s="556"/>
      <c r="M64" s="556"/>
      <c r="N64" s="556"/>
      <c r="O64" s="556"/>
      <c r="P64" s="556"/>
      <c r="Q64" s="556"/>
      <c r="R64" s="556"/>
      <c r="S64" s="556"/>
      <c r="T64" s="556"/>
      <c r="U64" s="556"/>
      <c r="V64" s="556"/>
      <c r="W64" s="556"/>
      <c r="X64" s="556"/>
      <c r="Y64" s="556"/>
      <c r="Z64" s="556"/>
      <c r="AA64" s="556"/>
      <c r="AB64" s="556"/>
      <c r="AC64" s="556"/>
      <c r="AD64" s="556"/>
      <c r="AE64" s="556"/>
      <c r="AF64" s="556"/>
      <c r="AG64" s="556"/>
    </row>
    <row r="65" spans="1:33" s="557" customFormat="1" ht="9" customHeight="1">
      <c r="A65" s="556" t="s">
        <v>29</v>
      </c>
      <c r="B65" s="558">
        <v>72</v>
      </c>
      <c r="C65" s="558">
        <v>3</v>
      </c>
      <c r="D65" s="558">
        <v>11</v>
      </c>
      <c r="E65" s="558">
        <v>6</v>
      </c>
      <c r="F65" s="558">
        <v>4</v>
      </c>
      <c r="G65" s="558">
        <v>0</v>
      </c>
      <c r="H65" s="558">
        <v>16</v>
      </c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56"/>
      <c r="AB65" s="556"/>
      <c r="AC65" s="556"/>
      <c r="AD65" s="556"/>
      <c r="AE65" s="556"/>
      <c r="AF65" s="556"/>
      <c r="AG65" s="556"/>
    </row>
    <row r="66" spans="1:33" s="557" customFormat="1" ht="9" customHeight="1">
      <c r="A66" s="556" t="s">
        <v>30</v>
      </c>
      <c r="B66" s="558">
        <v>234</v>
      </c>
      <c r="C66" s="558">
        <v>29</v>
      </c>
      <c r="D66" s="558">
        <v>24</v>
      </c>
      <c r="E66" s="558">
        <v>31</v>
      </c>
      <c r="F66" s="558">
        <v>30</v>
      </c>
      <c r="G66" s="558">
        <v>16</v>
      </c>
      <c r="H66" s="558">
        <v>56</v>
      </c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56"/>
      <c r="AB66" s="556"/>
      <c r="AC66" s="556"/>
      <c r="AD66" s="556"/>
      <c r="AE66" s="556"/>
      <c r="AF66" s="556"/>
      <c r="AG66" s="556"/>
    </row>
    <row r="67" spans="1:33" s="557" customFormat="1" ht="9" customHeight="1">
      <c r="A67" s="43" t="s">
        <v>31</v>
      </c>
      <c r="B67" s="52">
        <v>372</v>
      </c>
      <c r="C67" s="52">
        <v>7</v>
      </c>
      <c r="D67" s="52">
        <v>25</v>
      </c>
      <c r="E67" s="52">
        <v>108</v>
      </c>
      <c r="F67" s="52">
        <v>4</v>
      </c>
      <c r="G67" s="52">
        <v>7</v>
      </c>
      <c r="H67" s="52">
        <v>7</v>
      </c>
      <c r="I67" s="556"/>
      <c r="J67" s="556"/>
      <c r="K67" s="556"/>
      <c r="L67" s="556"/>
      <c r="M67" s="556"/>
      <c r="N67" s="556"/>
      <c r="O67" s="556"/>
      <c r="P67" s="556"/>
      <c r="Q67" s="556"/>
      <c r="R67" s="556"/>
      <c r="S67" s="556"/>
      <c r="T67" s="556"/>
      <c r="U67" s="556"/>
      <c r="V67" s="556"/>
      <c r="W67" s="556"/>
      <c r="X67" s="556"/>
      <c r="Y67" s="556"/>
      <c r="Z67" s="556"/>
      <c r="AA67" s="556"/>
      <c r="AB67" s="556"/>
      <c r="AC67" s="556"/>
      <c r="AD67" s="556"/>
      <c r="AE67" s="556"/>
      <c r="AF67" s="556"/>
      <c r="AG67" s="556"/>
    </row>
    <row r="68" spans="1:33" s="557" customFormat="1" ht="9" customHeight="1">
      <c r="A68" s="556" t="s">
        <v>32</v>
      </c>
      <c r="B68" s="558">
        <v>530</v>
      </c>
      <c r="C68" s="558">
        <v>12</v>
      </c>
      <c r="D68" s="558">
        <v>32</v>
      </c>
      <c r="E68" s="558">
        <v>63</v>
      </c>
      <c r="F68" s="558">
        <v>30</v>
      </c>
      <c r="G68" s="558">
        <v>6</v>
      </c>
      <c r="H68" s="558">
        <v>23</v>
      </c>
      <c r="I68" s="556"/>
      <c r="J68" s="556"/>
      <c r="K68" s="556"/>
      <c r="L68" s="556"/>
      <c r="M68" s="556"/>
      <c r="N68" s="556"/>
      <c r="O68" s="556"/>
      <c r="P68" s="556"/>
      <c r="Q68" s="556"/>
      <c r="R68" s="556"/>
      <c r="S68" s="556"/>
      <c r="T68" s="556"/>
      <c r="U68" s="556"/>
      <c r="V68" s="556"/>
      <c r="W68" s="556"/>
      <c r="X68" s="556"/>
      <c r="Y68" s="556"/>
      <c r="Z68" s="556"/>
      <c r="AA68" s="556"/>
      <c r="AB68" s="556"/>
      <c r="AC68" s="556"/>
      <c r="AD68" s="556"/>
      <c r="AE68" s="556"/>
      <c r="AF68" s="556"/>
      <c r="AG68" s="556"/>
    </row>
    <row r="69" spans="1:33" s="557" customFormat="1" ht="9" customHeight="1">
      <c r="A69" s="556" t="s">
        <v>33</v>
      </c>
      <c r="B69" s="558">
        <v>40</v>
      </c>
      <c r="C69" s="558">
        <v>9</v>
      </c>
      <c r="D69" s="558">
        <v>7</v>
      </c>
      <c r="E69" s="558">
        <v>26</v>
      </c>
      <c r="F69" s="558">
        <v>18</v>
      </c>
      <c r="G69" s="558">
        <v>6</v>
      </c>
      <c r="H69" s="558">
        <v>16</v>
      </c>
      <c r="I69" s="556"/>
      <c r="J69" s="556"/>
      <c r="K69" s="556"/>
      <c r="L69" s="556"/>
      <c r="M69" s="556"/>
      <c r="N69" s="556"/>
      <c r="O69" s="556"/>
      <c r="P69" s="556"/>
      <c r="Q69" s="556"/>
      <c r="R69" s="556"/>
      <c r="S69" s="556"/>
      <c r="T69" s="556"/>
      <c r="U69" s="556"/>
      <c r="V69" s="556"/>
      <c r="W69" s="556"/>
      <c r="X69" s="556"/>
      <c r="Y69" s="556"/>
      <c r="Z69" s="556"/>
      <c r="AA69" s="556"/>
      <c r="AB69" s="556"/>
      <c r="AC69" s="556"/>
      <c r="AD69" s="556"/>
      <c r="AE69" s="556"/>
      <c r="AF69" s="556"/>
      <c r="AG69" s="556"/>
    </row>
    <row r="70" spans="1:33" s="557" customFormat="1" ht="9" customHeight="1">
      <c r="A70" s="556" t="s">
        <v>34</v>
      </c>
      <c r="B70" s="558">
        <v>36</v>
      </c>
      <c r="C70" s="558">
        <v>5</v>
      </c>
      <c r="D70" s="558">
        <v>5</v>
      </c>
      <c r="E70" s="558">
        <v>11</v>
      </c>
      <c r="F70" s="558">
        <v>3</v>
      </c>
      <c r="G70" s="558">
        <v>1</v>
      </c>
      <c r="H70" s="558">
        <v>15</v>
      </c>
      <c r="I70" s="556"/>
      <c r="J70" s="556"/>
      <c r="K70" s="556"/>
      <c r="L70" s="556"/>
      <c r="M70" s="556"/>
      <c r="N70" s="556"/>
      <c r="O70" s="556"/>
      <c r="P70" s="556"/>
      <c r="Q70" s="556"/>
      <c r="R70" s="556"/>
      <c r="S70" s="556"/>
      <c r="T70" s="556"/>
      <c r="U70" s="556"/>
      <c r="V70" s="556"/>
      <c r="W70" s="556"/>
      <c r="X70" s="556"/>
      <c r="Y70" s="556"/>
      <c r="Z70" s="556"/>
      <c r="AA70" s="556"/>
      <c r="AB70" s="556"/>
      <c r="AC70" s="556"/>
      <c r="AD70" s="556"/>
      <c r="AE70" s="556"/>
      <c r="AF70" s="556"/>
      <c r="AG70" s="556"/>
    </row>
    <row r="71" spans="1:33" s="557" customFormat="1" ht="9" customHeight="1">
      <c r="A71" s="43" t="s">
        <v>35</v>
      </c>
      <c r="B71" s="52">
        <v>88</v>
      </c>
      <c r="C71" s="52">
        <v>21</v>
      </c>
      <c r="D71" s="52">
        <v>12</v>
      </c>
      <c r="E71" s="52">
        <v>49</v>
      </c>
      <c r="F71" s="52">
        <v>18</v>
      </c>
      <c r="G71" s="52">
        <v>6</v>
      </c>
      <c r="H71" s="52">
        <v>64</v>
      </c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56"/>
      <c r="AB71" s="556"/>
      <c r="AC71" s="556"/>
      <c r="AD71" s="556"/>
      <c r="AE71" s="556"/>
      <c r="AF71" s="556"/>
      <c r="AG71" s="556"/>
    </row>
    <row r="72" spans="1:33" s="557" customFormat="1" ht="9" customHeight="1">
      <c r="A72" s="556" t="s">
        <v>36</v>
      </c>
      <c r="B72" s="558">
        <v>119</v>
      </c>
      <c r="C72" s="558">
        <v>11</v>
      </c>
      <c r="D72" s="558">
        <v>8</v>
      </c>
      <c r="E72" s="558">
        <v>17</v>
      </c>
      <c r="F72" s="558">
        <v>15</v>
      </c>
      <c r="G72" s="558">
        <v>11</v>
      </c>
      <c r="H72" s="558">
        <v>16</v>
      </c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56"/>
      <c r="AB72" s="556"/>
      <c r="AC72" s="556"/>
      <c r="AD72" s="556"/>
      <c r="AE72" s="556"/>
      <c r="AF72" s="556"/>
      <c r="AG72" s="556"/>
    </row>
    <row r="73" spans="1:33" s="557" customFormat="1" ht="9" customHeight="1">
      <c r="A73" s="556" t="s">
        <v>37</v>
      </c>
      <c r="B73" s="558">
        <v>111</v>
      </c>
      <c r="C73" s="558">
        <v>17</v>
      </c>
      <c r="D73" s="558">
        <v>16</v>
      </c>
      <c r="E73" s="558">
        <v>24</v>
      </c>
      <c r="F73" s="558">
        <v>17</v>
      </c>
      <c r="G73" s="558">
        <v>9</v>
      </c>
      <c r="H73" s="558">
        <v>126</v>
      </c>
      <c r="I73" s="556"/>
      <c r="J73" s="556"/>
      <c r="K73" s="556"/>
      <c r="L73" s="556"/>
      <c r="M73" s="556"/>
      <c r="N73" s="556"/>
      <c r="O73" s="556"/>
      <c r="P73" s="556"/>
      <c r="Q73" s="556"/>
      <c r="R73" s="556"/>
      <c r="S73" s="556"/>
      <c r="T73" s="556"/>
      <c r="U73" s="556"/>
      <c r="V73" s="556"/>
      <c r="W73" s="556"/>
      <c r="X73" s="556"/>
      <c r="Y73" s="556"/>
      <c r="Z73" s="556"/>
      <c r="AA73" s="556"/>
      <c r="AB73" s="556"/>
      <c r="AC73" s="556"/>
      <c r="AD73" s="556"/>
      <c r="AE73" s="556"/>
      <c r="AF73" s="556"/>
      <c r="AG73" s="556"/>
    </row>
    <row r="74" spans="1:33" s="557" customFormat="1" ht="9" customHeight="1">
      <c r="A74" s="556" t="s">
        <v>38</v>
      </c>
      <c r="B74" s="558">
        <v>549</v>
      </c>
      <c r="C74" s="558">
        <v>11</v>
      </c>
      <c r="D74" s="558">
        <v>18</v>
      </c>
      <c r="E74" s="558">
        <v>23</v>
      </c>
      <c r="F74" s="558">
        <v>8</v>
      </c>
      <c r="G74" s="558">
        <v>4</v>
      </c>
      <c r="H74" s="558">
        <v>18</v>
      </c>
      <c r="I74" s="556"/>
      <c r="J74" s="556"/>
      <c r="K74" s="556"/>
      <c r="L74" s="556"/>
      <c r="M74" s="556"/>
      <c r="N74" s="556"/>
      <c r="O74" s="556"/>
      <c r="P74" s="556"/>
      <c r="Q74" s="556"/>
      <c r="R74" s="556"/>
      <c r="S74" s="556"/>
      <c r="T74" s="556"/>
      <c r="U74" s="556"/>
      <c r="V74" s="556"/>
      <c r="W74" s="556"/>
      <c r="X74" s="556"/>
      <c r="Y74" s="556"/>
      <c r="Z74" s="556"/>
      <c r="AA74" s="556"/>
      <c r="AB74" s="556"/>
      <c r="AC74" s="556"/>
      <c r="AD74" s="556"/>
      <c r="AE74" s="556"/>
      <c r="AF74" s="556"/>
      <c r="AG74" s="556"/>
    </row>
    <row r="75" spans="1:33" s="557" customFormat="1" ht="9" customHeight="1">
      <c r="A75" s="43" t="s">
        <v>39</v>
      </c>
      <c r="B75" s="52">
        <v>82</v>
      </c>
      <c r="C75" s="52">
        <v>19</v>
      </c>
      <c r="D75" s="52">
        <v>7</v>
      </c>
      <c r="E75" s="52">
        <v>27</v>
      </c>
      <c r="F75" s="52">
        <v>18</v>
      </c>
      <c r="G75" s="52">
        <v>2</v>
      </c>
      <c r="H75" s="52">
        <v>5</v>
      </c>
      <c r="I75" s="556"/>
      <c r="J75" s="556"/>
      <c r="K75" s="556"/>
      <c r="L75" s="556"/>
      <c r="M75" s="556"/>
      <c r="N75" s="556"/>
      <c r="O75" s="556"/>
      <c r="P75" s="556"/>
      <c r="Q75" s="556"/>
      <c r="R75" s="556"/>
      <c r="S75" s="556"/>
      <c r="T75" s="556"/>
      <c r="U75" s="556"/>
      <c r="V75" s="556"/>
      <c r="W75" s="556"/>
      <c r="X75" s="556"/>
      <c r="Y75" s="556"/>
      <c r="Z75" s="556"/>
      <c r="AA75" s="556"/>
      <c r="AB75" s="556"/>
      <c r="AC75" s="556"/>
      <c r="AD75" s="556"/>
      <c r="AE75" s="556"/>
      <c r="AF75" s="556"/>
      <c r="AG75" s="556"/>
    </row>
    <row r="76" spans="1:33" s="557" customFormat="1" ht="9" customHeight="1">
      <c r="A76" s="556" t="s">
        <v>40</v>
      </c>
      <c r="B76" s="558">
        <v>80</v>
      </c>
      <c r="C76" s="558">
        <v>3</v>
      </c>
      <c r="D76" s="558">
        <v>6</v>
      </c>
      <c r="E76" s="558">
        <v>10</v>
      </c>
      <c r="F76" s="558">
        <v>3</v>
      </c>
      <c r="G76" s="558">
        <v>11</v>
      </c>
      <c r="H76" s="558">
        <v>8</v>
      </c>
      <c r="I76" s="556"/>
      <c r="J76" s="556"/>
      <c r="K76" s="556"/>
      <c r="L76" s="556"/>
      <c r="M76" s="556"/>
      <c r="N76" s="556"/>
      <c r="O76" s="556"/>
      <c r="P76" s="556"/>
      <c r="Q76" s="556"/>
      <c r="R76" s="556"/>
      <c r="S76" s="556"/>
      <c r="T76" s="556"/>
      <c r="U76" s="556"/>
      <c r="V76" s="556"/>
      <c r="W76" s="556"/>
      <c r="X76" s="556"/>
      <c r="Y76" s="556"/>
      <c r="Z76" s="556"/>
      <c r="AA76" s="556"/>
      <c r="AB76" s="556"/>
      <c r="AC76" s="556"/>
      <c r="AD76" s="556"/>
      <c r="AE76" s="556"/>
      <c r="AF76" s="556"/>
      <c r="AG76" s="556"/>
    </row>
    <row r="77" spans="1:33" s="557" customFormat="1" ht="9" customHeight="1">
      <c r="A77" s="556" t="s">
        <v>41</v>
      </c>
      <c r="B77" s="558">
        <v>407</v>
      </c>
      <c r="C77" s="558">
        <v>24</v>
      </c>
      <c r="D77" s="558">
        <v>32</v>
      </c>
      <c r="E77" s="558">
        <v>65</v>
      </c>
      <c r="F77" s="558">
        <v>39</v>
      </c>
      <c r="G77" s="558">
        <v>9</v>
      </c>
      <c r="H77" s="558">
        <v>14</v>
      </c>
      <c r="I77" s="556"/>
      <c r="J77" s="556"/>
      <c r="K77" s="556"/>
      <c r="L77" s="556"/>
      <c r="M77" s="556"/>
      <c r="N77" s="556"/>
      <c r="O77" s="556"/>
      <c r="P77" s="556"/>
      <c r="Q77" s="556"/>
      <c r="R77" s="556"/>
      <c r="S77" s="556"/>
      <c r="T77" s="556"/>
      <c r="U77" s="556"/>
      <c r="V77" s="556"/>
      <c r="W77" s="556"/>
      <c r="X77" s="556"/>
      <c r="Y77" s="556"/>
      <c r="Z77" s="556"/>
      <c r="AA77" s="556"/>
      <c r="AB77" s="556"/>
      <c r="AC77" s="556"/>
      <c r="AD77" s="556"/>
      <c r="AE77" s="556"/>
      <c r="AF77" s="556"/>
      <c r="AG77" s="556"/>
    </row>
    <row r="78" spans="1:33" s="557" customFormat="1" ht="9" customHeight="1">
      <c r="A78" s="556" t="s">
        <v>42</v>
      </c>
      <c r="B78" s="558">
        <v>132</v>
      </c>
      <c r="C78" s="558">
        <v>8</v>
      </c>
      <c r="D78" s="558">
        <v>13</v>
      </c>
      <c r="E78" s="558">
        <v>30</v>
      </c>
      <c r="F78" s="558">
        <v>19</v>
      </c>
      <c r="G78" s="558">
        <v>7</v>
      </c>
      <c r="H78" s="558">
        <v>3</v>
      </c>
      <c r="I78" s="556"/>
      <c r="J78" s="556"/>
      <c r="K78" s="556"/>
      <c r="L78" s="556"/>
      <c r="M78" s="556"/>
      <c r="N78" s="556"/>
      <c r="O78" s="556"/>
      <c r="P78" s="556"/>
      <c r="Q78" s="556"/>
      <c r="R78" s="556"/>
      <c r="S78" s="556"/>
      <c r="T78" s="556"/>
      <c r="U78" s="556"/>
      <c r="V78" s="556"/>
      <c r="W78" s="556"/>
      <c r="X78" s="556"/>
      <c r="Y78" s="556"/>
      <c r="Z78" s="556"/>
      <c r="AA78" s="556"/>
      <c r="AB78" s="556"/>
      <c r="AC78" s="556"/>
      <c r="AD78" s="556"/>
      <c r="AE78" s="556"/>
      <c r="AF78" s="556"/>
      <c r="AG78" s="556"/>
    </row>
    <row r="79" spans="1:33" s="557" customFormat="1" ht="9" customHeight="1">
      <c r="A79" s="43" t="s">
        <v>43</v>
      </c>
      <c r="B79" s="52">
        <v>150</v>
      </c>
      <c r="C79" s="52">
        <v>7</v>
      </c>
      <c r="D79" s="52">
        <v>18</v>
      </c>
      <c r="E79" s="52">
        <v>30</v>
      </c>
      <c r="F79" s="52">
        <v>2</v>
      </c>
      <c r="G79" s="52">
        <v>2</v>
      </c>
      <c r="H79" s="52">
        <v>0</v>
      </c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56"/>
      <c r="AB79" s="556"/>
      <c r="AC79" s="556"/>
      <c r="AD79" s="556"/>
      <c r="AE79" s="556"/>
      <c r="AF79" s="556"/>
      <c r="AG79" s="556"/>
    </row>
    <row r="80" spans="1:33" s="557" customFormat="1" ht="9" customHeight="1">
      <c r="A80" s="67"/>
      <c r="B80" s="235"/>
      <c r="C80" s="235"/>
      <c r="D80" s="235"/>
      <c r="E80" s="235"/>
      <c r="F80" s="235"/>
      <c r="G80" s="235"/>
      <c r="H80" s="235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56"/>
      <c r="AB80" s="556"/>
      <c r="AC80" s="556"/>
      <c r="AD80" s="556"/>
      <c r="AE80" s="556"/>
      <c r="AF80" s="556"/>
      <c r="AG80" s="556"/>
    </row>
    <row r="81" spans="1:33" ht="9" customHeight="1">
      <c r="A81" s="553">
        <v>1997</v>
      </c>
      <c r="B81" s="554"/>
      <c r="C81" s="554"/>
      <c r="D81" s="554"/>
      <c r="E81" s="554"/>
      <c r="F81" s="554"/>
      <c r="G81" s="554"/>
      <c r="H81" s="554"/>
      <c r="L81" s="552"/>
      <c r="M81" s="552"/>
      <c r="N81" s="552"/>
      <c r="O81" s="552"/>
      <c r="P81" s="552"/>
      <c r="Q81" s="552"/>
      <c r="R81" s="552"/>
      <c r="S81" s="552"/>
      <c r="T81" s="552"/>
      <c r="U81" s="552"/>
      <c r="V81" s="552"/>
      <c r="W81" s="552"/>
    </row>
    <row r="82" spans="1:33" s="557" customFormat="1" ht="9" customHeight="1">
      <c r="A82" s="553" t="s">
        <v>11</v>
      </c>
      <c r="B82" s="555">
        <f t="shared" ref="B82:H82" si="2">SUM(B84:B115)</f>
        <v>5437</v>
      </c>
      <c r="C82" s="555">
        <f t="shared" si="2"/>
        <v>505</v>
      </c>
      <c r="D82" s="555">
        <f t="shared" si="2"/>
        <v>672</v>
      </c>
      <c r="E82" s="555">
        <f t="shared" si="2"/>
        <v>1167</v>
      </c>
      <c r="F82" s="555">
        <f t="shared" si="2"/>
        <v>830</v>
      </c>
      <c r="G82" s="555">
        <f t="shared" si="2"/>
        <v>213</v>
      </c>
      <c r="H82" s="555">
        <f t="shared" si="2"/>
        <v>724</v>
      </c>
      <c r="I82" s="556"/>
      <c r="J82" s="556"/>
      <c r="K82" s="556"/>
      <c r="L82" s="556"/>
      <c r="M82" s="556"/>
      <c r="N82" s="556"/>
      <c r="O82" s="556"/>
      <c r="P82" s="556"/>
      <c r="Q82" s="556"/>
      <c r="R82" s="556"/>
      <c r="S82" s="556"/>
      <c r="T82" s="556"/>
      <c r="U82" s="556"/>
      <c r="V82" s="556"/>
      <c r="W82" s="556"/>
      <c r="X82" s="556"/>
      <c r="Y82" s="556"/>
      <c r="Z82" s="556"/>
      <c r="AA82" s="556"/>
      <c r="AB82" s="556"/>
      <c r="AC82" s="556"/>
      <c r="AD82" s="556"/>
      <c r="AE82" s="556"/>
      <c r="AF82" s="556"/>
      <c r="AG82" s="556"/>
    </row>
    <row r="83" spans="1:33" s="557" customFormat="1" ht="3.95" customHeight="1">
      <c r="A83" s="553"/>
      <c r="B83" s="555"/>
      <c r="C83" s="555"/>
      <c r="D83" s="555"/>
      <c r="E83" s="555"/>
      <c r="F83" s="555"/>
      <c r="G83" s="555"/>
      <c r="H83" s="555"/>
      <c r="I83" s="556"/>
      <c r="J83" s="556"/>
      <c r="K83" s="556"/>
      <c r="L83" s="556"/>
      <c r="M83" s="556"/>
      <c r="N83" s="556"/>
      <c r="O83" s="556"/>
      <c r="P83" s="556"/>
      <c r="Q83" s="556"/>
      <c r="R83" s="556"/>
      <c r="S83" s="556"/>
      <c r="T83" s="556"/>
      <c r="U83" s="556"/>
      <c r="V83" s="556"/>
      <c r="W83" s="556"/>
      <c r="X83" s="556"/>
      <c r="Y83" s="556"/>
      <c r="Z83" s="556"/>
      <c r="AA83" s="556"/>
      <c r="AB83" s="556"/>
      <c r="AC83" s="556"/>
      <c r="AD83" s="556"/>
      <c r="AE83" s="556"/>
      <c r="AF83" s="556"/>
      <c r="AG83" s="556"/>
    </row>
    <row r="84" spans="1:33" s="557" customFormat="1" ht="9" customHeight="1">
      <c r="A84" s="556" t="s">
        <v>12</v>
      </c>
      <c r="B84" s="558">
        <v>37</v>
      </c>
      <c r="C84" s="558">
        <v>10</v>
      </c>
      <c r="D84" s="558">
        <v>8</v>
      </c>
      <c r="E84" s="558">
        <v>13</v>
      </c>
      <c r="F84" s="558">
        <v>11</v>
      </c>
      <c r="G84" s="558">
        <v>6</v>
      </c>
      <c r="H84" s="558">
        <v>7</v>
      </c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56"/>
      <c r="AB84" s="556"/>
      <c r="AC84" s="556"/>
      <c r="AD84" s="556"/>
      <c r="AE84" s="556"/>
      <c r="AF84" s="556"/>
      <c r="AG84" s="556"/>
    </row>
    <row r="85" spans="1:33" s="557" customFormat="1" ht="9" customHeight="1">
      <c r="A85" s="556" t="s">
        <v>13</v>
      </c>
      <c r="B85" s="558">
        <v>60</v>
      </c>
      <c r="C85" s="558">
        <v>18</v>
      </c>
      <c r="D85" s="558">
        <v>15</v>
      </c>
      <c r="E85" s="558">
        <v>9</v>
      </c>
      <c r="F85" s="558">
        <v>21</v>
      </c>
      <c r="G85" s="558">
        <v>12</v>
      </c>
      <c r="H85" s="558">
        <v>6</v>
      </c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56"/>
      <c r="AB85" s="556"/>
      <c r="AC85" s="556"/>
      <c r="AD85" s="556"/>
      <c r="AE85" s="556"/>
      <c r="AF85" s="556"/>
      <c r="AG85" s="556"/>
    </row>
    <row r="86" spans="1:33" s="557" customFormat="1" ht="9" customHeight="1">
      <c r="A86" s="556" t="s">
        <v>14</v>
      </c>
      <c r="B86" s="558">
        <v>39</v>
      </c>
      <c r="C86" s="558">
        <v>6</v>
      </c>
      <c r="D86" s="558">
        <v>8</v>
      </c>
      <c r="E86" s="558">
        <v>14</v>
      </c>
      <c r="F86" s="558">
        <v>2</v>
      </c>
      <c r="G86" s="558">
        <v>4</v>
      </c>
      <c r="H86" s="558">
        <v>9</v>
      </c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56"/>
      <c r="AB86" s="556"/>
      <c r="AC86" s="556"/>
      <c r="AD86" s="556"/>
      <c r="AE86" s="556"/>
      <c r="AF86" s="556"/>
      <c r="AG86" s="556"/>
    </row>
    <row r="87" spans="1:33" s="557" customFormat="1" ht="9" customHeight="1">
      <c r="A87" s="43" t="s">
        <v>15</v>
      </c>
      <c r="B87" s="52">
        <v>34</v>
      </c>
      <c r="C87" s="52">
        <v>9</v>
      </c>
      <c r="D87" s="52">
        <v>6</v>
      </c>
      <c r="E87" s="52">
        <v>9</v>
      </c>
      <c r="F87" s="52">
        <v>2</v>
      </c>
      <c r="G87" s="52">
        <v>2</v>
      </c>
      <c r="H87" s="52">
        <v>6</v>
      </c>
      <c r="I87" s="556"/>
      <c r="J87" s="556"/>
      <c r="K87" s="556"/>
      <c r="L87" s="556"/>
      <c r="M87" s="556"/>
      <c r="N87" s="556"/>
      <c r="O87" s="556"/>
      <c r="P87" s="556"/>
      <c r="Q87" s="556"/>
      <c r="R87" s="556"/>
      <c r="S87" s="556"/>
      <c r="T87" s="556"/>
      <c r="U87" s="556"/>
      <c r="V87" s="556"/>
      <c r="W87" s="556"/>
      <c r="X87" s="556"/>
      <c r="Y87" s="556"/>
      <c r="Z87" s="556"/>
      <c r="AA87" s="556"/>
      <c r="AB87" s="556"/>
      <c r="AC87" s="556"/>
      <c r="AD87" s="556"/>
      <c r="AE87" s="556"/>
      <c r="AF87" s="556"/>
      <c r="AG87" s="556"/>
    </row>
    <row r="88" spans="1:33" s="557" customFormat="1" ht="9" customHeight="1">
      <c r="A88" s="556" t="s">
        <v>16</v>
      </c>
      <c r="B88" s="558">
        <v>93</v>
      </c>
      <c r="C88" s="558">
        <v>15</v>
      </c>
      <c r="D88" s="558">
        <v>22</v>
      </c>
      <c r="E88" s="558">
        <v>21</v>
      </c>
      <c r="F88" s="558">
        <v>18</v>
      </c>
      <c r="G88" s="558">
        <v>2</v>
      </c>
      <c r="H88" s="558">
        <v>5</v>
      </c>
      <c r="I88" s="556"/>
      <c r="J88" s="556"/>
      <c r="K88" s="556"/>
      <c r="L88" s="556"/>
      <c r="M88" s="556"/>
      <c r="N88" s="556"/>
      <c r="O88" s="556"/>
      <c r="P88" s="556"/>
      <c r="Q88" s="556"/>
      <c r="R88" s="556"/>
      <c r="S88" s="556"/>
      <c r="T88" s="556"/>
      <c r="U88" s="556"/>
      <c r="V88" s="556"/>
      <c r="W88" s="556"/>
      <c r="X88" s="556"/>
      <c r="Y88" s="556"/>
      <c r="Z88" s="556"/>
      <c r="AA88" s="556"/>
      <c r="AB88" s="556"/>
      <c r="AC88" s="556"/>
      <c r="AD88" s="556"/>
      <c r="AE88" s="556"/>
      <c r="AF88" s="556"/>
      <c r="AG88" s="556"/>
    </row>
    <row r="89" spans="1:33" s="557" customFormat="1" ht="9" customHeight="1">
      <c r="A89" s="556" t="s">
        <v>17</v>
      </c>
      <c r="B89" s="558">
        <v>41</v>
      </c>
      <c r="C89" s="558">
        <v>14</v>
      </c>
      <c r="D89" s="558">
        <v>11</v>
      </c>
      <c r="E89" s="558">
        <v>2</v>
      </c>
      <c r="F89" s="558">
        <v>6</v>
      </c>
      <c r="G89" s="558">
        <v>1</v>
      </c>
      <c r="H89" s="558">
        <v>3</v>
      </c>
      <c r="I89" s="556"/>
      <c r="J89" s="556"/>
      <c r="K89" s="556"/>
      <c r="L89" s="556"/>
      <c r="M89" s="556"/>
      <c r="N89" s="556"/>
      <c r="O89" s="556"/>
      <c r="P89" s="556"/>
      <c r="Q89" s="556"/>
      <c r="R89" s="556"/>
      <c r="S89" s="556"/>
      <c r="T89" s="556"/>
      <c r="U89" s="556"/>
      <c r="V89" s="556"/>
      <c r="W89" s="556"/>
      <c r="X89" s="556"/>
      <c r="Y89" s="556"/>
      <c r="Z89" s="556"/>
      <c r="AA89" s="556"/>
      <c r="AB89" s="556"/>
      <c r="AC89" s="556"/>
      <c r="AD89" s="556"/>
      <c r="AE89" s="556"/>
      <c r="AF89" s="556"/>
      <c r="AG89" s="556"/>
    </row>
    <row r="90" spans="1:33" s="557" customFormat="1" ht="9" customHeight="1">
      <c r="A90" s="556" t="s">
        <v>18</v>
      </c>
      <c r="B90" s="558">
        <v>242</v>
      </c>
      <c r="C90" s="558">
        <v>7</v>
      </c>
      <c r="D90" s="558">
        <v>23</v>
      </c>
      <c r="E90" s="558">
        <v>55</v>
      </c>
      <c r="F90" s="558">
        <v>13</v>
      </c>
      <c r="G90" s="558">
        <v>2</v>
      </c>
      <c r="H90" s="558">
        <v>17</v>
      </c>
      <c r="I90" s="556"/>
      <c r="J90" s="556"/>
      <c r="K90" s="556"/>
      <c r="L90" s="556"/>
      <c r="M90" s="556"/>
      <c r="N90" s="556"/>
      <c r="O90" s="556"/>
      <c r="P90" s="556"/>
      <c r="Q90" s="556"/>
      <c r="R90" s="556"/>
      <c r="S90" s="556"/>
      <c r="T90" s="556"/>
      <c r="U90" s="556"/>
      <c r="V90" s="556"/>
      <c r="W90" s="556"/>
      <c r="X90" s="556"/>
      <c r="Y90" s="556"/>
      <c r="Z90" s="556"/>
      <c r="AA90" s="556"/>
      <c r="AB90" s="556"/>
      <c r="AC90" s="556"/>
      <c r="AD90" s="556"/>
      <c r="AE90" s="556"/>
      <c r="AF90" s="556"/>
      <c r="AG90" s="556"/>
    </row>
    <row r="91" spans="1:33" s="557" customFormat="1" ht="9" customHeight="1">
      <c r="A91" s="43" t="s">
        <v>19</v>
      </c>
      <c r="B91" s="52">
        <v>117</v>
      </c>
      <c r="C91" s="52">
        <v>12</v>
      </c>
      <c r="D91" s="52">
        <v>27</v>
      </c>
      <c r="E91" s="52">
        <v>10</v>
      </c>
      <c r="F91" s="52">
        <v>25</v>
      </c>
      <c r="G91" s="52">
        <v>0</v>
      </c>
      <c r="H91" s="52">
        <v>7</v>
      </c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56"/>
      <c r="AB91" s="556"/>
      <c r="AC91" s="556"/>
      <c r="AD91" s="556"/>
      <c r="AE91" s="556"/>
      <c r="AF91" s="556"/>
      <c r="AG91" s="556"/>
    </row>
    <row r="92" spans="1:33" s="557" customFormat="1" ht="9" customHeight="1">
      <c r="A92" s="556" t="s">
        <v>20</v>
      </c>
      <c r="B92" s="558">
        <v>270</v>
      </c>
      <c r="C92" s="558">
        <v>117</v>
      </c>
      <c r="D92" s="558">
        <v>94</v>
      </c>
      <c r="E92" s="558">
        <v>132</v>
      </c>
      <c r="F92" s="558">
        <v>280</v>
      </c>
      <c r="G92" s="558">
        <v>48</v>
      </c>
      <c r="H92" s="558">
        <v>27</v>
      </c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56"/>
      <c r="AB92" s="556"/>
      <c r="AC92" s="556"/>
      <c r="AD92" s="556"/>
      <c r="AE92" s="556"/>
      <c r="AF92" s="556"/>
      <c r="AG92" s="556"/>
    </row>
    <row r="93" spans="1:33" s="557" customFormat="1" ht="9" customHeight="1">
      <c r="A93" s="556" t="s">
        <v>21</v>
      </c>
      <c r="B93" s="558">
        <v>97</v>
      </c>
      <c r="C93" s="558">
        <v>6</v>
      </c>
      <c r="D93" s="558">
        <v>19</v>
      </c>
      <c r="E93" s="558">
        <v>9</v>
      </c>
      <c r="F93" s="558">
        <v>9</v>
      </c>
      <c r="G93" s="558">
        <v>4</v>
      </c>
      <c r="H93" s="558">
        <v>8</v>
      </c>
      <c r="I93" s="556"/>
      <c r="J93" s="556"/>
      <c r="K93" s="556"/>
      <c r="L93" s="556"/>
      <c r="M93" s="556"/>
      <c r="N93" s="556"/>
      <c r="O93" s="556"/>
      <c r="P93" s="556"/>
      <c r="Q93" s="556"/>
      <c r="R93" s="556"/>
      <c r="S93" s="556"/>
      <c r="T93" s="556"/>
      <c r="U93" s="556"/>
      <c r="V93" s="556"/>
      <c r="W93" s="556"/>
      <c r="X93" s="556"/>
      <c r="Y93" s="556"/>
      <c r="Z93" s="556"/>
      <c r="AA93" s="556"/>
      <c r="AB93" s="556"/>
      <c r="AC93" s="556"/>
      <c r="AD93" s="556"/>
      <c r="AE93" s="556"/>
      <c r="AF93" s="556"/>
      <c r="AG93" s="556"/>
    </row>
    <row r="94" spans="1:33" s="557" customFormat="1" ht="9" customHeight="1">
      <c r="A94" s="556" t="s">
        <v>22</v>
      </c>
      <c r="B94" s="558">
        <v>78</v>
      </c>
      <c r="C94" s="558">
        <v>17</v>
      </c>
      <c r="D94" s="558">
        <v>25</v>
      </c>
      <c r="E94" s="558">
        <v>50</v>
      </c>
      <c r="F94" s="558">
        <v>40</v>
      </c>
      <c r="G94" s="558">
        <v>15</v>
      </c>
      <c r="H94" s="558">
        <v>16</v>
      </c>
      <c r="I94" s="556"/>
      <c r="J94" s="556"/>
      <c r="K94" s="556"/>
      <c r="L94" s="556"/>
      <c r="M94" s="556"/>
      <c r="N94" s="556"/>
      <c r="O94" s="556"/>
      <c r="P94" s="556"/>
      <c r="Q94" s="556"/>
      <c r="R94" s="556"/>
      <c r="S94" s="556"/>
      <c r="T94" s="556"/>
      <c r="U94" s="556"/>
      <c r="V94" s="556"/>
      <c r="W94" s="556"/>
      <c r="X94" s="556"/>
      <c r="Y94" s="556"/>
      <c r="Z94" s="556"/>
      <c r="AA94" s="556"/>
      <c r="AB94" s="556"/>
      <c r="AC94" s="556"/>
      <c r="AD94" s="556"/>
      <c r="AE94" s="556"/>
      <c r="AF94" s="556"/>
      <c r="AG94" s="556"/>
    </row>
    <row r="95" spans="1:33" s="557" customFormat="1" ht="9" customHeight="1">
      <c r="A95" s="43" t="s">
        <v>23</v>
      </c>
      <c r="B95" s="52">
        <v>136</v>
      </c>
      <c r="C95" s="52">
        <v>19</v>
      </c>
      <c r="D95" s="52">
        <v>17</v>
      </c>
      <c r="E95" s="52">
        <v>26</v>
      </c>
      <c r="F95" s="52">
        <v>11</v>
      </c>
      <c r="G95" s="52">
        <v>0</v>
      </c>
      <c r="H95" s="52">
        <v>18</v>
      </c>
      <c r="I95" s="556"/>
      <c r="J95" s="556"/>
      <c r="K95" s="556"/>
      <c r="L95" s="556"/>
      <c r="M95" s="556"/>
      <c r="N95" s="556"/>
      <c r="O95" s="556"/>
      <c r="P95" s="556"/>
      <c r="Q95" s="556"/>
      <c r="R95" s="556"/>
      <c r="S95" s="556"/>
      <c r="T95" s="556"/>
      <c r="U95" s="556"/>
      <c r="V95" s="556"/>
      <c r="W95" s="556"/>
      <c r="X95" s="556"/>
      <c r="Y95" s="556"/>
      <c r="Z95" s="556"/>
      <c r="AA95" s="556"/>
      <c r="AB95" s="556"/>
      <c r="AC95" s="556"/>
      <c r="AD95" s="556"/>
      <c r="AE95" s="556"/>
      <c r="AF95" s="556"/>
      <c r="AG95" s="556"/>
    </row>
    <row r="96" spans="1:33" s="557" customFormat="1" ht="9" customHeight="1">
      <c r="A96" s="556" t="s">
        <v>24</v>
      </c>
      <c r="B96" s="558">
        <v>229</v>
      </c>
      <c r="C96" s="558">
        <v>5</v>
      </c>
      <c r="D96" s="558">
        <v>17</v>
      </c>
      <c r="E96" s="558">
        <v>33</v>
      </c>
      <c r="F96" s="558">
        <v>9</v>
      </c>
      <c r="G96" s="558">
        <v>1</v>
      </c>
      <c r="H96" s="558">
        <v>5</v>
      </c>
      <c r="I96" s="556"/>
      <c r="J96" s="556"/>
      <c r="K96" s="556"/>
      <c r="L96" s="556"/>
      <c r="M96" s="556"/>
      <c r="N96" s="556"/>
      <c r="O96" s="556"/>
      <c r="P96" s="556"/>
      <c r="Q96" s="556"/>
      <c r="R96" s="556"/>
      <c r="S96" s="556"/>
      <c r="T96" s="556"/>
      <c r="U96" s="556"/>
      <c r="V96" s="556"/>
      <c r="W96" s="556"/>
      <c r="X96" s="556"/>
      <c r="Y96" s="556"/>
      <c r="Z96" s="556"/>
      <c r="AA96" s="556"/>
      <c r="AB96" s="556"/>
      <c r="AC96" s="556"/>
      <c r="AD96" s="556"/>
      <c r="AE96" s="556"/>
      <c r="AF96" s="556"/>
      <c r="AG96" s="556"/>
    </row>
    <row r="97" spans="1:33" s="557" customFormat="1" ht="9" customHeight="1">
      <c r="A97" s="556" t="s">
        <v>25</v>
      </c>
      <c r="B97" s="558">
        <v>167</v>
      </c>
      <c r="C97" s="558">
        <v>17</v>
      </c>
      <c r="D97" s="558">
        <v>34</v>
      </c>
      <c r="E97" s="558">
        <v>63</v>
      </c>
      <c r="F97" s="558">
        <v>52</v>
      </c>
      <c r="G97" s="558">
        <v>10</v>
      </c>
      <c r="H97" s="558">
        <v>105</v>
      </c>
      <c r="I97" s="556"/>
      <c r="J97" s="556"/>
      <c r="K97" s="556"/>
      <c r="L97" s="556"/>
      <c r="M97" s="556"/>
      <c r="N97" s="556"/>
      <c r="O97" s="556"/>
      <c r="P97" s="556"/>
      <c r="Q97" s="556"/>
      <c r="R97" s="556"/>
      <c r="S97" s="556"/>
      <c r="T97" s="556"/>
      <c r="U97" s="556"/>
      <c r="V97" s="556"/>
      <c r="W97" s="556"/>
      <c r="X97" s="556"/>
      <c r="Y97" s="556"/>
      <c r="Z97" s="556"/>
      <c r="AA97" s="556"/>
      <c r="AB97" s="556"/>
      <c r="AC97" s="556"/>
      <c r="AD97" s="556"/>
      <c r="AE97" s="556"/>
      <c r="AF97" s="556"/>
      <c r="AG97" s="556"/>
    </row>
    <row r="98" spans="1:33" s="557" customFormat="1" ht="9" customHeight="1">
      <c r="A98" s="556" t="s">
        <v>26</v>
      </c>
      <c r="B98" s="558">
        <v>497</v>
      </c>
      <c r="C98" s="558">
        <v>13</v>
      </c>
      <c r="D98" s="558">
        <v>43</v>
      </c>
      <c r="E98" s="558">
        <v>122</v>
      </c>
      <c r="F98" s="558">
        <v>56</v>
      </c>
      <c r="G98" s="558">
        <v>1</v>
      </c>
      <c r="H98" s="558">
        <v>58</v>
      </c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56"/>
      <c r="AB98" s="556"/>
      <c r="AC98" s="556"/>
      <c r="AD98" s="556"/>
      <c r="AE98" s="556"/>
      <c r="AF98" s="556"/>
      <c r="AG98" s="556"/>
    </row>
    <row r="99" spans="1:33" s="557" customFormat="1" ht="9" customHeight="1">
      <c r="A99" s="43" t="s">
        <v>27</v>
      </c>
      <c r="B99" s="52">
        <v>157</v>
      </c>
      <c r="C99" s="52">
        <v>20</v>
      </c>
      <c r="D99" s="52">
        <v>28</v>
      </c>
      <c r="E99" s="52">
        <v>40</v>
      </c>
      <c r="F99" s="52">
        <v>23</v>
      </c>
      <c r="G99" s="52">
        <v>1</v>
      </c>
      <c r="H99" s="52">
        <v>16</v>
      </c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56"/>
      <c r="AB99" s="556"/>
      <c r="AC99" s="556"/>
      <c r="AD99" s="556"/>
      <c r="AE99" s="556"/>
      <c r="AF99" s="556"/>
      <c r="AG99" s="556"/>
    </row>
    <row r="100" spans="1:33" s="557" customFormat="1" ht="9" customHeight="1">
      <c r="A100" s="556" t="s">
        <v>28</v>
      </c>
      <c r="B100" s="558">
        <v>109</v>
      </c>
      <c r="C100" s="558">
        <v>13</v>
      </c>
      <c r="D100" s="558">
        <v>21</v>
      </c>
      <c r="E100" s="558">
        <v>13</v>
      </c>
      <c r="F100" s="558">
        <v>9</v>
      </c>
      <c r="G100" s="558">
        <v>4</v>
      </c>
      <c r="H100" s="558">
        <v>19</v>
      </c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56"/>
      <c r="AB100" s="556"/>
      <c r="AC100" s="556"/>
      <c r="AD100" s="556"/>
      <c r="AE100" s="556"/>
      <c r="AF100" s="556"/>
      <c r="AG100" s="556"/>
    </row>
    <row r="101" spans="1:33" s="557" customFormat="1" ht="9" customHeight="1">
      <c r="A101" s="556" t="s">
        <v>29</v>
      </c>
      <c r="B101" s="558">
        <v>72</v>
      </c>
      <c r="C101" s="558">
        <v>3</v>
      </c>
      <c r="D101" s="558">
        <v>11</v>
      </c>
      <c r="E101" s="558">
        <v>6</v>
      </c>
      <c r="F101" s="558">
        <v>4</v>
      </c>
      <c r="G101" s="558">
        <v>0</v>
      </c>
      <c r="H101" s="558">
        <v>16</v>
      </c>
      <c r="I101" s="556"/>
      <c r="J101" s="556"/>
      <c r="K101" s="556"/>
      <c r="L101" s="556"/>
      <c r="M101" s="556"/>
      <c r="N101" s="556"/>
      <c r="O101" s="556"/>
      <c r="P101" s="556"/>
      <c r="Q101" s="556"/>
      <c r="R101" s="556"/>
      <c r="S101" s="556"/>
      <c r="T101" s="556"/>
      <c r="U101" s="556"/>
      <c r="V101" s="556"/>
      <c r="W101" s="556"/>
      <c r="X101" s="556"/>
      <c r="Y101" s="556"/>
      <c r="Z101" s="556"/>
      <c r="AA101" s="556"/>
      <c r="AB101" s="556"/>
      <c r="AC101" s="556"/>
      <c r="AD101" s="556"/>
      <c r="AE101" s="556"/>
      <c r="AF101" s="556"/>
      <c r="AG101" s="556"/>
    </row>
    <row r="102" spans="1:33" s="557" customFormat="1" ht="9" customHeight="1">
      <c r="A102" s="556" t="s">
        <v>30</v>
      </c>
      <c r="B102" s="558">
        <v>247</v>
      </c>
      <c r="C102" s="558">
        <v>29</v>
      </c>
      <c r="D102" s="558">
        <v>26</v>
      </c>
      <c r="E102" s="558">
        <v>33</v>
      </c>
      <c r="F102" s="558">
        <v>35</v>
      </c>
      <c r="G102" s="558">
        <v>17</v>
      </c>
      <c r="H102" s="558">
        <v>56</v>
      </c>
      <c r="I102" s="556"/>
      <c r="J102" s="556"/>
      <c r="K102" s="556"/>
      <c r="L102" s="556"/>
      <c r="M102" s="556"/>
      <c r="N102" s="556"/>
      <c r="O102" s="556"/>
      <c r="P102" s="556"/>
      <c r="Q102" s="556"/>
      <c r="R102" s="556"/>
      <c r="S102" s="556"/>
      <c r="T102" s="556"/>
      <c r="U102" s="556"/>
      <c r="V102" s="556"/>
      <c r="W102" s="556"/>
      <c r="X102" s="556"/>
      <c r="Y102" s="556"/>
      <c r="Z102" s="556"/>
      <c r="AA102" s="556"/>
      <c r="AB102" s="556"/>
      <c r="AC102" s="556"/>
      <c r="AD102" s="556"/>
      <c r="AE102" s="556"/>
      <c r="AF102" s="556"/>
      <c r="AG102" s="556"/>
    </row>
    <row r="103" spans="1:33" s="557" customFormat="1" ht="9" customHeight="1">
      <c r="A103" s="43" t="s">
        <v>31</v>
      </c>
      <c r="B103" s="52">
        <v>372</v>
      </c>
      <c r="C103" s="52">
        <v>7</v>
      </c>
      <c r="D103" s="52">
        <v>27</v>
      </c>
      <c r="E103" s="52">
        <v>109</v>
      </c>
      <c r="F103" s="52">
        <v>4</v>
      </c>
      <c r="G103" s="52">
        <v>7</v>
      </c>
      <c r="H103" s="52">
        <v>7</v>
      </c>
      <c r="I103" s="556"/>
      <c r="J103" s="556"/>
      <c r="K103" s="556"/>
      <c r="L103" s="556"/>
      <c r="M103" s="556"/>
      <c r="N103" s="556"/>
      <c r="O103" s="556"/>
      <c r="P103" s="556"/>
      <c r="Q103" s="556"/>
      <c r="R103" s="556"/>
      <c r="S103" s="556"/>
      <c r="T103" s="556"/>
      <c r="U103" s="556"/>
      <c r="V103" s="556"/>
      <c r="W103" s="556"/>
      <c r="X103" s="556"/>
      <c r="Y103" s="556"/>
      <c r="Z103" s="556"/>
      <c r="AA103" s="556"/>
      <c r="AB103" s="556"/>
      <c r="AC103" s="556"/>
      <c r="AD103" s="556"/>
      <c r="AE103" s="556"/>
      <c r="AF103" s="556"/>
      <c r="AG103" s="556"/>
    </row>
    <row r="104" spans="1:33" s="557" customFormat="1" ht="9" customHeight="1">
      <c r="A104" s="556" t="s">
        <v>32</v>
      </c>
      <c r="B104" s="558">
        <v>531</v>
      </c>
      <c r="C104" s="558">
        <v>12</v>
      </c>
      <c r="D104" s="558">
        <v>34</v>
      </c>
      <c r="E104" s="558">
        <v>69</v>
      </c>
      <c r="F104" s="558">
        <v>31</v>
      </c>
      <c r="G104" s="558">
        <v>7</v>
      </c>
      <c r="H104" s="558">
        <v>23</v>
      </c>
      <c r="I104" s="556"/>
      <c r="J104" s="556"/>
      <c r="K104" s="556"/>
      <c r="L104" s="556"/>
      <c r="M104" s="556"/>
      <c r="N104" s="556"/>
      <c r="O104" s="556"/>
      <c r="P104" s="556"/>
      <c r="Q104" s="556"/>
      <c r="R104" s="556"/>
      <c r="S104" s="556"/>
      <c r="T104" s="556"/>
      <c r="U104" s="556"/>
      <c r="V104" s="556"/>
      <c r="W104" s="556"/>
      <c r="X104" s="556"/>
      <c r="Y104" s="556"/>
      <c r="Z104" s="556"/>
      <c r="AA104" s="556"/>
      <c r="AB104" s="556"/>
      <c r="AC104" s="556"/>
      <c r="AD104" s="556"/>
      <c r="AE104" s="556"/>
      <c r="AF104" s="556"/>
      <c r="AG104" s="556"/>
    </row>
    <row r="105" spans="1:33" s="557" customFormat="1" ht="9" customHeight="1">
      <c r="A105" s="556" t="s">
        <v>33</v>
      </c>
      <c r="B105" s="558">
        <v>40</v>
      </c>
      <c r="C105" s="558">
        <v>10</v>
      </c>
      <c r="D105" s="558">
        <v>9</v>
      </c>
      <c r="E105" s="558">
        <v>31</v>
      </c>
      <c r="F105" s="558">
        <v>19</v>
      </c>
      <c r="G105" s="558">
        <v>6</v>
      </c>
      <c r="H105" s="558">
        <v>17</v>
      </c>
      <c r="I105" s="556"/>
      <c r="J105" s="556"/>
      <c r="K105" s="556"/>
      <c r="L105" s="556"/>
      <c r="M105" s="556"/>
      <c r="N105" s="556"/>
      <c r="O105" s="556"/>
      <c r="P105" s="556"/>
      <c r="Q105" s="556"/>
      <c r="R105" s="556"/>
      <c r="S105" s="556"/>
      <c r="T105" s="556"/>
      <c r="U105" s="556"/>
      <c r="V105" s="556"/>
      <c r="W105" s="556"/>
      <c r="X105" s="556"/>
      <c r="Y105" s="556"/>
      <c r="Z105" s="556"/>
      <c r="AA105" s="556"/>
      <c r="AB105" s="556"/>
      <c r="AC105" s="556"/>
      <c r="AD105" s="556"/>
      <c r="AE105" s="556"/>
      <c r="AF105" s="556"/>
      <c r="AG105" s="556"/>
    </row>
    <row r="106" spans="1:33" s="557" customFormat="1" ht="9" customHeight="1">
      <c r="A106" s="556" t="s">
        <v>34</v>
      </c>
      <c r="B106" s="558">
        <v>36</v>
      </c>
      <c r="C106" s="558">
        <v>5</v>
      </c>
      <c r="D106" s="558">
        <v>5</v>
      </c>
      <c r="E106" s="558">
        <v>11</v>
      </c>
      <c r="F106" s="558">
        <v>3</v>
      </c>
      <c r="G106" s="558">
        <v>1</v>
      </c>
      <c r="H106" s="558">
        <v>15</v>
      </c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56"/>
      <c r="AB106" s="556"/>
      <c r="AC106" s="556"/>
      <c r="AD106" s="556"/>
      <c r="AE106" s="556"/>
      <c r="AF106" s="556"/>
      <c r="AG106" s="556"/>
    </row>
    <row r="107" spans="1:33" s="557" customFormat="1" ht="9" customHeight="1">
      <c r="A107" s="43" t="s">
        <v>35</v>
      </c>
      <c r="B107" s="52">
        <v>91</v>
      </c>
      <c r="C107" s="52">
        <v>21</v>
      </c>
      <c r="D107" s="52">
        <v>13</v>
      </c>
      <c r="E107" s="52">
        <v>52</v>
      </c>
      <c r="F107" s="52">
        <v>18</v>
      </c>
      <c r="G107" s="52">
        <v>6</v>
      </c>
      <c r="H107" s="52">
        <v>65</v>
      </c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56"/>
      <c r="AB107" s="556"/>
      <c r="AC107" s="556"/>
      <c r="AD107" s="556"/>
      <c r="AE107" s="556"/>
      <c r="AF107" s="556"/>
      <c r="AG107" s="556"/>
    </row>
    <row r="108" spans="1:33" s="557" customFormat="1" ht="9" customHeight="1">
      <c r="A108" s="556" t="s">
        <v>36</v>
      </c>
      <c r="B108" s="558">
        <v>120</v>
      </c>
      <c r="C108" s="558">
        <v>11</v>
      </c>
      <c r="D108" s="558">
        <v>10</v>
      </c>
      <c r="E108" s="558">
        <v>18</v>
      </c>
      <c r="F108" s="558">
        <v>16</v>
      </c>
      <c r="G108" s="558">
        <v>11</v>
      </c>
      <c r="H108" s="558">
        <v>16</v>
      </c>
      <c r="I108" s="556"/>
      <c r="J108" s="556"/>
      <c r="K108" s="556"/>
      <c r="L108" s="556"/>
      <c r="M108" s="556"/>
      <c r="N108" s="556"/>
      <c r="O108" s="556"/>
      <c r="P108" s="556"/>
      <c r="Q108" s="556"/>
      <c r="R108" s="556"/>
      <c r="S108" s="556"/>
      <c r="T108" s="556"/>
      <c r="U108" s="556"/>
      <c r="V108" s="556"/>
      <c r="W108" s="556"/>
      <c r="X108" s="556"/>
      <c r="Y108" s="556"/>
      <c r="Z108" s="556"/>
      <c r="AA108" s="556"/>
      <c r="AB108" s="556"/>
      <c r="AC108" s="556"/>
      <c r="AD108" s="556"/>
      <c r="AE108" s="556"/>
      <c r="AF108" s="556"/>
      <c r="AG108" s="556"/>
    </row>
    <row r="109" spans="1:33" s="557" customFormat="1" ht="9" customHeight="1">
      <c r="A109" s="556" t="s">
        <v>37</v>
      </c>
      <c r="B109" s="558">
        <v>111</v>
      </c>
      <c r="C109" s="558">
        <v>17</v>
      </c>
      <c r="D109" s="558">
        <v>18</v>
      </c>
      <c r="E109" s="558">
        <v>27</v>
      </c>
      <c r="F109" s="558">
        <v>17</v>
      </c>
      <c r="G109" s="558">
        <v>9</v>
      </c>
      <c r="H109" s="558">
        <v>129</v>
      </c>
      <c r="I109" s="556"/>
      <c r="J109" s="556"/>
      <c r="K109" s="556"/>
      <c r="L109" s="556"/>
      <c r="M109" s="556"/>
      <c r="N109" s="556"/>
      <c r="O109" s="556"/>
      <c r="P109" s="556"/>
      <c r="Q109" s="556"/>
      <c r="R109" s="556"/>
      <c r="S109" s="556"/>
      <c r="T109" s="556"/>
      <c r="U109" s="556"/>
      <c r="V109" s="556"/>
      <c r="W109" s="556"/>
      <c r="X109" s="556"/>
      <c r="Y109" s="556"/>
      <c r="Z109" s="556"/>
      <c r="AA109" s="556"/>
      <c r="AB109" s="556"/>
      <c r="AC109" s="556"/>
      <c r="AD109" s="556"/>
      <c r="AE109" s="556"/>
      <c r="AF109" s="556"/>
      <c r="AG109" s="556"/>
    </row>
    <row r="110" spans="1:33" s="557" customFormat="1" ht="9" customHeight="1">
      <c r="A110" s="556" t="s">
        <v>38</v>
      </c>
      <c r="B110" s="558">
        <v>549</v>
      </c>
      <c r="C110" s="558">
        <v>11</v>
      </c>
      <c r="D110" s="558">
        <v>18</v>
      </c>
      <c r="E110" s="558">
        <v>23</v>
      </c>
      <c r="F110" s="558">
        <v>8</v>
      </c>
      <c r="G110" s="558">
        <v>5</v>
      </c>
      <c r="H110" s="558">
        <v>18</v>
      </c>
      <c r="I110" s="556"/>
      <c r="J110" s="556"/>
      <c r="K110" s="556"/>
      <c r="L110" s="556"/>
      <c r="M110" s="556"/>
      <c r="N110" s="556"/>
      <c r="O110" s="556"/>
      <c r="P110" s="556"/>
      <c r="Q110" s="556"/>
      <c r="R110" s="556"/>
      <c r="S110" s="556"/>
      <c r="T110" s="556"/>
      <c r="U110" s="556"/>
      <c r="V110" s="556"/>
      <c r="W110" s="556"/>
      <c r="X110" s="556"/>
      <c r="Y110" s="556"/>
      <c r="Z110" s="556"/>
      <c r="AA110" s="556"/>
      <c r="AB110" s="556"/>
      <c r="AC110" s="556"/>
      <c r="AD110" s="556"/>
      <c r="AE110" s="556"/>
      <c r="AF110" s="556"/>
      <c r="AG110" s="556"/>
    </row>
    <row r="111" spans="1:33" s="557" customFormat="1" ht="9" customHeight="1">
      <c r="A111" s="43" t="s">
        <v>39</v>
      </c>
      <c r="B111" s="52">
        <v>84</v>
      </c>
      <c r="C111" s="52">
        <v>19</v>
      </c>
      <c r="D111" s="52">
        <v>8</v>
      </c>
      <c r="E111" s="52">
        <v>27</v>
      </c>
      <c r="F111" s="52">
        <v>19</v>
      </c>
      <c r="G111" s="52">
        <v>2</v>
      </c>
      <c r="H111" s="52">
        <v>5</v>
      </c>
      <c r="I111" s="556"/>
      <c r="J111" s="556"/>
      <c r="K111" s="556"/>
      <c r="L111" s="556"/>
      <c r="M111" s="556"/>
      <c r="N111" s="556"/>
      <c r="O111" s="556"/>
      <c r="P111" s="556"/>
      <c r="Q111" s="556"/>
      <c r="R111" s="556"/>
      <c r="S111" s="556"/>
      <c r="T111" s="556"/>
      <c r="U111" s="556"/>
      <c r="V111" s="556"/>
      <c r="W111" s="556"/>
      <c r="X111" s="556"/>
      <c r="Y111" s="556"/>
      <c r="Z111" s="556"/>
      <c r="AA111" s="556"/>
      <c r="AB111" s="556"/>
      <c r="AC111" s="556"/>
      <c r="AD111" s="556"/>
      <c r="AE111" s="556"/>
      <c r="AF111" s="556"/>
      <c r="AG111" s="556"/>
    </row>
    <row r="112" spans="1:33" s="557" customFormat="1" ht="9" customHeight="1">
      <c r="A112" s="556" t="s">
        <v>40</v>
      </c>
      <c r="B112" s="558">
        <v>83</v>
      </c>
      <c r="C112" s="558">
        <v>3</v>
      </c>
      <c r="D112" s="558">
        <v>8</v>
      </c>
      <c r="E112" s="558">
        <v>11</v>
      </c>
      <c r="F112" s="558">
        <v>3</v>
      </c>
      <c r="G112" s="558">
        <v>11</v>
      </c>
      <c r="H112" s="558">
        <v>8</v>
      </c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56"/>
      <c r="AB112" s="556"/>
      <c r="AC112" s="556"/>
      <c r="AD112" s="556"/>
      <c r="AE112" s="556"/>
      <c r="AF112" s="556"/>
      <c r="AG112" s="556"/>
    </row>
    <row r="113" spans="1:33" s="557" customFormat="1" ht="9" customHeight="1">
      <c r="A113" s="556" t="s">
        <v>41</v>
      </c>
      <c r="B113" s="558">
        <v>409</v>
      </c>
      <c r="C113" s="558">
        <v>24</v>
      </c>
      <c r="D113" s="558">
        <v>33</v>
      </c>
      <c r="E113" s="558">
        <v>65</v>
      </c>
      <c r="F113" s="558">
        <v>42</v>
      </c>
      <c r="G113" s="558">
        <v>9</v>
      </c>
      <c r="H113" s="558">
        <v>14</v>
      </c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56"/>
      <c r="AB113" s="556"/>
      <c r="AC113" s="556"/>
      <c r="AD113" s="556"/>
      <c r="AE113" s="556"/>
      <c r="AF113" s="556"/>
      <c r="AG113" s="556"/>
    </row>
    <row r="114" spans="1:33" s="557" customFormat="1" ht="9" customHeight="1">
      <c r="A114" s="556" t="s">
        <v>42</v>
      </c>
      <c r="B114" s="558">
        <v>134</v>
      </c>
      <c r="C114" s="558">
        <v>8</v>
      </c>
      <c r="D114" s="558">
        <v>14</v>
      </c>
      <c r="E114" s="558">
        <v>32</v>
      </c>
      <c r="F114" s="558">
        <v>22</v>
      </c>
      <c r="G114" s="558">
        <v>7</v>
      </c>
      <c r="H114" s="558">
        <v>3</v>
      </c>
      <c r="I114" s="556"/>
      <c r="J114" s="556"/>
      <c r="K114" s="556"/>
      <c r="L114" s="556"/>
      <c r="M114" s="556"/>
      <c r="N114" s="556"/>
      <c r="O114" s="556"/>
      <c r="P114" s="556"/>
      <c r="Q114" s="556"/>
      <c r="R114" s="556"/>
      <c r="S114" s="556"/>
      <c r="T114" s="556"/>
      <c r="U114" s="556"/>
      <c r="V114" s="556"/>
      <c r="W114" s="556"/>
      <c r="X114" s="556"/>
      <c r="Y114" s="556"/>
      <c r="Z114" s="556"/>
      <c r="AA114" s="556"/>
      <c r="AB114" s="556"/>
      <c r="AC114" s="556"/>
      <c r="AD114" s="556"/>
      <c r="AE114" s="556"/>
      <c r="AF114" s="556"/>
      <c r="AG114" s="556"/>
    </row>
    <row r="115" spans="1:33" s="557" customFormat="1" ht="9" customHeight="1">
      <c r="A115" s="43" t="s">
        <v>43</v>
      </c>
      <c r="B115" s="52">
        <v>155</v>
      </c>
      <c r="C115" s="52">
        <v>7</v>
      </c>
      <c r="D115" s="52">
        <v>20</v>
      </c>
      <c r="E115" s="52">
        <v>32</v>
      </c>
      <c r="F115" s="52">
        <v>2</v>
      </c>
      <c r="G115" s="52">
        <v>2</v>
      </c>
      <c r="H115" s="52">
        <v>0</v>
      </c>
      <c r="I115" s="556"/>
      <c r="J115" s="556"/>
      <c r="K115" s="556"/>
      <c r="L115" s="556"/>
      <c r="M115" s="556"/>
      <c r="N115" s="556"/>
      <c r="O115" s="556"/>
      <c r="P115" s="556"/>
      <c r="Q115" s="556"/>
      <c r="R115" s="556"/>
      <c r="S115" s="556"/>
      <c r="T115" s="556"/>
      <c r="U115" s="556"/>
      <c r="V115" s="556"/>
      <c r="W115" s="556"/>
      <c r="X115" s="556"/>
      <c r="Y115" s="556"/>
      <c r="Z115" s="556"/>
      <c r="AA115" s="556"/>
      <c r="AB115" s="556"/>
      <c r="AC115" s="556"/>
      <c r="AD115" s="556"/>
      <c r="AE115" s="556"/>
      <c r="AF115" s="556"/>
      <c r="AG115" s="556"/>
    </row>
    <row r="116" spans="1:33" s="557" customFormat="1" ht="9" customHeight="1">
      <c r="A116" s="67"/>
      <c r="B116" s="235"/>
      <c r="C116" s="235"/>
      <c r="D116" s="235"/>
      <c r="E116" s="235"/>
      <c r="F116" s="235"/>
      <c r="G116" s="235"/>
      <c r="H116" s="235"/>
      <c r="I116" s="556"/>
      <c r="J116" s="556"/>
      <c r="K116" s="556"/>
      <c r="L116" s="556"/>
      <c r="M116" s="556"/>
      <c r="N116" s="556"/>
      <c r="O116" s="556"/>
      <c r="P116" s="556"/>
      <c r="Q116" s="556"/>
      <c r="R116" s="556"/>
      <c r="S116" s="556"/>
      <c r="T116" s="556"/>
      <c r="U116" s="556"/>
      <c r="V116" s="556"/>
      <c r="W116" s="556"/>
      <c r="X116" s="556"/>
      <c r="Y116" s="556"/>
      <c r="Z116" s="556"/>
      <c r="AA116" s="556"/>
      <c r="AB116" s="556"/>
      <c r="AC116" s="556"/>
      <c r="AD116" s="556"/>
      <c r="AE116" s="556"/>
      <c r="AF116" s="556"/>
      <c r="AG116" s="556"/>
    </row>
    <row r="117" spans="1:33" ht="9" customHeight="1">
      <c r="A117" s="553">
        <v>1998</v>
      </c>
      <c r="B117" s="554"/>
      <c r="C117" s="554"/>
      <c r="D117" s="554"/>
      <c r="E117" s="554"/>
      <c r="F117" s="554"/>
      <c r="G117" s="554"/>
      <c r="H117" s="554"/>
      <c r="L117" s="552"/>
      <c r="M117" s="552"/>
      <c r="N117" s="552"/>
      <c r="O117" s="552"/>
      <c r="P117" s="552"/>
      <c r="Q117" s="552"/>
      <c r="R117" s="552"/>
      <c r="S117" s="552"/>
      <c r="T117" s="552"/>
      <c r="U117" s="552"/>
      <c r="V117" s="552"/>
      <c r="W117" s="552"/>
    </row>
    <row r="118" spans="1:33" s="557" customFormat="1" ht="9" customHeight="1">
      <c r="A118" s="553" t="s">
        <v>11</v>
      </c>
      <c r="B118" s="555">
        <f t="shared" ref="B118:H118" si="3">SUM(B120:B151)</f>
        <v>5510</v>
      </c>
      <c r="C118" s="555">
        <f t="shared" si="3"/>
        <v>513</v>
      </c>
      <c r="D118" s="555">
        <f t="shared" si="3"/>
        <v>721</v>
      </c>
      <c r="E118" s="555">
        <f t="shared" si="3"/>
        <v>1230</v>
      </c>
      <c r="F118" s="555">
        <f t="shared" si="3"/>
        <v>930</v>
      </c>
      <c r="G118" s="555">
        <f t="shared" si="3"/>
        <v>220</v>
      </c>
      <c r="H118" s="555">
        <f t="shared" si="3"/>
        <v>736</v>
      </c>
      <c r="I118" s="556"/>
      <c r="J118" s="556"/>
      <c r="K118" s="556"/>
      <c r="L118" s="556"/>
      <c r="M118" s="556"/>
      <c r="N118" s="556"/>
      <c r="O118" s="556"/>
      <c r="P118" s="556"/>
      <c r="Q118" s="556"/>
      <c r="R118" s="556"/>
      <c r="S118" s="556"/>
      <c r="T118" s="556"/>
      <c r="U118" s="556"/>
      <c r="V118" s="556"/>
      <c r="W118" s="556"/>
      <c r="X118" s="556"/>
      <c r="Y118" s="556"/>
      <c r="Z118" s="556"/>
      <c r="AA118" s="556"/>
      <c r="AB118" s="556"/>
      <c r="AC118" s="556"/>
      <c r="AD118" s="556"/>
      <c r="AE118" s="556"/>
      <c r="AF118" s="556"/>
      <c r="AG118" s="556"/>
    </row>
    <row r="119" spans="1:33" s="557" customFormat="1" ht="3.95" customHeight="1">
      <c r="A119" s="553"/>
      <c r="B119" s="555"/>
      <c r="C119" s="555"/>
      <c r="D119" s="555"/>
      <c r="E119" s="555"/>
      <c r="F119" s="555"/>
      <c r="G119" s="555"/>
      <c r="H119" s="555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56"/>
      <c r="AB119" s="556"/>
      <c r="AC119" s="556"/>
      <c r="AD119" s="556"/>
      <c r="AE119" s="556"/>
      <c r="AF119" s="556"/>
      <c r="AG119" s="556"/>
    </row>
    <row r="120" spans="1:33" s="557" customFormat="1" ht="9" customHeight="1">
      <c r="A120" s="556" t="s">
        <v>12</v>
      </c>
      <c r="B120" s="558">
        <v>39</v>
      </c>
      <c r="C120" s="558">
        <v>11</v>
      </c>
      <c r="D120" s="558">
        <v>10</v>
      </c>
      <c r="E120" s="558">
        <v>15</v>
      </c>
      <c r="F120" s="558">
        <v>12</v>
      </c>
      <c r="G120" s="558">
        <v>6</v>
      </c>
      <c r="H120" s="558">
        <v>8</v>
      </c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56"/>
      <c r="AB120" s="556"/>
      <c r="AC120" s="556"/>
      <c r="AD120" s="556"/>
      <c r="AE120" s="556"/>
      <c r="AF120" s="556"/>
      <c r="AG120" s="556"/>
    </row>
    <row r="121" spans="1:33" s="557" customFormat="1" ht="9" customHeight="1">
      <c r="A121" s="556" t="s">
        <v>13</v>
      </c>
      <c r="B121" s="558">
        <v>60</v>
      </c>
      <c r="C121" s="558">
        <v>19</v>
      </c>
      <c r="D121" s="558">
        <v>19</v>
      </c>
      <c r="E121" s="558">
        <v>12</v>
      </c>
      <c r="F121" s="558">
        <v>23</v>
      </c>
      <c r="G121" s="558">
        <v>12</v>
      </c>
      <c r="H121" s="558">
        <v>6</v>
      </c>
      <c r="I121" s="556"/>
      <c r="J121" s="556"/>
      <c r="K121" s="556"/>
      <c r="L121" s="556"/>
      <c r="M121" s="556"/>
      <c r="N121" s="556"/>
      <c r="O121" s="556"/>
      <c r="P121" s="556"/>
      <c r="Q121" s="556"/>
      <c r="R121" s="556"/>
      <c r="S121" s="556"/>
      <c r="T121" s="556"/>
      <c r="U121" s="556"/>
      <c r="V121" s="556"/>
      <c r="W121" s="556"/>
      <c r="X121" s="556"/>
      <c r="Y121" s="556"/>
      <c r="Z121" s="556"/>
      <c r="AA121" s="556"/>
      <c r="AB121" s="556"/>
      <c r="AC121" s="556"/>
      <c r="AD121" s="556"/>
      <c r="AE121" s="556"/>
      <c r="AF121" s="556"/>
      <c r="AG121" s="556"/>
    </row>
    <row r="122" spans="1:33" s="557" customFormat="1" ht="9" customHeight="1">
      <c r="A122" s="556" t="s">
        <v>14</v>
      </c>
      <c r="B122" s="558">
        <v>39</v>
      </c>
      <c r="C122" s="558">
        <v>6</v>
      </c>
      <c r="D122" s="558">
        <v>8</v>
      </c>
      <c r="E122" s="558">
        <v>15</v>
      </c>
      <c r="F122" s="558">
        <v>3</v>
      </c>
      <c r="G122" s="558">
        <v>5</v>
      </c>
      <c r="H122" s="558">
        <v>9</v>
      </c>
      <c r="I122" s="556"/>
      <c r="J122" s="556"/>
      <c r="K122" s="556"/>
      <c r="L122" s="556"/>
      <c r="M122" s="556"/>
      <c r="N122" s="556"/>
      <c r="O122" s="556"/>
      <c r="P122" s="556"/>
      <c r="Q122" s="556"/>
      <c r="R122" s="556"/>
      <c r="S122" s="556"/>
      <c r="T122" s="556"/>
      <c r="U122" s="556"/>
      <c r="V122" s="556"/>
      <c r="W122" s="556"/>
      <c r="X122" s="556"/>
      <c r="Y122" s="556"/>
      <c r="Z122" s="556"/>
      <c r="AA122" s="556"/>
      <c r="AB122" s="556"/>
      <c r="AC122" s="556"/>
      <c r="AD122" s="556"/>
      <c r="AE122" s="556"/>
      <c r="AF122" s="556"/>
      <c r="AG122" s="556"/>
    </row>
    <row r="123" spans="1:33" s="557" customFormat="1" ht="9" customHeight="1">
      <c r="A123" s="43" t="s">
        <v>15</v>
      </c>
      <c r="B123" s="52">
        <v>34</v>
      </c>
      <c r="C123" s="52">
        <v>9</v>
      </c>
      <c r="D123" s="52">
        <v>7</v>
      </c>
      <c r="E123" s="52">
        <v>9</v>
      </c>
      <c r="F123" s="52">
        <v>3</v>
      </c>
      <c r="G123" s="52">
        <v>2</v>
      </c>
      <c r="H123" s="52">
        <v>6</v>
      </c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56"/>
      <c r="AB123" s="556"/>
      <c r="AC123" s="556"/>
      <c r="AD123" s="556"/>
      <c r="AE123" s="556"/>
      <c r="AF123" s="556"/>
      <c r="AG123" s="556"/>
    </row>
    <row r="124" spans="1:33" s="557" customFormat="1" ht="9" customHeight="1">
      <c r="A124" s="556" t="s">
        <v>16</v>
      </c>
      <c r="B124" s="558">
        <v>93</v>
      </c>
      <c r="C124" s="558">
        <v>15</v>
      </c>
      <c r="D124" s="558">
        <v>23</v>
      </c>
      <c r="E124" s="558">
        <v>21</v>
      </c>
      <c r="F124" s="558">
        <v>20</v>
      </c>
      <c r="G124" s="558">
        <v>2</v>
      </c>
      <c r="H124" s="558">
        <v>5</v>
      </c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56"/>
      <c r="AB124" s="556"/>
      <c r="AC124" s="556"/>
      <c r="AD124" s="556"/>
      <c r="AE124" s="556"/>
      <c r="AF124" s="556"/>
      <c r="AG124" s="556"/>
    </row>
    <row r="125" spans="1:33" s="557" customFormat="1" ht="9" customHeight="1">
      <c r="A125" s="556" t="s">
        <v>17</v>
      </c>
      <c r="B125" s="558">
        <v>41</v>
      </c>
      <c r="C125" s="558">
        <v>14</v>
      </c>
      <c r="D125" s="558">
        <v>11</v>
      </c>
      <c r="E125" s="558">
        <v>2</v>
      </c>
      <c r="F125" s="558">
        <v>6</v>
      </c>
      <c r="G125" s="558">
        <v>1</v>
      </c>
      <c r="H125" s="558">
        <v>4</v>
      </c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56"/>
      <c r="AB125" s="556"/>
      <c r="AC125" s="556"/>
      <c r="AD125" s="556"/>
      <c r="AE125" s="556"/>
      <c r="AF125" s="556"/>
      <c r="AG125" s="556"/>
    </row>
    <row r="126" spans="1:33" s="557" customFormat="1" ht="9" customHeight="1">
      <c r="A126" s="556" t="s">
        <v>18</v>
      </c>
      <c r="B126" s="558">
        <v>244</v>
      </c>
      <c r="C126" s="558">
        <v>7</v>
      </c>
      <c r="D126" s="558">
        <v>24</v>
      </c>
      <c r="E126" s="558">
        <v>56</v>
      </c>
      <c r="F126" s="558">
        <v>16</v>
      </c>
      <c r="G126" s="558">
        <v>2</v>
      </c>
      <c r="H126" s="558">
        <v>17</v>
      </c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56"/>
      <c r="AB126" s="556"/>
      <c r="AC126" s="556"/>
      <c r="AD126" s="556"/>
      <c r="AE126" s="556"/>
      <c r="AF126" s="556"/>
      <c r="AG126" s="556"/>
    </row>
    <row r="127" spans="1:33" s="557" customFormat="1" ht="9" customHeight="1">
      <c r="A127" s="43" t="s">
        <v>19</v>
      </c>
      <c r="B127" s="52">
        <v>117</v>
      </c>
      <c r="C127" s="52">
        <v>12</v>
      </c>
      <c r="D127" s="52">
        <v>29</v>
      </c>
      <c r="E127" s="52">
        <v>11</v>
      </c>
      <c r="F127" s="52">
        <v>28</v>
      </c>
      <c r="G127" s="52">
        <v>0</v>
      </c>
      <c r="H127" s="52">
        <v>7</v>
      </c>
      <c r="I127" s="556"/>
      <c r="J127" s="556"/>
      <c r="K127" s="556"/>
      <c r="L127" s="556"/>
      <c r="M127" s="556"/>
      <c r="N127" s="556"/>
      <c r="O127" s="556"/>
      <c r="P127" s="556"/>
      <c r="Q127" s="556"/>
      <c r="R127" s="556"/>
      <c r="S127" s="556"/>
      <c r="T127" s="556"/>
      <c r="U127" s="556"/>
      <c r="V127" s="556"/>
      <c r="W127" s="556"/>
      <c r="X127" s="556"/>
      <c r="Y127" s="556"/>
      <c r="Z127" s="556"/>
      <c r="AA127" s="556"/>
      <c r="AB127" s="556"/>
      <c r="AC127" s="556"/>
      <c r="AD127" s="556"/>
      <c r="AE127" s="556"/>
      <c r="AF127" s="556"/>
      <c r="AG127" s="556"/>
    </row>
    <row r="128" spans="1:33" s="557" customFormat="1" ht="9" customHeight="1">
      <c r="A128" s="556" t="s">
        <v>20</v>
      </c>
      <c r="B128" s="558">
        <v>278</v>
      </c>
      <c r="C128" s="558">
        <v>119</v>
      </c>
      <c r="D128" s="558">
        <v>97</v>
      </c>
      <c r="E128" s="558">
        <v>138</v>
      </c>
      <c r="F128" s="558">
        <v>328</v>
      </c>
      <c r="G128" s="558">
        <v>49</v>
      </c>
      <c r="H128" s="558">
        <v>27</v>
      </c>
      <c r="I128" s="556"/>
      <c r="J128" s="556"/>
      <c r="K128" s="556"/>
      <c r="L128" s="556"/>
      <c r="M128" s="556"/>
      <c r="N128" s="556"/>
      <c r="O128" s="556"/>
      <c r="P128" s="556"/>
      <c r="Q128" s="556"/>
      <c r="R128" s="556"/>
      <c r="S128" s="556"/>
      <c r="T128" s="556"/>
      <c r="U128" s="556"/>
      <c r="V128" s="556"/>
      <c r="W128" s="556"/>
      <c r="X128" s="556"/>
      <c r="Y128" s="556"/>
      <c r="Z128" s="556"/>
      <c r="AA128" s="556"/>
      <c r="AB128" s="556"/>
      <c r="AC128" s="556"/>
      <c r="AD128" s="556"/>
      <c r="AE128" s="556"/>
      <c r="AF128" s="556"/>
      <c r="AG128" s="556"/>
    </row>
    <row r="129" spans="1:33" s="557" customFormat="1" ht="9" customHeight="1">
      <c r="A129" s="556" t="s">
        <v>21</v>
      </c>
      <c r="B129" s="558">
        <v>97</v>
      </c>
      <c r="C129" s="558">
        <v>6</v>
      </c>
      <c r="D129" s="558">
        <v>25</v>
      </c>
      <c r="E129" s="558">
        <v>10</v>
      </c>
      <c r="F129" s="558">
        <v>10</v>
      </c>
      <c r="G129" s="558">
        <v>4</v>
      </c>
      <c r="H129" s="558">
        <v>9</v>
      </c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56"/>
      <c r="AB129" s="556"/>
      <c r="AC129" s="556"/>
      <c r="AD129" s="556"/>
      <c r="AE129" s="556"/>
      <c r="AF129" s="556"/>
      <c r="AG129" s="556"/>
    </row>
    <row r="130" spans="1:33" s="557" customFormat="1" ht="9" customHeight="1">
      <c r="A130" s="556" t="s">
        <v>22</v>
      </c>
      <c r="B130" s="558">
        <v>80</v>
      </c>
      <c r="C130" s="558">
        <v>18</v>
      </c>
      <c r="D130" s="558">
        <v>26</v>
      </c>
      <c r="E130" s="558">
        <v>50</v>
      </c>
      <c r="F130" s="558">
        <v>41</v>
      </c>
      <c r="G130" s="558">
        <v>15</v>
      </c>
      <c r="H130" s="558">
        <v>16</v>
      </c>
      <c r="I130" s="556"/>
      <c r="J130" s="556"/>
      <c r="K130" s="556"/>
      <c r="L130" s="556"/>
      <c r="M130" s="556"/>
      <c r="N130" s="556"/>
      <c r="O130" s="556"/>
      <c r="P130" s="556"/>
      <c r="Q130" s="556"/>
      <c r="R130" s="556"/>
      <c r="S130" s="556"/>
      <c r="T130" s="556"/>
      <c r="U130" s="556"/>
      <c r="V130" s="556"/>
      <c r="W130" s="556"/>
      <c r="X130" s="556"/>
      <c r="Y130" s="556"/>
      <c r="Z130" s="556"/>
      <c r="AA130" s="556"/>
      <c r="AB130" s="556"/>
      <c r="AC130" s="556"/>
      <c r="AD130" s="556"/>
      <c r="AE130" s="556"/>
      <c r="AF130" s="556"/>
      <c r="AG130" s="556"/>
    </row>
    <row r="131" spans="1:33" s="557" customFormat="1" ht="9" customHeight="1">
      <c r="A131" s="43" t="s">
        <v>23</v>
      </c>
      <c r="B131" s="52">
        <v>142</v>
      </c>
      <c r="C131" s="52">
        <v>19</v>
      </c>
      <c r="D131" s="52">
        <v>18</v>
      </c>
      <c r="E131" s="52">
        <v>26</v>
      </c>
      <c r="F131" s="52">
        <v>15</v>
      </c>
      <c r="G131" s="52">
        <v>0</v>
      </c>
      <c r="H131" s="52">
        <v>19</v>
      </c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56"/>
      <c r="AB131" s="556"/>
      <c r="AC131" s="556"/>
      <c r="AD131" s="556"/>
      <c r="AE131" s="556"/>
      <c r="AF131" s="556"/>
      <c r="AG131" s="556"/>
    </row>
    <row r="132" spans="1:33" s="557" customFormat="1" ht="9" customHeight="1">
      <c r="A132" s="556" t="s">
        <v>24</v>
      </c>
      <c r="B132" s="558">
        <v>232</v>
      </c>
      <c r="C132" s="558">
        <v>5</v>
      </c>
      <c r="D132" s="558">
        <v>18</v>
      </c>
      <c r="E132" s="558">
        <v>35</v>
      </c>
      <c r="F132" s="558">
        <v>10</v>
      </c>
      <c r="G132" s="558">
        <v>1</v>
      </c>
      <c r="H132" s="558">
        <v>5</v>
      </c>
      <c r="I132" s="556"/>
      <c r="J132" s="556"/>
      <c r="K132" s="556"/>
      <c r="L132" s="556"/>
      <c r="M132" s="556"/>
      <c r="N132" s="556"/>
      <c r="O132" s="556"/>
      <c r="P132" s="556"/>
      <c r="Q132" s="556"/>
      <c r="R132" s="556"/>
      <c r="S132" s="556"/>
      <c r="T132" s="556"/>
      <c r="U132" s="556"/>
      <c r="V132" s="556"/>
      <c r="W132" s="556"/>
      <c r="X132" s="556"/>
      <c r="Y132" s="556"/>
      <c r="Z132" s="556"/>
      <c r="AA132" s="556"/>
      <c r="AB132" s="556"/>
      <c r="AC132" s="556"/>
      <c r="AD132" s="556"/>
      <c r="AE132" s="556"/>
      <c r="AF132" s="556"/>
      <c r="AG132" s="556"/>
    </row>
    <row r="133" spans="1:33" s="557" customFormat="1" ht="9" customHeight="1">
      <c r="A133" s="556" t="s">
        <v>25</v>
      </c>
      <c r="B133" s="558">
        <v>171</v>
      </c>
      <c r="C133" s="558">
        <v>17</v>
      </c>
      <c r="D133" s="558">
        <v>37</v>
      </c>
      <c r="E133" s="558">
        <v>68</v>
      </c>
      <c r="F133" s="558">
        <v>53</v>
      </c>
      <c r="G133" s="558">
        <v>12</v>
      </c>
      <c r="H133" s="558">
        <v>107</v>
      </c>
      <c r="I133" s="556"/>
      <c r="J133" s="556"/>
      <c r="K133" s="556"/>
      <c r="L133" s="556"/>
      <c r="M133" s="556"/>
      <c r="N133" s="556"/>
      <c r="O133" s="556"/>
      <c r="P133" s="556"/>
      <c r="Q133" s="556"/>
      <c r="R133" s="556"/>
      <c r="S133" s="556"/>
      <c r="T133" s="556"/>
      <c r="U133" s="556"/>
      <c r="V133" s="556"/>
      <c r="W133" s="556"/>
      <c r="X133" s="556"/>
      <c r="Y133" s="556"/>
      <c r="Z133" s="556"/>
      <c r="AA133" s="556"/>
      <c r="AB133" s="556"/>
      <c r="AC133" s="556"/>
      <c r="AD133" s="556"/>
      <c r="AE133" s="556"/>
      <c r="AF133" s="556"/>
      <c r="AG133" s="556"/>
    </row>
    <row r="134" spans="1:33" s="557" customFormat="1" ht="9" customHeight="1">
      <c r="A134" s="556" t="s">
        <v>26</v>
      </c>
      <c r="B134" s="558">
        <v>505</v>
      </c>
      <c r="C134" s="558">
        <v>13</v>
      </c>
      <c r="D134" s="558">
        <v>45</v>
      </c>
      <c r="E134" s="558">
        <v>128</v>
      </c>
      <c r="F134" s="558">
        <v>63</v>
      </c>
      <c r="G134" s="558">
        <v>1</v>
      </c>
      <c r="H134" s="558">
        <v>60</v>
      </c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56"/>
      <c r="AB134" s="556"/>
      <c r="AC134" s="556"/>
      <c r="AD134" s="556"/>
      <c r="AE134" s="556"/>
      <c r="AF134" s="556"/>
      <c r="AG134" s="556"/>
    </row>
    <row r="135" spans="1:33" s="557" customFormat="1" ht="9" customHeight="1">
      <c r="A135" s="43" t="s">
        <v>27</v>
      </c>
      <c r="B135" s="52">
        <v>163</v>
      </c>
      <c r="C135" s="52">
        <v>21</v>
      </c>
      <c r="D135" s="52">
        <v>29</v>
      </c>
      <c r="E135" s="52">
        <v>45</v>
      </c>
      <c r="F135" s="52">
        <v>23</v>
      </c>
      <c r="G135" s="52">
        <v>1</v>
      </c>
      <c r="H135" s="52">
        <v>16</v>
      </c>
      <c r="I135" s="556"/>
      <c r="J135" s="556"/>
      <c r="K135" s="556"/>
      <c r="L135" s="556"/>
      <c r="M135" s="556"/>
      <c r="N135" s="556"/>
      <c r="O135" s="556"/>
      <c r="P135" s="556"/>
      <c r="Q135" s="556"/>
      <c r="R135" s="556"/>
      <c r="S135" s="556"/>
      <c r="T135" s="556"/>
      <c r="U135" s="556"/>
      <c r="V135" s="556"/>
      <c r="W135" s="556"/>
      <c r="X135" s="556"/>
      <c r="Y135" s="556"/>
      <c r="Z135" s="556"/>
      <c r="AA135" s="556"/>
      <c r="AB135" s="556"/>
      <c r="AC135" s="556"/>
      <c r="AD135" s="556"/>
      <c r="AE135" s="556"/>
      <c r="AF135" s="556"/>
      <c r="AG135" s="556"/>
    </row>
    <row r="136" spans="1:33" s="557" customFormat="1" ht="9" customHeight="1">
      <c r="A136" s="556" t="s">
        <v>28</v>
      </c>
      <c r="B136" s="558">
        <v>112</v>
      </c>
      <c r="C136" s="558">
        <v>13</v>
      </c>
      <c r="D136" s="558">
        <v>21</v>
      </c>
      <c r="E136" s="558">
        <v>15</v>
      </c>
      <c r="F136" s="558">
        <v>12</v>
      </c>
      <c r="G136" s="558">
        <v>4</v>
      </c>
      <c r="H136" s="558">
        <v>19</v>
      </c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56"/>
      <c r="AB136" s="556"/>
      <c r="AC136" s="556"/>
      <c r="AD136" s="556"/>
      <c r="AE136" s="556"/>
      <c r="AF136" s="556"/>
      <c r="AG136" s="556"/>
    </row>
    <row r="137" spans="1:33" s="557" customFormat="1" ht="9" customHeight="1">
      <c r="A137" s="556" t="s">
        <v>29</v>
      </c>
      <c r="B137" s="558">
        <v>72</v>
      </c>
      <c r="C137" s="558">
        <v>3</v>
      </c>
      <c r="D137" s="558">
        <v>11</v>
      </c>
      <c r="E137" s="558">
        <v>6</v>
      </c>
      <c r="F137" s="558">
        <v>4</v>
      </c>
      <c r="G137" s="558">
        <v>0</v>
      </c>
      <c r="H137" s="558">
        <v>16</v>
      </c>
      <c r="I137" s="556"/>
      <c r="J137" s="556"/>
      <c r="K137" s="556"/>
      <c r="L137" s="556"/>
      <c r="M137" s="556"/>
      <c r="N137" s="556"/>
      <c r="O137" s="556"/>
      <c r="P137" s="556"/>
      <c r="Q137" s="556"/>
      <c r="R137" s="556"/>
      <c r="S137" s="556"/>
      <c r="T137" s="556"/>
      <c r="U137" s="556"/>
      <c r="V137" s="556"/>
      <c r="W137" s="556"/>
      <c r="X137" s="556"/>
      <c r="Y137" s="556"/>
      <c r="Z137" s="556"/>
      <c r="AA137" s="556"/>
      <c r="AB137" s="556"/>
      <c r="AC137" s="556"/>
      <c r="AD137" s="556"/>
      <c r="AE137" s="556"/>
      <c r="AF137" s="556"/>
      <c r="AG137" s="556"/>
    </row>
    <row r="138" spans="1:33" s="557" customFormat="1" ht="9" customHeight="1">
      <c r="A138" s="556" t="s">
        <v>30</v>
      </c>
      <c r="B138" s="558">
        <v>250</v>
      </c>
      <c r="C138" s="558">
        <v>30</v>
      </c>
      <c r="D138" s="558">
        <v>26</v>
      </c>
      <c r="E138" s="558">
        <v>33</v>
      </c>
      <c r="F138" s="558">
        <v>38</v>
      </c>
      <c r="G138" s="558">
        <v>17</v>
      </c>
      <c r="H138" s="558">
        <v>56</v>
      </c>
      <c r="I138" s="556"/>
      <c r="J138" s="556"/>
      <c r="K138" s="556"/>
      <c r="L138" s="556"/>
      <c r="M138" s="556"/>
      <c r="N138" s="556"/>
      <c r="O138" s="556"/>
      <c r="P138" s="556"/>
      <c r="Q138" s="556"/>
      <c r="R138" s="556"/>
      <c r="S138" s="556"/>
      <c r="T138" s="556"/>
      <c r="U138" s="556"/>
      <c r="V138" s="556"/>
      <c r="W138" s="556"/>
      <c r="X138" s="556"/>
      <c r="Y138" s="556"/>
      <c r="Z138" s="556"/>
      <c r="AA138" s="556"/>
      <c r="AB138" s="556"/>
      <c r="AC138" s="556"/>
      <c r="AD138" s="556"/>
      <c r="AE138" s="556"/>
      <c r="AF138" s="556"/>
      <c r="AG138" s="556"/>
    </row>
    <row r="139" spans="1:33" s="557" customFormat="1" ht="9" customHeight="1">
      <c r="A139" s="43" t="s">
        <v>31</v>
      </c>
      <c r="B139" s="52">
        <v>378</v>
      </c>
      <c r="C139" s="52">
        <v>7</v>
      </c>
      <c r="D139" s="52">
        <v>32</v>
      </c>
      <c r="E139" s="52">
        <v>110</v>
      </c>
      <c r="F139" s="52">
        <v>6</v>
      </c>
      <c r="G139" s="52">
        <v>7</v>
      </c>
      <c r="H139" s="52">
        <v>8</v>
      </c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56"/>
      <c r="AB139" s="556"/>
      <c r="AC139" s="556"/>
      <c r="AD139" s="556"/>
      <c r="AE139" s="556"/>
      <c r="AF139" s="556"/>
      <c r="AG139" s="556"/>
    </row>
    <row r="140" spans="1:33" s="557" customFormat="1" ht="9" customHeight="1">
      <c r="A140" s="556" t="s">
        <v>32</v>
      </c>
      <c r="B140" s="558">
        <v>531</v>
      </c>
      <c r="C140" s="558">
        <v>13</v>
      </c>
      <c r="D140" s="558">
        <v>37</v>
      </c>
      <c r="E140" s="558">
        <v>78</v>
      </c>
      <c r="F140" s="558">
        <v>34</v>
      </c>
      <c r="G140" s="558">
        <v>7</v>
      </c>
      <c r="H140" s="558">
        <v>23</v>
      </c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56"/>
      <c r="AB140" s="556"/>
      <c r="AC140" s="556"/>
      <c r="AD140" s="556"/>
      <c r="AE140" s="556"/>
      <c r="AF140" s="556"/>
      <c r="AG140" s="556"/>
    </row>
    <row r="141" spans="1:33" s="557" customFormat="1" ht="9" customHeight="1">
      <c r="A141" s="556" t="s">
        <v>33</v>
      </c>
      <c r="B141" s="558">
        <v>42</v>
      </c>
      <c r="C141" s="558">
        <v>10</v>
      </c>
      <c r="D141" s="558">
        <v>9</v>
      </c>
      <c r="E141" s="558">
        <v>34</v>
      </c>
      <c r="F141" s="558">
        <v>19</v>
      </c>
      <c r="G141" s="558">
        <v>6</v>
      </c>
      <c r="H141" s="558">
        <v>17</v>
      </c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56"/>
      <c r="AB141" s="556"/>
      <c r="AC141" s="556"/>
      <c r="AD141" s="556"/>
      <c r="AE141" s="556"/>
      <c r="AF141" s="556"/>
      <c r="AG141" s="556"/>
    </row>
    <row r="142" spans="1:33" s="557" customFormat="1" ht="9" customHeight="1">
      <c r="A142" s="556" t="s">
        <v>34</v>
      </c>
      <c r="B142" s="558">
        <v>36</v>
      </c>
      <c r="C142" s="558">
        <v>5</v>
      </c>
      <c r="D142" s="558">
        <v>6</v>
      </c>
      <c r="E142" s="558">
        <v>11</v>
      </c>
      <c r="F142" s="558">
        <v>3</v>
      </c>
      <c r="G142" s="558">
        <v>1</v>
      </c>
      <c r="H142" s="558">
        <v>16</v>
      </c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56"/>
      <c r="AB142" s="556"/>
      <c r="AC142" s="556"/>
      <c r="AD142" s="556"/>
      <c r="AE142" s="556"/>
      <c r="AF142" s="556"/>
      <c r="AG142" s="556"/>
    </row>
    <row r="143" spans="1:33" s="557" customFormat="1" ht="9" customHeight="1">
      <c r="A143" s="43" t="s">
        <v>35</v>
      </c>
      <c r="B143" s="52">
        <v>93</v>
      </c>
      <c r="C143" s="52">
        <v>21</v>
      </c>
      <c r="D143" s="52">
        <v>13</v>
      </c>
      <c r="E143" s="52">
        <v>55</v>
      </c>
      <c r="F143" s="52">
        <v>20</v>
      </c>
      <c r="G143" s="52">
        <v>7</v>
      </c>
      <c r="H143" s="52">
        <v>65</v>
      </c>
      <c r="I143" s="556"/>
      <c r="J143" s="556"/>
      <c r="K143" s="556"/>
      <c r="L143" s="556"/>
      <c r="M143" s="556"/>
      <c r="N143" s="556"/>
      <c r="O143" s="556"/>
      <c r="P143" s="556"/>
      <c r="Q143" s="556"/>
      <c r="R143" s="556"/>
      <c r="S143" s="556"/>
      <c r="T143" s="556"/>
      <c r="U143" s="556"/>
      <c r="V143" s="556"/>
      <c r="W143" s="556"/>
      <c r="X143" s="556"/>
      <c r="Y143" s="556"/>
      <c r="Z143" s="556"/>
      <c r="AA143" s="556"/>
      <c r="AB143" s="556"/>
      <c r="AC143" s="556"/>
      <c r="AD143" s="556"/>
      <c r="AE143" s="556"/>
      <c r="AF143" s="556"/>
      <c r="AG143" s="556"/>
    </row>
    <row r="144" spans="1:33" s="557" customFormat="1" ht="9" customHeight="1">
      <c r="A144" s="556" t="s">
        <v>36</v>
      </c>
      <c r="B144" s="558">
        <v>120</v>
      </c>
      <c r="C144" s="558">
        <v>11</v>
      </c>
      <c r="D144" s="558">
        <v>11</v>
      </c>
      <c r="E144" s="558">
        <v>18</v>
      </c>
      <c r="F144" s="558">
        <v>18</v>
      </c>
      <c r="G144" s="558">
        <v>11</v>
      </c>
      <c r="H144" s="558">
        <v>16</v>
      </c>
      <c r="I144" s="556"/>
      <c r="J144" s="556"/>
      <c r="K144" s="556"/>
      <c r="L144" s="556"/>
      <c r="M144" s="556"/>
      <c r="N144" s="556"/>
      <c r="O144" s="556"/>
      <c r="P144" s="556"/>
      <c r="Q144" s="556"/>
      <c r="R144" s="556"/>
      <c r="S144" s="556"/>
      <c r="T144" s="556"/>
      <c r="U144" s="556"/>
      <c r="V144" s="556"/>
      <c r="W144" s="556"/>
      <c r="X144" s="556"/>
      <c r="Y144" s="556"/>
      <c r="Z144" s="556"/>
      <c r="AA144" s="556"/>
      <c r="AB144" s="556"/>
      <c r="AC144" s="556"/>
      <c r="AD144" s="556"/>
      <c r="AE144" s="556"/>
      <c r="AF144" s="556"/>
      <c r="AG144" s="556"/>
    </row>
    <row r="145" spans="1:33" s="557" customFormat="1" ht="9" customHeight="1">
      <c r="A145" s="556" t="s">
        <v>37</v>
      </c>
      <c r="B145" s="558">
        <v>111</v>
      </c>
      <c r="C145" s="558">
        <v>17</v>
      </c>
      <c r="D145" s="558">
        <v>19</v>
      </c>
      <c r="E145" s="558">
        <v>29</v>
      </c>
      <c r="F145" s="558">
        <v>17</v>
      </c>
      <c r="G145" s="558">
        <v>9</v>
      </c>
      <c r="H145" s="558">
        <v>131</v>
      </c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56"/>
      <c r="AB145" s="556"/>
      <c r="AC145" s="556"/>
      <c r="AD145" s="556"/>
      <c r="AE145" s="556"/>
      <c r="AF145" s="556"/>
      <c r="AG145" s="556"/>
    </row>
    <row r="146" spans="1:33" s="557" customFormat="1" ht="9" customHeight="1">
      <c r="A146" s="556" t="s">
        <v>38</v>
      </c>
      <c r="B146" s="558">
        <v>550</v>
      </c>
      <c r="C146" s="558">
        <v>11</v>
      </c>
      <c r="D146" s="558">
        <v>18</v>
      </c>
      <c r="E146" s="558">
        <v>23</v>
      </c>
      <c r="F146" s="558">
        <v>9</v>
      </c>
      <c r="G146" s="558">
        <v>5</v>
      </c>
      <c r="H146" s="558">
        <v>18</v>
      </c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56"/>
      <c r="AB146" s="556"/>
      <c r="AC146" s="556"/>
      <c r="AD146" s="556"/>
      <c r="AE146" s="556"/>
      <c r="AF146" s="556"/>
      <c r="AG146" s="556"/>
    </row>
    <row r="147" spans="1:33" s="557" customFormat="1" ht="9" customHeight="1">
      <c r="A147" s="43" t="s">
        <v>39</v>
      </c>
      <c r="B147" s="52">
        <v>90</v>
      </c>
      <c r="C147" s="52">
        <v>19</v>
      </c>
      <c r="D147" s="52">
        <v>9</v>
      </c>
      <c r="E147" s="52">
        <v>27</v>
      </c>
      <c r="F147" s="52">
        <v>23</v>
      </c>
      <c r="G147" s="52">
        <v>2</v>
      </c>
      <c r="H147" s="52">
        <v>5</v>
      </c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56"/>
      <c r="AB147" s="556"/>
      <c r="AC147" s="556"/>
      <c r="AD147" s="556"/>
      <c r="AE147" s="556"/>
      <c r="AF147" s="556"/>
      <c r="AG147" s="556"/>
    </row>
    <row r="148" spans="1:33" s="557" customFormat="1" ht="9" customHeight="1">
      <c r="A148" s="556" t="s">
        <v>40</v>
      </c>
      <c r="B148" s="558">
        <v>84</v>
      </c>
      <c r="C148" s="558">
        <v>3</v>
      </c>
      <c r="D148" s="558">
        <v>9</v>
      </c>
      <c r="E148" s="558">
        <v>11</v>
      </c>
      <c r="F148" s="558">
        <v>3</v>
      </c>
      <c r="G148" s="558">
        <v>11</v>
      </c>
      <c r="H148" s="558">
        <v>8</v>
      </c>
      <c r="I148" s="556"/>
      <c r="J148" s="556"/>
      <c r="K148" s="556"/>
      <c r="L148" s="556"/>
      <c r="M148" s="556"/>
      <c r="N148" s="556"/>
      <c r="O148" s="556"/>
      <c r="P148" s="556"/>
      <c r="Q148" s="556"/>
      <c r="R148" s="556"/>
      <c r="S148" s="556"/>
      <c r="T148" s="556"/>
      <c r="U148" s="556"/>
      <c r="V148" s="556"/>
      <c r="W148" s="556"/>
      <c r="X148" s="556"/>
      <c r="Y148" s="556"/>
      <c r="Z148" s="556"/>
      <c r="AA148" s="556"/>
      <c r="AB148" s="556"/>
      <c r="AC148" s="556"/>
      <c r="AD148" s="556"/>
      <c r="AE148" s="556"/>
      <c r="AF148" s="556"/>
      <c r="AG148" s="556"/>
    </row>
    <row r="149" spans="1:33" s="557" customFormat="1" ht="9" customHeight="1">
      <c r="A149" s="556" t="s">
        <v>41</v>
      </c>
      <c r="B149" s="558">
        <v>415</v>
      </c>
      <c r="C149" s="558">
        <v>24</v>
      </c>
      <c r="D149" s="558">
        <v>35</v>
      </c>
      <c r="E149" s="558">
        <v>69</v>
      </c>
      <c r="F149" s="558">
        <v>45</v>
      </c>
      <c r="G149" s="558">
        <v>11</v>
      </c>
      <c r="H149" s="558">
        <v>14</v>
      </c>
      <c r="I149" s="556"/>
      <c r="J149" s="556"/>
      <c r="K149" s="556"/>
      <c r="L149" s="556"/>
      <c r="M149" s="556"/>
      <c r="N149" s="556"/>
      <c r="O149" s="556"/>
      <c r="P149" s="556"/>
      <c r="Q149" s="556"/>
      <c r="R149" s="556"/>
      <c r="S149" s="556"/>
      <c r="T149" s="556"/>
      <c r="U149" s="556"/>
      <c r="V149" s="556"/>
      <c r="W149" s="556"/>
      <c r="X149" s="556"/>
      <c r="Y149" s="556"/>
      <c r="Z149" s="556"/>
      <c r="AA149" s="556"/>
      <c r="AB149" s="556"/>
      <c r="AC149" s="556"/>
      <c r="AD149" s="556"/>
      <c r="AE149" s="556"/>
      <c r="AF149" s="556"/>
      <c r="AG149" s="556"/>
    </row>
    <row r="150" spans="1:33" s="557" customFormat="1" ht="9" customHeight="1">
      <c r="A150" s="556" t="s">
        <v>42</v>
      </c>
      <c r="B150" s="558">
        <v>134</v>
      </c>
      <c r="C150" s="558">
        <v>8</v>
      </c>
      <c r="D150" s="558">
        <v>16</v>
      </c>
      <c r="E150" s="558">
        <v>36</v>
      </c>
      <c r="F150" s="558">
        <v>22</v>
      </c>
      <c r="G150" s="558">
        <v>7</v>
      </c>
      <c r="H150" s="558">
        <v>3</v>
      </c>
      <c r="I150" s="556"/>
      <c r="J150" s="556"/>
      <c r="K150" s="556"/>
      <c r="L150" s="556"/>
      <c r="M150" s="556"/>
      <c r="N150" s="556"/>
      <c r="O150" s="556"/>
      <c r="P150" s="556"/>
      <c r="Q150" s="556"/>
      <c r="R150" s="556"/>
      <c r="S150" s="556"/>
      <c r="T150" s="556"/>
      <c r="U150" s="556"/>
      <c r="V150" s="556"/>
      <c r="W150" s="556"/>
      <c r="X150" s="556"/>
      <c r="Y150" s="556"/>
      <c r="Z150" s="556"/>
      <c r="AA150" s="556"/>
      <c r="AB150" s="556"/>
      <c r="AC150" s="556"/>
      <c r="AD150" s="556"/>
      <c r="AE150" s="556"/>
      <c r="AF150" s="556"/>
      <c r="AG150" s="556"/>
    </row>
    <row r="151" spans="1:33" s="557" customFormat="1" ht="9" customHeight="1">
      <c r="A151" s="43" t="s">
        <v>43</v>
      </c>
      <c r="B151" s="52">
        <v>157</v>
      </c>
      <c r="C151" s="52">
        <v>7</v>
      </c>
      <c r="D151" s="52">
        <v>23</v>
      </c>
      <c r="E151" s="52">
        <v>34</v>
      </c>
      <c r="F151" s="52">
        <v>3</v>
      </c>
      <c r="G151" s="52">
        <v>2</v>
      </c>
      <c r="H151" s="52">
        <v>0</v>
      </c>
      <c r="I151" s="556"/>
      <c r="J151" s="556"/>
      <c r="K151" s="556"/>
      <c r="L151" s="556"/>
      <c r="M151" s="556"/>
      <c r="N151" s="556"/>
      <c r="O151" s="556"/>
      <c r="P151" s="556"/>
      <c r="Q151" s="556"/>
      <c r="R151" s="556"/>
      <c r="S151" s="556"/>
      <c r="T151" s="556"/>
      <c r="U151" s="556"/>
      <c r="V151" s="556"/>
      <c r="W151" s="556"/>
      <c r="X151" s="556"/>
      <c r="Y151" s="556"/>
      <c r="Z151" s="556"/>
      <c r="AA151" s="556"/>
      <c r="AB151" s="556"/>
      <c r="AC151" s="556"/>
      <c r="AD151" s="556"/>
      <c r="AE151" s="556"/>
      <c r="AF151" s="556"/>
      <c r="AG151" s="556"/>
    </row>
    <row r="152" spans="1:33" s="557" customFormat="1" ht="9" customHeight="1">
      <c r="A152" s="67"/>
      <c r="B152" s="235"/>
      <c r="C152" s="235"/>
      <c r="D152" s="235"/>
      <c r="E152" s="235"/>
      <c r="F152" s="235"/>
      <c r="G152" s="235"/>
      <c r="H152" s="235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56"/>
      <c r="AB152" s="556"/>
      <c r="AC152" s="556"/>
      <c r="AD152" s="556"/>
      <c r="AE152" s="556"/>
      <c r="AF152" s="556"/>
      <c r="AG152" s="556"/>
    </row>
    <row r="153" spans="1:33" ht="9" customHeight="1">
      <c r="A153" s="553">
        <v>1999</v>
      </c>
      <c r="B153" s="554"/>
      <c r="C153" s="554"/>
      <c r="D153" s="554"/>
      <c r="E153" s="554"/>
      <c r="F153" s="554"/>
      <c r="G153" s="554"/>
      <c r="H153" s="554"/>
      <c r="L153" s="552"/>
      <c r="M153" s="552"/>
      <c r="N153" s="552"/>
      <c r="O153" s="552"/>
      <c r="P153" s="552"/>
      <c r="Q153" s="552"/>
      <c r="R153" s="552"/>
      <c r="S153" s="552"/>
      <c r="T153" s="552"/>
      <c r="U153" s="552"/>
      <c r="V153" s="552"/>
      <c r="W153" s="552"/>
    </row>
    <row r="154" spans="1:33" s="557" customFormat="1" ht="9" customHeight="1">
      <c r="A154" s="553" t="s">
        <v>11</v>
      </c>
      <c r="B154" s="555">
        <f t="shared" ref="B154:H154" si="4">SUM(B156:B187)</f>
        <v>5601</v>
      </c>
      <c r="C154" s="555">
        <f t="shared" si="4"/>
        <v>521</v>
      </c>
      <c r="D154" s="555">
        <f t="shared" si="4"/>
        <v>756</v>
      </c>
      <c r="E154" s="555">
        <f t="shared" si="4"/>
        <v>1284</v>
      </c>
      <c r="F154" s="555">
        <f t="shared" si="4"/>
        <v>957</v>
      </c>
      <c r="G154" s="555">
        <f t="shared" si="4"/>
        <v>224</v>
      </c>
      <c r="H154" s="555">
        <f t="shared" si="4"/>
        <v>744</v>
      </c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56"/>
      <c r="AB154" s="556"/>
      <c r="AC154" s="556"/>
      <c r="AD154" s="556"/>
      <c r="AE154" s="556"/>
      <c r="AF154" s="556"/>
      <c r="AG154" s="556"/>
    </row>
    <row r="155" spans="1:33" s="557" customFormat="1" ht="3.95" customHeight="1">
      <c r="A155" s="553"/>
      <c r="B155" s="555"/>
      <c r="C155" s="555"/>
      <c r="D155" s="555"/>
      <c r="E155" s="555"/>
      <c r="F155" s="555"/>
      <c r="G155" s="555"/>
      <c r="H155" s="555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56"/>
      <c r="AB155" s="556"/>
      <c r="AC155" s="556"/>
      <c r="AD155" s="556"/>
      <c r="AE155" s="556"/>
      <c r="AF155" s="556"/>
      <c r="AG155" s="556"/>
    </row>
    <row r="156" spans="1:33" s="557" customFormat="1" ht="9" customHeight="1">
      <c r="A156" s="556" t="s">
        <v>12</v>
      </c>
      <c r="B156" s="558">
        <v>40</v>
      </c>
      <c r="C156" s="558">
        <v>11</v>
      </c>
      <c r="D156" s="558">
        <v>10</v>
      </c>
      <c r="E156" s="558">
        <v>15</v>
      </c>
      <c r="F156" s="558">
        <v>12</v>
      </c>
      <c r="G156" s="558">
        <v>6</v>
      </c>
      <c r="H156" s="558">
        <v>8</v>
      </c>
      <c r="I156" s="556"/>
      <c r="J156" s="556"/>
      <c r="K156" s="556"/>
      <c r="L156" s="556"/>
      <c r="M156" s="556"/>
      <c r="N156" s="556"/>
      <c r="O156" s="556"/>
      <c r="P156" s="556"/>
      <c r="Q156" s="556"/>
      <c r="R156" s="556"/>
      <c r="S156" s="556"/>
      <c r="T156" s="556"/>
      <c r="U156" s="556"/>
      <c r="V156" s="556"/>
      <c r="W156" s="556"/>
      <c r="X156" s="556"/>
      <c r="Y156" s="556"/>
      <c r="Z156" s="556"/>
      <c r="AA156" s="556"/>
      <c r="AB156" s="556"/>
      <c r="AC156" s="556"/>
      <c r="AD156" s="556"/>
      <c r="AE156" s="556"/>
      <c r="AF156" s="556"/>
      <c r="AG156" s="556"/>
    </row>
    <row r="157" spans="1:33" s="557" customFormat="1" ht="9" customHeight="1">
      <c r="A157" s="556" t="s">
        <v>13</v>
      </c>
      <c r="B157" s="558">
        <v>62</v>
      </c>
      <c r="C157" s="558">
        <v>19</v>
      </c>
      <c r="D157" s="558">
        <v>19</v>
      </c>
      <c r="E157" s="558">
        <v>12</v>
      </c>
      <c r="F157" s="558">
        <v>25</v>
      </c>
      <c r="G157" s="558">
        <v>12</v>
      </c>
      <c r="H157" s="558">
        <v>6</v>
      </c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56"/>
      <c r="AB157" s="556"/>
      <c r="AC157" s="556"/>
      <c r="AD157" s="556"/>
      <c r="AE157" s="556"/>
      <c r="AF157" s="556"/>
      <c r="AG157" s="556"/>
    </row>
    <row r="158" spans="1:33" s="557" customFormat="1" ht="9" customHeight="1">
      <c r="A158" s="556" t="s">
        <v>14</v>
      </c>
      <c r="B158" s="558">
        <v>39</v>
      </c>
      <c r="C158" s="558">
        <v>6</v>
      </c>
      <c r="D158" s="558">
        <v>8</v>
      </c>
      <c r="E158" s="558">
        <v>16</v>
      </c>
      <c r="F158" s="558">
        <v>3</v>
      </c>
      <c r="G158" s="558">
        <v>5</v>
      </c>
      <c r="H158" s="558">
        <v>10</v>
      </c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56"/>
      <c r="AB158" s="556"/>
      <c r="AC158" s="556"/>
      <c r="AD158" s="556"/>
      <c r="AE158" s="556"/>
      <c r="AF158" s="556"/>
      <c r="AG158" s="556"/>
    </row>
    <row r="159" spans="1:33" s="557" customFormat="1" ht="9" customHeight="1">
      <c r="A159" s="43" t="s">
        <v>15</v>
      </c>
      <c r="B159" s="52">
        <v>34</v>
      </c>
      <c r="C159" s="52">
        <v>9</v>
      </c>
      <c r="D159" s="52">
        <v>7</v>
      </c>
      <c r="E159" s="52">
        <v>10</v>
      </c>
      <c r="F159" s="52">
        <v>4</v>
      </c>
      <c r="G159" s="52">
        <v>2</v>
      </c>
      <c r="H159" s="52">
        <v>6</v>
      </c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56"/>
      <c r="AB159" s="556"/>
      <c r="AC159" s="556"/>
      <c r="AD159" s="556"/>
      <c r="AE159" s="556"/>
      <c r="AF159" s="556"/>
      <c r="AG159" s="556"/>
    </row>
    <row r="160" spans="1:33" s="557" customFormat="1" ht="9" customHeight="1">
      <c r="A160" s="556" t="s">
        <v>16</v>
      </c>
      <c r="B160" s="558">
        <v>97</v>
      </c>
      <c r="C160" s="558">
        <v>15</v>
      </c>
      <c r="D160" s="558">
        <v>24</v>
      </c>
      <c r="E160" s="558">
        <v>23</v>
      </c>
      <c r="F160" s="558">
        <v>20</v>
      </c>
      <c r="G160" s="558">
        <v>2</v>
      </c>
      <c r="H160" s="558">
        <v>5</v>
      </c>
      <c r="I160" s="556"/>
      <c r="J160" s="556"/>
      <c r="K160" s="556"/>
      <c r="L160" s="556"/>
      <c r="M160" s="556"/>
      <c r="N160" s="556"/>
      <c r="O160" s="556"/>
      <c r="P160" s="556"/>
      <c r="Q160" s="556"/>
      <c r="R160" s="556"/>
      <c r="S160" s="556"/>
      <c r="T160" s="556"/>
      <c r="U160" s="556"/>
      <c r="V160" s="556"/>
      <c r="W160" s="556"/>
      <c r="X160" s="556"/>
      <c r="Y160" s="556"/>
      <c r="Z160" s="556"/>
      <c r="AA160" s="556"/>
      <c r="AB160" s="556"/>
      <c r="AC160" s="556"/>
      <c r="AD160" s="556"/>
      <c r="AE160" s="556"/>
      <c r="AF160" s="556"/>
      <c r="AG160" s="556"/>
    </row>
    <row r="161" spans="1:33" s="557" customFormat="1" ht="9" customHeight="1">
      <c r="A161" s="556" t="s">
        <v>17</v>
      </c>
      <c r="B161" s="558">
        <v>41</v>
      </c>
      <c r="C161" s="558">
        <v>14</v>
      </c>
      <c r="D161" s="558">
        <v>12</v>
      </c>
      <c r="E161" s="558">
        <v>2</v>
      </c>
      <c r="F161" s="558">
        <v>6</v>
      </c>
      <c r="G161" s="558">
        <v>1</v>
      </c>
      <c r="H161" s="558">
        <v>4</v>
      </c>
      <c r="I161" s="556"/>
      <c r="J161" s="556"/>
      <c r="K161" s="556"/>
      <c r="L161" s="556"/>
      <c r="M161" s="556"/>
      <c r="N161" s="556"/>
      <c r="O161" s="556"/>
      <c r="P161" s="556"/>
      <c r="Q161" s="556"/>
      <c r="R161" s="556"/>
      <c r="S161" s="556"/>
      <c r="T161" s="556"/>
      <c r="U161" s="556"/>
      <c r="V161" s="556"/>
      <c r="W161" s="556"/>
      <c r="X161" s="556"/>
      <c r="Y161" s="556"/>
      <c r="Z161" s="556"/>
      <c r="AA161" s="556"/>
      <c r="AB161" s="556"/>
      <c r="AC161" s="556"/>
      <c r="AD161" s="556"/>
      <c r="AE161" s="556"/>
      <c r="AF161" s="556"/>
      <c r="AG161" s="556"/>
    </row>
    <row r="162" spans="1:33" s="557" customFormat="1" ht="9" customHeight="1">
      <c r="A162" s="556" t="s">
        <v>18</v>
      </c>
      <c r="B162" s="558">
        <v>244</v>
      </c>
      <c r="C162" s="558">
        <v>7</v>
      </c>
      <c r="D162" s="558">
        <v>24</v>
      </c>
      <c r="E162" s="558">
        <v>57</v>
      </c>
      <c r="F162" s="558">
        <v>17</v>
      </c>
      <c r="G162" s="558">
        <v>2</v>
      </c>
      <c r="H162" s="558">
        <v>17</v>
      </c>
      <c r="I162" s="556"/>
      <c r="J162" s="556"/>
      <c r="K162" s="556"/>
      <c r="L162" s="556"/>
      <c r="M162" s="556"/>
      <c r="N162" s="556"/>
      <c r="O162" s="556"/>
      <c r="P162" s="556"/>
      <c r="Q162" s="556"/>
      <c r="R162" s="556"/>
      <c r="S162" s="556"/>
      <c r="T162" s="556"/>
      <c r="U162" s="556"/>
      <c r="V162" s="556"/>
      <c r="W162" s="556"/>
      <c r="X162" s="556"/>
      <c r="Y162" s="556"/>
      <c r="Z162" s="556"/>
      <c r="AA162" s="556"/>
      <c r="AB162" s="556"/>
      <c r="AC162" s="556"/>
      <c r="AD162" s="556"/>
      <c r="AE162" s="556"/>
      <c r="AF162" s="556"/>
      <c r="AG162" s="556"/>
    </row>
    <row r="163" spans="1:33" s="557" customFormat="1" ht="9" customHeight="1">
      <c r="A163" s="43" t="s">
        <v>19</v>
      </c>
      <c r="B163" s="52">
        <v>118</v>
      </c>
      <c r="C163" s="52">
        <v>13</v>
      </c>
      <c r="D163" s="52">
        <v>31</v>
      </c>
      <c r="E163" s="52">
        <v>13</v>
      </c>
      <c r="F163" s="52">
        <v>28</v>
      </c>
      <c r="G163" s="52">
        <v>0</v>
      </c>
      <c r="H163" s="52">
        <v>7</v>
      </c>
      <c r="I163" s="556"/>
      <c r="J163" s="556"/>
      <c r="K163" s="556"/>
      <c r="L163" s="556"/>
      <c r="M163" s="556"/>
      <c r="N163" s="556"/>
      <c r="O163" s="556"/>
      <c r="P163" s="556"/>
      <c r="Q163" s="556"/>
      <c r="R163" s="556"/>
      <c r="S163" s="556"/>
      <c r="T163" s="556"/>
      <c r="U163" s="556"/>
      <c r="V163" s="556"/>
      <c r="W163" s="556"/>
      <c r="X163" s="556"/>
      <c r="Y163" s="556"/>
      <c r="Z163" s="556"/>
      <c r="AA163" s="556"/>
      <c r="AB163" s="556"/>
      <c r="AC163" s="556"/>
      <c r="AD163" s="556"/>
      <c r="AE163" s="556"/>
      <c r="AF163" s="556"/>
      <c r="AG163" s="556"/>
    </row>
    <row r="164" spans="1:33" s="557" customFormat="1" ht="9" customHeight="1">
      <c r="A164" s="556" t="s">
        <v>20</v>
      </c>
      <c r="B164" s="558">
        <v>298</v>
      </c>
      <c r="C164" s="558">
        <v>120</v>
      </c>
      <c r="D164" s="558">
        <v>101</v>
      </c>
      <c r="E164" s="558">
        <v>144</v>
      </c>
      <c r="F164" s="558">
        <v>338</v>
      </c>
      <c r="G164" s="558">
        <v>52</v>
      </c>
      <c r="H164" s="558">
        <v>27</v>
      </c>
      <c r="I164" s="556"/>
      <c r="J164" s="556"/>
      <c r="K164" s="556"/>
      <c r="L164" s="556"/>
      <c r="M164" s="556"/>
      <c r="N164" s="556"/>
      <c r="O164" s="556"/>
      <c r="P164" s="556"/>
      <c r="Q164" s="556"/>
      <c r="R164" s="556"/>
      <c r="S164" s="556"/>
      <c r="T164" s="556"/>
      <c r="U164" s="556"/>
      <c r="V164" s="556"/>
      <c r="W164" s="556"/>
      <c r="X164" s="556"/>
      <c r="Y164" s="556"/>
      <c r="Z164" s="556"/>
      <c r="AA164" s="556"/>
      <c r="AB164" s="556"/>
      <c r="AC164" s="556"/>
      <c r="AD164" s="556"/>
      <c r="AE164" s="556"/>
      <c r="AF164" s="556"/>
      <c r="AG164" s="556"/>
    </row>
    <row r="165" spans="1:33" s="557" customFormat="1" ht="9" customHeight="1">
      <c r="A165" s="556" t="s">
        <v>21</v>
      </c>
      <c r="B165" s="558">
        <v>98</v>
      </c>
      <c r="C165" s="558">
        <v>6</v>
      </c>
      <c r="D165" s="558">
        <v>25</v>
      </c>
      <c r="E165" s="558">
        <v>10</v>
      </c>
      <c r="F165" s="558">
        <v>10</v>
      </c>
      <c r="G165" s="558">
        <v>4</v>
      </c>
      <c r="H165" s="558">
        <v>10</v>
      </c>
      <c r="I165" s="556"/>
      <c r="J165" s="556"/>
      <c r="K165" s="556"/>
      <c r="L165" s="556"/>
      <c r="M165" s="556"/>
      <c r="N165" s="556"/>
      <c r="O165" s="556"/>
      <c r="P165" s="556"/>
      <c r="Q165" s="556"/>
      <c r="R165" s="556"/>
      <c r="S165" s="556"/>
      <c r="T165" s="556"/>
      <c r="U165" s="556"/>
      <c r="V165" s="556"/>
      <c r="W165" s="556"/>
      <c r="X165" s="556"/>
      <c r="Y165" s="556"/>
      <c r="Z165" s="556"/>
      <c r="AA165" s="556"/>
      <c r="AB165" s="556"/>
      <c r="AC165" s="556"/>
      <c r="AD165" s="556"/>
      <c r="AE165" s="556"/>
      <c r="AF165" s="556"/>
      <c r="AG165" s="556"/>
    </row>
    <row r="166" spans="1:33" s="557" customFormat="1" ht="9" customHeight="1">
      <c r="A166" s="556" t="s">
        <v>22</v>
      </c>
      <c r="B166" s="558">
        <v>82</v>
      </c>
      <c r="C166" s="558">
        <v>19</v>
      </c>
      <c r="D166" s="558">
        <v>31</v>
      </c>
      <c r="E166" s="558">
        <v>50</v>
      </c>
      <c r="F166" s="558">
        <v>41</v>
      </c>
      <c r="G166" s="558">
        <v>15</v>
      </c>
      <c r="H166" s="558">
        <v>16</v>
      </c>
      <c r="I166" s="556"/>
      <c r="J166" s="556"/>
      <c r="K166" s="556"/>
      <c r="L166" s="556"/>
      <c r="M166" s="556"/>
      <c r="N166" s="556"/>
      <c r="O166" s="556"/>
      <c r="P166" s="556"/>
      <c r="Q166" s="556"/>
      <c r="R166" s="556"/>
      <c r="S166" s="556"/>
      <c r="T166" s="556"/>
      <c r="U166" s="556"/>
      <c r="V166" s="556"/>
      <c r="W166" s="556"/>
      <c r="X166" s="556"/>
      <c r="Y166" s="556"/>
      <c r="Z166" s="556"/>
      <c r="AA166" s="556"/>
      <c r="AB166" s="556"/>
      <c r="AC166" s="556"/>
      <c r="AD166" s="556"/>
      <c r="AE166" s="556"/>
      <c r="AF166" s="556"/>
      <c r="AG166" s="556"/>
    </row>
    <row r="167" spans="1:33" s="557" customFormat="1" ht="9" customHeight="1">
      <c r="A167" s="43" t="s">
        <v>23</v>
      </c>
      <c r="B167" s="52">
        <v>148</v>
      </c>
      <c r="C167" s="52">
        <v>20</v>
      </c>
      <c r="D167" s="52">
        <v>19</v>
      </c>
      <c r="E167" s="52">
        <v>27</v>
      </c>
      <c r="F167" s="52">
        <v>15</v>
      </c>
      <c r="G167" s="52">
        <v>0</v>
      </c>
      <c r="H167" s="52">
        <v>19</v>
      </c>
      <c r="I167" s="556"/>
      <c r="J167" s="556"/>
      <c r="K167" s="556"/>
      <c r="L167" s="556"/>
      <c r="M167" s="556"/>
      <c r="N167" s="556"/>
      <c r="O167" s="556"/>
      <c r="P167" s="556"/>
      <c r="Q167" s="556"/>
      <c r="R167" s="556"/>
      <c r="S167" s="556"/>
      <c r="T167" s="556"/>
      <c r="U167" s="556"/>
      <c r="V167" s="556"/>
      <c r="W167" s="556"/>
      <c r="X167" s="556"/>
      <c r="Y167" s="556"/>
      <c r="Z167" s="556"/>
      <c r="AA167" s="556"/>
      <c r="AB167" s="556"/>
      <c r="AC167" s="556"/>
      <c r="AD167" s="556"/>
      <c r="AE167" s="556"/>
      <c r="AF167" s="556"/>
      <c r="AG167" s="556"/>
    </row>
    <row r="168" spans="1:33" s="557" customFormat="1" ht="9" customHeight="1">
      <c r="A168" s="556" t="s">
        <v>24</v>
      </c>
      <c r="B168" s="558">
        <v>232</v>
      </c>
      <c r="C168" s="558">
        <v>5</v>
      </c>
      <c r="D168" s="558">
        <v>19</v>
      </c>
      <c r="E168" s="558">
        <v>36</v>
      </c>
      <c r="F168" s="558">
        <v>10</v>
      </c>
      <c r="G168" s="558">
        <v>1</v>
      </c>
      <c r="H168" s="558">
        <v>5</v>
      </c>
      <c r="I168" s="556"/>
      <c r="J168" s="556"/>
      <c r="K168" s="556"/>
      <c r="L168" s="556"/>
      <c r="M168" s="556"/>
      <c r="N168" s="556"/>
      <c r="O168" s="556"/>
      <c r="P168" s="556"/>
      <c r="Q168" s="556"/>
      <c r="R168" s="556"/>
      <c r="S168" s="556"/>
      <c r="T168" s="556"/>
      <c r="U168" s="556"/>
      <c r="V168" s="556"/>
      <c r="W168" s="556"/>
      <c r="X168" s="556"/>
      <c r="Y168" s="556"/>
      <c r="Z168" s="556"/>
      <c r="AA168" s="556"/>
      <c r="AB168" s="556"/>
      <c r="AC168" s="556"/>
      <c r="AD168" s="556"/>
      <c r="AE168" s="556"/>
      <c r="AF168" s="556"/>
      <c r="AG168" s="556"/>
    </row>
    <row r="169" spans="1:33" s="557" customFormat="1" ht="9" customHeight="1">
      <c r="A169" s="556" t="s">
        <v>25</v>
      </c>
      <c r="B169" s="558">
        <v>175</v>
      </c>
      <c r="C169" s="558">
        <v>17</v>
      </c>
      <c r="D169" s="558">
        <v>42</v>
      </c>
      <c r="E169" s="558">
        <v>71</v>
      </c>
      <c r="F169" s="558">
        <v>54</v>
      </c>
      <c r="G169" s="558">
        <v>12</v>
      </c>
      <c r="H169" s="558">
        <v>108</v>
      </c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56"/>
      <c r="AB169" s="556"/>
      <c r="AC169" s="556"/>
      <c r="AD169" s="556"/>
      <c r="AE169" s="556"/>
      <c r="AF169" s="556"/>
      <c r="AG169" s="556"/>
    </row>
    <row r="170" spans="1:33" s="557" customFormat="1" ht="9" customHeight="1">
      <c r="A170" s="556" t="s">
        <v>26</v>
      </c>
      <c r="B170" s="558">
        <v>513</v>
      </c>
      <c r="C170" s="558">
        <v>13</v>
      </c>
      <c r="D170" s="558">
        <v>47</v>
      </c>
      <c r="E170" s="558">
        <v>131</v>
      </c>
      <c r="F170" s="558">
        <v>65</v>
      </c>
      <c r="G170" s="558">
        <v>1</v>
      </c>
      <c r="H170" s="558">
        <v>60</v>
      </c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56"/>
      <c r="AB170" s="556"/>
      <c r="AC170" s="556"/>
      <c r="AD170" s="556"/>
      <c r="AE170" s="556"/>
      <c r="AF170" s="556"/>
      <c r="AG170" s="556"/>
    </row>
    <row r="171" spans="1:33" s="557" customFormat="1" ht="9" customHeight="1">
      <c r="A171" s="43" t="s">
        <v>27</v>
      </c>
      <c r="B171" s="52">
        <v>165</v>
      </c>
      <c r="C171" s="52">
        <v>21</v>
      </c>
      <c r="D171" s="52">
        <v>29</v>
      </c>
      <c r="E171" s="52">
        <v>49</v>
      </c>
      <c r="F171" s="52">
        <v>23</v>
      </c>
      <c r="G171" s="52">
        <v>1</v>
      </c>
      <c r="H171" s="52">
        <v>16</v>
      </c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56"/>
      <c r="AB171" s="556"/>
      <c r="AC171" s="556"/>
      <c r="AD171" s="556"/>
      <c r="AE171" s="556"/>
      <c r="AF171" s="556"/>
      <c r="AG171" s="556"/>
    </row>
    <row r="172" spans="1:33" s="557" customFormat="1" ht="9" customHeight="1">
      <c r="A172" s="556" t="s">
        <v>28</v>
      </c>
      <c r="B172" s="558">
        <v>115</v>
      </c>
      <c r="C172" s="558">
        <v>13</v>
      </c>
      <c r="D172" s="558">
        <v>22</v>
      </c>
      <c r="E172" s="558">
        <v>16</v>
      </c>
      <c r="F172" s="558">
        <v>12</v>
      </c>
      <c r="G172" s="558">
        <v>4</v>
      </c>
      <c r="H172" s="558">
        <v>19</v>
      </c>
      <c r="I172" s="556"/>
      <c r="J172" s="556"/>
      <c r="K172" s="556"/>
      <c r="L172" s="556"/>
      <c r="M172" s="556"/>
      <c r="N172" s="556"/>
      <c r="O172" s="556"/>
      <c r="P172" s="556"/>
      <c r="Q172" s="556"/>
      <c r="R172" s="556"/>
      <c r="S172" s="556"/>
      <c r="T172" s="556"/>
      <c r="U172" s="556"/>
      <c r="V172" s="556"/>
      <c r="W172" s="556"/>
      <c r="X172" s="556"/>
      <c r="Y172" s="556"/>
      <c r="Z172" s="556"/>
      <c r="AA172" s="556"/>
      <c r="AB172" s="556"/>
      <c r="AC172" s="556"/>
      <c r="AD172" s="556"/>
      <c r="AE172" s="556"/>
      <c r="AF172" s="556"/>
      <c r="AG172" s="556"/>
    </row>
    <row r="173" spans="1:33" s="557" customFormat="1" ht="9" customHeight="1">
      <c r="A173" s="556" t="s">
        <v>29</v>
      </c>
      <c r="B173" s="558">
        <v>72</v>
      </c>
      <c r="C173" s="558">
        <v>3</v>
      </c>
      <c r="D173" s="558">
        <v>12</v>
      </c>
      <c r="E173" s="558">
        <v>7</v>
      </c>
      <c r="F173" s="558">
        <v>4</v>
      </c>
      <c r="G173" s="558">
        <v>0</v>
      </c>
      <c r="H173" s="558">
        <v>16</v>
      </c>
      <c r="I173" s="556"/>
      <c r="J173" s="556"/>
      <c r="K173" s="556"/>
      <c r="L173" s="556"/>
      <c r="M173" s="556"/>
      <c r="N173" s="556"/>
      <c r="O173" s="556"/>
      <c r="P173" s="556"/>
      <c r="Q173" s="556"/>
      <c r="R173" s="556"/>
      <c r="S173" s="556"/>
      <c r="T173" s="556"/>
      <c r="U173" s="556"/>
      <c r="V173" s="556"/>
      <c r="W173" s="556"/>
      <c r="X173" s="556"/>
      <c r="Y173" s="556"/>
      <c r="Z173" s="556"/>
      <c r="AA173" s="556"/>
      <c r="AB173" s="556"/>
      <c r="AC173" s="556"/>
      <c r="AD173" s="556"/>
      <c r="AE173" s="556"/>
      <c r="AF173" s="556"/>
      <c r="AG173" s="556"/>
    </row>
    <row r="174" spans="1:33" s="557" customFormat="1" ht="9" customHeight="1">
      <c r="A174" s="556" t="s">
        <v>30</v>
      </c>
      <c r="B174" s="558">
        <v>255</v>
      </c>
      <c r="C174" s="558">
        <v>30</v>
      </c>
      <c r="D174" s="558">
        <v>26</v>
      </c>
      <c r="E174" s="558">
        <v>33</v>
      </c>
      <c r="F174" s="558">
        <v>42</v>
      </c>
      <c r="G174" s="558">
        <v>17</v>
      </c>
      <c r="H174" s="558">
        <v>56</v>
      </c>
      <c r="I174" s="556"/>
      <c r="J174" s="556"/>
      <c r="K174" s="556"/>
      <c r="L174" s="556"/>
      <c r="M174" s="556"/>
      <c r="N174" s="556"/>
      <c r="O174" s="556"/>
      <c r="P174" s="556"/>
      <c r="Q174" s="556"/>
      <c r="R174" s="556"/>
      <c r="S174" s="556"/>
      <c r="T174" s="556"/>
      <c r="U174" s="556"/>
      <c r="V174" s="556"/>
      <c r="W174" s="556"/>
      <c r="X174" s="556"/>
      <c r="Y174" s="556"/>
      <c r="Z174" s="556"/>
      <c r="AA174" s="556"/>
      <c r="AB174" s="556"/>
      <c r="AC174" s="556"/>
      <c r="AD174" s="556"/>
      <c r="AE174" s="556"/>
      <c r="AF174" s="556"/>
      <c r="AG174" s="556"/>
    </row>
    <row r="175" spans="1:33" s="557" customFormat="1" ht="9" customHeight="1">
      <c r="A175" s="43" t="s">
        <v>31</v>
      </c>
      <c r="B175" s="52">
        <v>378</v>
      </c>
      <c r="C175" s="52">
        <v>7</v>
      </c>
      <c r="D175" s="52">
        <v>32</v>
      </c>
      <c r="E175" s="52">
        <v>111</v>
      </c>
      <c r="F175" s="52">
        <v>7</v>
      </c>
      <c r="G175" s="52">
        <v>7</v>
      </c>
      <c r="H175" s="52">
        <v>8</v>
      </c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56"/>
      <c r="AB175" s="556"/>
      <c r="AC175" s="556"/>
      <c r="AD175" s="556"/>
      <c r="AE175" s="556"/>
      <c r="AF175" s="556"/>
      <c r="AG175" s="556"/>
    </row>
    <row r="176" spans="1:33" s="557" customFormat="1" ht="9" customHeight="1">
      <c r="A176" s="556" t="s">
        <v>32</v>
      </c>
      <c r="B176" s="558">
        <v>532</v>
      </c>
      <c r="C176" s="558">
        <v>15</v>
      </c>
      <c r="D176" s="558">
        <v>38</v>
      </c>
      <c r="E176" s="558">
        <v>84</v>
      </c>
      <c r="F176" s="558">
        <v>36</v>
      </c>
      <c r="G176" s="558">
        <v>8</v>
      </c>
      <c r="H176" s="558">
        <v>24</v>
      </c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56"/>
      <c r="AB176" s="556"/>
      <c r="AC176" s="556"/>
      <c r="AD176" s="556"/>
      <c r="AE176" s="556"/>
      <c r="AF176" s="556"/>
      <c r="AG176" s="556"/>
    </row>
    <row r="177" spans="1:33" s="557" customFormat="1" ht="9" customHeight="1">
      <c r="A177" s="556" t="s">
        <v>33</v>
      </c>
      <c r="B177" s="558">
        <v>43</v>
      </c>
      <c r="C177" s="558">
        <v>10</v>
      </c>
      <c r="D177" s="558">
        <v>10</v>
      </c>
      <c r="E177" s="558">
        <v>34</v>
      </c>
      <c r="F177" s="558">
        <v>20</v>
      </c>
      <c r="G177" s="558">
        <v>6</v>
      </c>
      <c r="H177" s="558">
        <v>18</v>
      </c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56"/>
      <c r="AB177" s="556"/>
      <c r="AC177" s="556"/>
      <c r="AD177" s="556"/>
      <c r="AE177" s="556"/>
      <c r="AF177" s="556"/>
      <c r="AG177" s="556"/>
    </row>
    <row r="178" spans="1:33" s="557" customFormat="1" ht="9" customHeight="1">
      <c r="A178" s="556" t="s">
        <v>34</v>
      </c>
      <c r="B178" s="558">
        <v>37</v>
      </c>
      <c r="C178" s="558">
        <v>5</v>
      </c>
      <c r="D178" s="558">
        <v>7</v>
      </c>
      <c r="E178" s="558">
        <v>12</v>
      </c>
      <c r="F178" s="558">
        <v>3</v>
      </c>
      <c r="G178" s="558">
        <v>1</v>
      </c>
      <c r="H178" s="558">
        <v>16</v>
      </c>
      <c r="I178" s="556"/>
      <c r="J178" s="556"/>
      <c r="K178" s="556"/>
      <c r="L178" s="556"/>
      <c r="M178" s="556"/>
      <c r="N178" s="556"/>
      <c r="O178" s="556"/>
      <c r="P178" s="556"/>
      <c r="Q178" s="556"/>
      <c r="R178" s="556"/>
      <c r="S178" s="556"/>
      <c r="T178" s="556"/>
      <c r="U178" s="556"/>
      <c r="V178" s="556"/>
      <c r="W178" s="556"/>
      <c r="X178" s="556"/>
      <c r="Y178" s="556"/>
      <c r="Z178" s="556"/>
      <c r="AA178" s="556"/>
      <c r="AB178" s="556"/>
      <c r="AC178" s="556"/>
      <c r="AD178" s="556"/>
      <c r="AE178" s="556"/>
      <c r="AF178" s="556"/>
      <c r="AG178" s="556"/>
    </row>
    <row r="179" spans="1:33" s="557" customFormat="1" ht="9" customHeight="1">
      <c r="A179" s="43" t="s">
        <v>35</v>
      </c>
      <c r="B179" s="52">
        <v>94</v>
      </c>
      <c r="C179" s="52">
        <v>21</v>
      </c>
      <c r="D179" s="52">
        <v>14</v>
      </c>
      <c r="E179" s="52">
        <v>57</v>
      </c>
      <c r="F179" s="52">
        <v>21</v>
      </c>
      <c r="G179" s="52">
        <v>7</v>
      </c>
      <c r="H179" s="52">
        <v>66</v>
      </c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56"/>
      <c r="AB179" s="556"/>
      <c r="AC179" s="556"/>
      <c r="AD179" s="556"/>
      <c r="AE179" s="556"/>
      <c r="AF179" s="556"/>
      <c r="AG179" s="556"/>
    </row>
    <row r="180" spans="1:33" s="557" customFormat="1" ht="9" customHeight="1">
      <c r="A180" s="556" t="s">
        <v>36</v>
      </c>
      <c r="B180" s="558">
        <v>123</v>
      </c>
      <c r="C180" s="558">
        <v>11</v>
      </c>
      <c r="D180" s="558">
        <v>13</v>
      </c>
      <c r="E180" s="558">
        <v>19</v>
      </c>
      <c r="F180" s="558">
        <v>18</v>
      </c>
      <c r="G180" s="558">
        <v>11</v>
      </c>
      <c r="H180" s="558">
        <v>16</v>
      </c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56"/>
      <c r="AB180" s="556"/>
      <c r="AC180" s="556"/>
      <c r="AD180" s="556"/>
      <c r="AE180" s="556"/>
      <c r="AF180" s="556"/>
      <c r="AG180" s="556"/>
    </row>
    <row r="181" spans="1:33" s="557" customFormat="1" ht="9" customHeight="1">
      <c r="A181" s="556" t="s">
        <v>37</v>
      </c>
      <c r="B181" s="558">
        <v>111</v>
      </c>
      <c r="C181" s="558">
        <v>17</v>
      </c>
      <c r="D181" s="558">
        <v>19</v>
      </c>
      <c r="E181" s="558">
        <v>34</v>
      </c>
      <c r="F181" s="558">
        <v>18</v>
      </c>
      <c r="G181" s="558">
        <v>9</v>
      </c>
      <c r="H181" s="558">
        <v>132</v>
      </c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56"/>
      <c r="AB181" s="556"/>
      <c r="AC181" s="556"/>
      <c r="AD181" s="556"/>
      <c r="AE181" s="556"/>
      <c r="AF181" s="556"/>
      <c r="AG181" s="556"/>
    </row>
    <row r="182" spans="1:33" s="557" customFormat="1" ht="9" customHeight="1">
      <c r="A182" s="556" t="s">
        <v>38</v>
      </c>
      <c r="B182" s="558">
        <v>550</v>
      </c>
      <c r="C182" s="558">
        <v>11</v>
      </c>
      <c r="D182" s="558">
        <v>18</v>
      </c>
      <c r="E182" s="558">
        <v>23</v>
      </c>
      <c r="F182" s="558">
        <v>9</v>
      </c>
      <c r="G182" s="558">
        <v>5</v>
      </c>
      <c r="H182" s="558">
        <v>18</v>
      </c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56"/>
      <c r="AB182" s="556"/>
      <c r="AC182" s="556"/>
      <c r="AD182" s="556"/>
      <c r="AE182" s="556"/>
      <c r="AF182" s="556"/>
      <c r="AG182" s="556"/>
    </row>
    <row r="183" spans="1:33" s="557" customFormat="1" ht="9" customHeight="1">
      <c r="A183" s="43" t="s">
        <v>39</v>
      </c>
      <c r="B183" s="52">
        <v>91</v>
      </c>
      <c r="C183" s="52">
        <v>20</v>
      </c>
      <c r="D183" s="52">
        <v>10</v>
      </c>
      <c r="E183" s="52">
        <v>27</v>
      </c>
      <c r="F183" s="52">
        <v>23</v>
      </c>
      <c r="G183" s="52">
        <v>2</v>
      </c>
      <c r="H183" s="52">
        <v>5</v>
      </c>
      <c r="I183" s="556"/>
      <c r="J183" s="556"/>
      <c r="K183" s="556"/>
      <c r="L183" s="556"/>
      <c r="M183" s="556"/>
      <c r="N183" s="556"/>
      <c r="O183" s="556"/>
      <c r="P183" s="556"/>
      <c r="Q183" s="556"/>
      <c r="R183" s="556"/>
      <c r="S183" s="556"/>
      <c r="T183" s="556"/>
      <c r="U183" s="556"/>
      <c r="V183" s="556"/>
      <c r="W183" s="556"/>
      <c r="X183" s="556"/>
      <c r="Y183" s="556"/>
      <c r="Z183" s="556"/>
      <c r="AA183" s="556"/>
      <c r="AB183" s="556"/>
      <c r="AC183" s="556"/>
      <c r="AD183" s="556"/>
      <c r="AE183" s="556"/>
      <c r="AF183" s="556"/>
      <c r="AG183" s="556"/>
    </row>
    <row r="184" spans="1:33" s="557" customFormat="1" ht="9" customHeight="1">
      <c r="A184" s="556" t="s">
        <v>40</v>
      </c>
      <c r="B184" s="558">
        <v>89</v>
      </c>
      <c r="C184" s="558">
        <v>3</v>
      </c>
      <c r="D184" s="558">
        <v>11</v>
      </c>
      <c r="E184" s="558">
        <v>12</v>
      </c>
      <c r="F184" s="558">
        <v>3</v>
      </c>
      <c r="G184" s="558">
        <v>11</v>
      </c>
      <c r="H184" s="558">
        <v>8</v>
      </c>
      <c r="I184" s="556"/>
      <c r="J184" s="556"/>
      <c r="K184" s="556"/>
      <c r="L184" s="556"/>
      <c r="M184" s="556"/>
      <c r="N184" s="556"/>
      <c r="O184" s="556"/>
      <c r="P184" s="556"/>
      <c r="Q184" s="556"/>
      <c r="R184" s="556"/>
      <c r="S184" s="556"/>
      <c r="T184" s="556"/>
      <c r="U184" s="556"/>
      <c r="V184" s="556"/>
      <c r="W184" s="556"/>
      <c r="X184" s="556"/>
      <c r="Y184" s="556"/>
      <c r="Z184" s="556"/>
      <c r="AA184" s="556"/>
      <c r="AB184" s="556"/>
      <c r="AC184" s="556"/>
      <c r="AD184" s="556"/>
      <c r="AE184" s="556"/>
      <c r="AF184" s="556"/>
      <c r="AG184" s="556"/>
    </row>
    <row r="185" spans="1:33" s="557" customFormat="1" ht="9" customHeight="1">
      <c r="A185" s="556" t="s">
        <v>41</v>
      </c>
      <c r="B185" s="558">
        <v>423</v>
      </c>
      <c r="C185" s="558">
        <v>25</v>
      </c>
      <c r="D185" s="558">
        <v>35</v>
      </c>
      <c r="E185" s="558">
        <v>70</v>
      </c>
      <c r="F185" s="558">
        <v>45</v>
      </c>
      <c r="G185" s="558">
        <v>11</v>
      </c>
      <c r="H185" s="558">
        <v>14</v>
      </c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56"/>
      <c r="AB185" s="556"/>
      <c r="AC185" s="556"/>
      <c r="AD185" s="556"/>
      <c r="AE185" s="556"/>
      <c r="AF185" s="556"/>
      <c r="AG185" s="556"/>
    </row>
    <row r="186" spans="1:33" s="557" customFormat="1" ht="9" customHeight="1">
      <c r="A186" s="556" t="s">
        <v>42</v>
      </c>
      <c r="B186" s="558">
        <v>136</v>
      </c>
      <c r="C186" s="558">
        <v>8</v>
      </c>
      <c r="D186" s="558">
        <v>18</v>
      </c>
      <c r="E186" s="558">
        <v>38</v>
      </c>
      <c r="F186" s="558">
        <v>22</v>
      </c>
      <c r="G186" s="558">
        <v>7</v>
      </c>
      <c r="H186" s="558">
        <v>4</v>
      </c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56"/>
      <c r="AB186" s="556"/>
      <c r="AC186" s="556"/>
      <c r="AD186" s="556"/>
      <c r="AE186" s="556"/>
      <c r="AF186" s="556"/>
      <c r="AG186" s="556"/>
    </row>
    <row r="187" spans="1:33" s="557" customFormat="1" ht="9" customHeight="1">
      <c r="A187" s="43" t="s">
        <v>43</v>
      </c>
      <c r="B187" s="52">
        <v>166</v>
      </c>
      <c r="C187" s="52">
        <v>7</v>
      </c>
      <c r="D187" s="52">
        <v>23</v>
      </c>
      <c r="E187" s="52">
        <v>41</v>
      </c>
      <c r="F187" s="52">
        <v>3</v>
      </c>
      <c r="G187" s="52">
        <v>2</v>
      </c>
      <c r="H187" s="52">
        <v>0</v>
      </c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56"/>
      <c r="AB187" s="556"/>
      <c r="AC187" s="556"/>
      <c r="AD187" s="556"/>
      <c r="AE187" s="556"/>
      <c r="AF187" s="556"/>
      <c r="AG187" s="556"/>
    </row>
    <row r="188" spans="1:33" s="557" customFormat="1" ht="9" customHeight="1">
      <c r="A188" s="67"/>
      <c r="B188" s="235"/>
      <c r="C188" s="235"/>
      <c r="D188" s="235"/>
      <c r="E188" s="235"/>
      <c r="F188" s="235"/>
      <c r="G188" s="235"/>
      <c r="H188" s="235"/>
      <c r="I188" s="556"/>
      <c r="J188" s="556"/>
      <c r="K188" s="556"/>
      <c r="L188" s="556"/>
      <c r="M188" s="556"/>
      <c r="N188" s="556"/>
      <c r="O188" s="556"/>
      <c r="P188" s="556"/>
      <c r="Q188" s="556"/>
      <c r="R188" s="556"/>
      <c r="S188" s="556"/>
      <c r="T188" s="556"/>
      <c r="U188" s="556"/>
      <c r="V188" s="556"/>
      <c r="W188" s="556"/>
      <c r="X188" s="556"/>
      <c r="Y188" s="556"/>
      <c r="Z188" s="556"/>
      <c r="AA188" s="556"/>
      <c r="AB188" s="556"/>
      <c r="AC188" s="556"/>
      <c r="AD188" s="556"/>
      <c r="AE188" s="556"/>
      <c r="AF188" s="556"/>
      <c r="AG188" s="556"/>
    </row>
    <row r="189" spans="1:33" ht="9" customHeight="1">
      <c r="A189" s="553">
        <v>2000</v>
      </c>
      <c r="B189" s="554"/>
      <c r="C189" s="554"/>
      <c r="D189" s="554"/>
      <c r="E189" s="554"/>
      <c r="F189" s="554"/>
      <c r="G189" s="554"/>
      <c r="H189" s="554"/>
      <c r="L189" s="552"/>
      <c r="M189" s="552"/>
      <c r="N189" s="552"/>
      <c r="O189" s="552"/>
      <c r="P189" s="552"/>
      <c r="Q189" s="552"/>
      <c r="R189" s="552"/>
      <c r="S189" s="552"/>
      <c r="T189" s="552"/>
      <c r="U189" s="552"/>
      <c r="V189" s="552"/>
      <c r="W189" s="552"/>
    </row>
    <row r="190" spans="1:33" s="557" customFormat="1" ht="9" customHeight="1">
      <c r="A190" s="553" t="s">
        <v>11</v>
      </c>
      <c r="B190" s="555">
        <f t="shared" ref="B190:H190" si="5">SUM(B192:B223)</f>
        <v>5909</v>
      </c>
      <c r="C190" s="555">
        <f t="shared" si="5"/>
        <v>530</v>
      </c>
      <c r="D190" s="555">
        <f t="shared" si="5"/>
        <v>807</v>
      </c>
      <c r="E190" s="555">
        <f t="shared" si="5"/>
        <v>1352</v>
      </c>
      <c r="F190" s="555">
        <f t="shared" si="5"/>
        <v>1040</v>
      </c>
      <c r="G190" s="555">
        <f t="shared" si="5"/>
        <v>237</v>
      </c>
      <c r="H190" s="555">
        <f t="shared" si="5"/>
        <v>784</v>
      </c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56"/>
      <c r="AB190" s="556"/>
      <c r="AC190" s="556"/>
      <c r="AD190" s="556"/>
      <c r="AE190" s="556"/>
      <c r="AF190" s="556"/>
      <c r="AG190" s="556"/>
    </row>
    <row r="191" spans="1:33" s="557" customFormat="1" ht="3.95" customHeight="1">
      <c r="A191" s="553"/>
      <c r="B191" s="555"/>
      <c r="C191" s="555"/>
      <c r="D191" s="555"/>
      <c r="E191" s="555"/>
      <c r="F191" s="555"/>
      <c r="G191" s="555"/>
      <c r="H191" s="555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556"/>
      <c r="AB191" s="556"/>
      <c r="AC191" s="556"/>
      <c r="AD191" s="556"/>
      <c r="AE191" s="556"/>
      <c r="AF191" s="556"/>
      <c r="AG191" s="556"/>
    </row>
    <row r="192" spans="1:33" s="557" customFormat="1" ht="9" customHeight="1">
      <c r="A192" s="556" t="s">
        <v>12</v>
      </c>
      <c r="B192" s="558">
        <v>45</v>
      </c>
      <c r="C192" s="558">
        <v>11</v>
      </c>
      <c r="D192" s="558">
        <v>10</v>
      </c>
      <c r="E192" s="558">
        <v>16</v>
      </c>
      <c r="F192" s="558">
        <v>13</v>
      </c>
      <c r="G192" s="558">
        <v>7</v>
      </c>
      <c r="H192" s="558">
        <v>8</v>
      </c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56"/>
      <c r="AB192" s="556"/>
      <c r="AC192" s="556"/>
      <c r="AD192" s="556"/>
      <c r="AE192" s="556"/>
      <c r="AF192" s="556"/>
      <c r="AG192" s="556"/>
    </row>
    <row r="193" spans="1:33" s="557" customFormat="1" ht="9" customHeight="1">
      <c r="A193" s="556" t="s">
        <v>13</v>
      </c>
      <c r="B193" s="558">
        <v>68</v>
      </c>
      <c r="C193" s="558">
        <v>19</v>
      </c>
      <c r="D193" s="558">
        <v>20</v>
      </c>
      <c r="E193" s="558">
        <v>13</v>
      </c>
      <c r="F193" s="558">
        <v>25</v>
      </c>
      <c r="G193" s="558">
        <v>14</v>
      </c>
      <c r="H193" s="558">
        <v>6</v>
      </c>
      <c r="I193" s="556"/>
      <c r="J193" s="556"/>
      <c r="K193" s="556"/>
      <c r="L193" s="556"/>
      <c r="M193" s="556"/>
      <c r="N193" s="556"/>
      <c r="O193" s="556"/>
      <c r="P193" s="556"/>
      <c r="Q193" s="556"/>
      <c r="R193" s="556"/>
      <c r="S193" s="556"/>
      <c r="T193" s="556"/>
      <c r="U193" s="556"/>
      <c r="V193" s="556"/>
      <c r="W193" s="556"/>
      <c r="X193" s="556"/>
      <c r="Y193" s="556"/>
      <c r="Z193" s="556"/>
      <c r="AA193" s="556"/>
      <c r="AB193" s="556"/>
      <c r="AC193" s="556"/>
      <c r="AD193" s="556"/>
      <c r="AE193" s="556"/>
      <c r="AF193" s="556"/>
      <c r="AG193" s="556"/>
    </row>
    <row r="194" spans="1:33" s="557" customFormat="1" ht="9" customHeight="1">
      <c r="A194" s="556" t="s">
        <v>14</v>
      </c>
      <c r="B194" s="558">
        <v>40</v>
      </c>
      <c r="C194" s="558">
        <v>6</v>
      </c>
      <c r="D194" s="558">
        <v>8</v>
      </c>
      <c r="E194" s="558">
        <v>16</v>
      </c>
      <c r="F194" s="558">
        <v>4</v>
      </c>
      <c r="G194" s="558">
        <v>5</v>
      </c>
      <c r="H194" s="558">
        <v>10</v>
      </c>
      <c r="I194" s="556"/>
      <c r="J194" s="556"/>
      <c r="K194" s="556"/>
      <c r="L194" s="556"/>
      <c r="M194" s="556"/>
      <c r="N194" s="556"/>
      <c r="O194" s="556"/>
      <c r="P194" s="556"/>
      <c r="Q194" s="556"/>
      <c r="R194" s="556"/>
      <c r="S194" s="556"/>
      <c r="T194" s="556"/>
      <c r="U194" s="556"/>
      <c r="V194" s="556"/>
      <c r="W194" s="556"/>
      <c r="X194" s="556"/>
      <c r="Y194" s="556"/>
      <c r="Z194" s="556"/>
      <c r="AA194" s="556"/>
      <c r="AB194" s="556"/>
      <c r="AC194" s="556"/>
      <c r="AD194" s="556"/>
      <c r="AE194" s="556"/>
      <c r="AF194" s="556"/>
      <c r="AG194" s="556"/>
    </row>
    <row r="195" spans="1:33" s="557" customFormat="1" ht="9" customHeight="1">
      <c r="A195" s="43" t="s">
        <v>15</v>
      </c>
      <c r="B195" s="52">
        <v>38</v>
      </c>
      <c r="C195" s="52">
        <v>9</v>
      </c>
      <c r="D195" s="52">
        <v>7</v>
      </c>
      <c r="E195" s="52">
        <v>12</v>
      </c>
      <c r="F195" s="52">
        <v>4</v>
      </c>
      <c r="G195" s="52">
        <v>2</v>
      </c>
      <c r="H195" s="52">
        <v>6</v>
      </c>
      <c r="I195" s="556"/>
      <c r="J195" s="556"/>
      <c r="K195" s="556"/>
      <c r="L195" s="556"/>
      <c r="M195" s="556"/>
      <c r="N195" s="556"/>
      <c r="O195" s="556"/>
      <c r="P195" s="556"/>
      <c r="Q195" s="556"/>
      <c r="R195" s="556"/>
      <c r="S195" s="556"/>
      <c r="T195" s="556"/>
      <c r="U195" s="556"/>
      <c r="V195" s="556"/>
      <c r="W195" s="556"/>
      <c r="X195" s="556"/>
      <c r="Y195" s="556"/>
      <c r="Z195" s="556"/>
      <c r="AA195" s="556"/>
      <c r="AB195" s="556"/>
      <c r="AC195" s="556"/>
      <c r="AD195" s="556"/>
      <c r="AE195" s="556"/>
      <c r="AF195" s="556"/>
      <c r="AG195" s="556"/>
    </row>
    <row r="196" spans="1:33" s="557" customFormat="1" ht="9" customHeight="1">
      <c r="A196" s="556" t="s">
        <v>16</v>
      </c>
      <c r="B196" s="558">
        <v>107</v>
      </c>
      <c r="C196" s="558">
        <v>15</v>
      </c>
      <c r="D196" s="558">
        <v>24</v>
      </c>
      <c r="E196" s="558">
        <v>24</v>
      </c>
      <c r="F196" s="558">
        <v>21</v>
      </c>
      <c r="G196" s="558">
        <v>2</v>
      </c>
      <c r="H196" s="558">
        <v>8</v>
      </c>
      <c r="I196" s="556"/>
      <c r="J196" s="556"/>
      <c r="K196" s="556"/>
      <c r="L196" s="556"/>
      <c r="M196" s="556"/>
      <c r="N196" s="556"/>
      <c r="O196" s="556"/>
      <c r="P196" s="556"/>
      <c r="Q196" s="556"/>
      <c r="R196" s="556"/>
      <c r="S196" s="556"/>
      <c r="T196" s="556"/>
      <c r="U196" s="556"/>
      <c r="V196" s="556"/>
      <c r="W196" s="556"/>
      <c r="X196" s="556"/>
      <c r="Y196" s="556"/>
      <c r="Z196" s="556"/>
      <c r="AA196" s="556"/>
      <c r="AB196" s="556"/>
      <c r="AC196" s="556"/>
      <c r="AD196" s="556"/>
      <c r="AE196" s="556"/>
      <c r="AF196" s="556"/>
      <c r="AG196" s="556"/>
    </row>
    <row r="197" spans="1:33" s="557" customFormat="1" ht="9" customHeight="1">
      <c r="A197" s="556" t="s">
        <v>17</v>
      </c>
      <c r="B197" s="558">
        <v>43</v>
      </c>
      <c r="C197" s="558">
        <v>14</v>
      </c>
      <c r="D197" s="558">
        <v>12</v>
      </c>
      <c r="E197" s="558">
        <v>4</v>
      </c>
      <c r="F197" s="558">
        <v>6</v>
      </c>
      <c r="G197" s="558">
        <v>1</v>
      </c>
      <c r="H197" s="558">
        <v>9</v>
      </c>
      <c r="I197" s="556"/>
      <c r="J197" s="556"/>
      <c r="K197" s="556"/>
      <c r="L197" s="556"/>
      <c r="M197" s="556"/>
      <c r="N197" s="556"/>
      <c r="O197" s="556"/>
      <c r="P197" s="556"/>
      <c r="Q197" s="556"/>
      <c r="R197" s="556"/>
      <c r="S197" s="556"/>
      <c r="T197" s="556"/>
      <c r="U197" s="556"/>
      <c r="V197" s="556"/>
      <c r="W197" s="556"/>
      <c r="X197" s="556"/>
      <c r="Y197" s="556"/>
      <c r="Z197" s="556"/>
      <c r="AA197" s="556"/>
      <c r="AB197" s="556"/>
      <c r="AC197" s="556"/>
      <c r="AD197" s="556"/>
      <c r="AE197" s="556"/>
      <c r="AF197" s="556"/>
      <c r="AG197" s="556"/>
    </row>
    <row r="198" spans="1:33" s="557" customFormat="1" ht="9" customHeight="1">
      <c r="A198" s="556" t="s">
        <v>18</v>
      </c>
      <c r="B198" s="558">
        <v>309</v>
      </c>
      <c r="C198" s="558">
        <v>7</v>
      </c>
      <c r="D198" s="558">
        <v>28</v>
      </c>
      <c r="E198" s="558">
        <v>61</v>
      </c>
      <c r="F198" s="558">
        <v>17</v>
      </c>
      <c r="G198" s="558">
        <v>3</v>
      </c>
      <c r="H198" s="558">
        <v>18</v>
      </c>
      <c r="I198" s="556"/>
      <c r="J198" s="556"/>
      <c r="K198" s="556"/>
      <c r="L198" s="556"/>
      <c r="M198" s="556"/>
      <c r="N198" s="556"/>
      <c r="O198" s="556"/>
      <c r="P198" s="556"/>
      <c r="Q198" s="556"/>
      <c r="R198" s="556"/>
      <c r="S198" s="556"/>
      <c r="T198" s="556"/>
      <c r="U198" s="556"/>
      <c r="V198" s="556"/>
      <c r="W198" s="556"/>
      <c r="X198" s="556"/>
      <c r="Y198" s="556"/>
      <c r="Z198" s="556"/>
      <c r="AA198" s="556"/>
      <c r="AB198" s="556"/>
      <c r="AC198" s="556"/>
      <c r="AD198" s="556"/>
      <c r="AE198" s="556"/>
      <c r="AF198" s="556"/>
      <c r="AG198" s="556"/>
    </row>
    <row r="199" spans="1:33" s="557" customFormat="1" ht="9" customHeight="1">
      <c r="A199" s="43" t="s">
        <v>19</v>
      </c>
      <c r="B199" s="52">
        <v>129</v>
      </c>
      <c r="C199" s="52">
        <v>14</v>
      </c>
      <c r="D199" s="52">
        <v>36</v>
      </c>
      <c r="E199" s="52">
        <v>14</v>
      </c>
      <c r="F199" s="52">
        <v>32</v>
      </c>
      <c r="G199" s="52">
        <v>0</v>
      </c>
      <c r="H199" s="52">
        <v>7</v>
      </c>
      <c r="I199" s="556"/>
      <c r="J199" s="556"/>
      <c r="K199" s="556"/>
      <c r="L199" s="556"/>
      <c r="M199" s="556"/>
      <c r="N199" s="556"/>
      <c r="O199" s="556"/>
      <c r="P199" s="556"/>
      <c r="Q199" s="556"/>
      <c r="R199" s="556"/>
      <c r="S199" s="556"/>
      <c r="T199" s="556"/>
      <c r="U199" s="556"/>
      <c r="V199" s="556"/>
      <c r="W199" s="556"/>
      <c r="X199" s="556"/>
      <c r="Y199" s="556"/>
      <c r="Z199" s="556"/>
      <c r="AA199" s="556"/>
      <c r="AB199" s="556"/>
      <c r="AC199" s="556"/>
      <c r="AD199" s="556"/>
      <c r="AE199" s="556"/>
      <c r="AF199" s="556"/>
      <c r="AG199" s="556"/>
    </row>
    <row r="200" spans="1:33" s="557" customFormat="1" ht="9" customHeight="1">
      <c r="A200" s="556" t="s">
        <v>20</v>
      </c>
      <c r="B200" s="558">
        <v>353</v>
      </c>
      <c r="C200" s="558">
        <v>123</v>
      </c>
      <c r="D200" s="558">
        <v>106</v>
      </c>
      <c r="E200" s="558">
        <v>155</v>
      </c>
      <c r="F200" s="558">
        <v>366</v>
      </c>
      <c r="G200" s="558">
        <v>55</v>
      </c>
      <c r="H200" s="558">
        <v>27</v>
      </c>
      <c r="I200" s="556"/>
      <c r="J200" s="556"/>
      <c r="K200" s="556"/>
      <c r="L200" s="556"/>
      <c r="M200" s="556"/>
      <c r="N200" s="556"/>
      <c r="O200" s="556"/>
      <c r="P200" s="556"/>
      <c r="Q200" s="556"/>
      <c r="R200" s="556"/>
      <c r="S200" s="556"/>
      <c r="T200" s="556"/>
      <c r="U200" s="556"/>
      <c r="V200" s="556"/>
      <c r="W200" s="556"/>
      <c r="X200" s="556"/>
      <c r="Y200" s="556"/>
      <c r="Z200" s="556"/>
      <c r="AA200" s="556"/>
      <c r="AB200" s="556"/>
      <c r="AC200" s="556"/>
      <c r="AD200" s="556"/>
      <c r="AE200" s="556"/>
      <c r="AF200" s="556"/>
      <c r="AG200" s="556"/>
    </row>
    <row r="201" spans="1:33" s="557" customFormat="1" ht="9" customHeight="1">
      <c r="A201" s="556" t="s">
        <v>21</v>
      </c>
      <c r="B201" s="558">
        <v>105</v>
      </c>
      <c r="C201" s="558">
        <v>6</v>
      </c>
      <c r="D201" s="558">
        <v>26</v>
      </c>
      <c r="E201" s="558">
        <v>10</v>
      </c>
      <c r="F201" s="558">
        <v>13</v>
      </c>
      <c r="G201" s="558">
        <v>4</v>
      </c>
      <c r="H201" s="558">
        <v>10</v>
      </c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56"/>
      <c r="AB201" s="556"/>
      <c r="AC201" s="556"/>
      <c r="AD201" s="556"/>
      <c r="AE201" s="556"/>
      <c r="AF201" s="556"/>
      <c r="AG201" s="556"/>
    </row>
    <row r="202" spans="1:33" s="557" customFormat="1" ht="9" customHeight="1">
      <c r="A202" s="556" t="s">
        <v>22</v>
      </c>
      <c r="B202" s="558">
        <v>90</v>
      </c>
      <c r="C202" s="558">
        <v>20</v>
      </c>
      <c r="D202" s="558">
        <v>32</v>
      </c>
      <c r="E202" s="558">
        <v>50</v>
      </c>
      <c r="F202" s="558">
        <v>44</v>
      </c>
      <c r="G202" s="558">
        <v>15</v>
      </c>
      <c r="H202" s="558">
        <v>21</v>
      </c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556"/>
      <c r="AB202" s="556"/>
      <c r="AC202" s="556"/>
      <c r="AD202" s="556"/>
      <c r="AE202" s="556"/>
      <c r="AF202" s="556"/>
      <c r="AG202" s="556"/>
    </row>
    <row r="203" spans="1:33" s="557" customFormat="1" ht="9" customHeight="1">
      <c r="A203" s="43" t="s">
        <v>23</v>
      </c>
      <c r="B203" s="52">
        <v>161</v>
      </c>
      <c r="C203" s="52">
        <v>21</v>
      </c>
      <c r="D203" s="52">
        <v>20</v>
      </c>
      <c r="E203" s="52">
        <v>27</v>
      </c>
      <c r="F203" s="52">
        <v>17</v>
      </c>
      <c r="G203" s="52">
        <v>0</v>
      </c>
      <c r="H203" s="52">
        <v>22</v>
      </c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56"/>
      <c r="AB203" s="556"/>
      <c r="AC203" s="556"/>
      <c r="AD203" s="556"/>
      <c r="AE203" s="556"/>
      <c r="AF203" s="556"/>
      <c r="AG203" s="556"/>
    </row>
    <row r="204" spans="1:33" s="557" customFormat="1" ht="9" customHeight="1">
      <c r="A204" s="556" t="s">
        <v>24</v>
      </c>
      <c r="B204" s="558">
        <v>237</v>
      </c>
      <c r="C204" s="558">
        <v>5</v>
      </c>
      <c r="D204" s="558">
        <v>20</v>
      </c>
      <c r="E204" s="558">
        <v>38</v>
      </c>
      <c r="F204" s="558">
        <v>12</v>
      </c>
      <c r="G204" s="558">
        <v>1</v>
      </c>
      <c r="H204" s="558">
        <v>7</v>
      </c>
      <c r="I204" s="556"/>
      <c r="J204" s="556"/>
      <c r="K204" s="556"/>
      <c r="L204" s="556"/>
      <c r="M204" s="556"/>
      <c r="N204" s="556"/>
      <c r="O204" s="556"/>
      <c r="P204" s="556"/>
      <c r="Q204" s="556"/>
      <c r="R204" s="556"/>
      <c r="S204" s="556"/>
      <c r="T204" s="556"/>
      <c r="U204" s="556"/>
      <c r="V204" s="556"/>
      <c r="W204" s="556"/>
      <c r="X204" s="556"/>
      <c r="Y204" s="556"/>
      <c r="Z204" s="556"/>
      <c r="AA204" s="556"/>
      <c r="AB204" s="556"/>
      <c r="AC204" s="556"/>
      <c r="AD204" s="556"/>
      <c r="AE204" s="556"/>
      <c r="AF204" s="556"/>
      <c r="AG204" s="556"/>
    </row>
    <row r="205" spans="1:33" s="557" customFormat="1" ht="9" customHeight="1">
      <c r="A205" s="556" t="s">
        <v>25</v>
      </c>
      <c r="B205" s="558">
        <v>203</v>
      </c>
      <c r="C205" s="558">
        <v>17</v>
      </c>
      <c r="D205" s="558">
        <v>51</v>
      </c>
      <c r="E205" s="558">
        <v>80</v>
      </c>
      <c r="F205" s="558">
        <v>57</v>
      </c>
      <c r="G205" s="558">
        <v>12</v>
      </c>
      <c r="H205" s="558">
        <v>117</v>
      </c>
      <c r="I205" s="556"/>
      <c r="J205" s="556"/>
      <c r="K205" s="556"/>
      <c r="L205" s="556"/>
      <c r="M205" s="556"/>
      <c r="N205" s="556"/>
      <c r="O205" s="556"/>
      <c r="P205" s="556"/>
      <c r="Q205" s="556"/>
      <c r="R205" s="556"/>
      <c r="S205" s="556"/>
      <c r="T205" s="556"/>
      <c r="U205" s="556"/>
      <c r="V205" s="556"/>
      <c r="W205" s="556"/>
      <c r="X205" s="556"/>
      <c r="Y205" s="556"/>
      <c r="Z205" s="556"/>
      <c r="AA205" s="556"/>
      <c r="AB205" s="556"/>
      <c r="AC205" s="556"/>
      <c r="AD205" s="556"/>
      <c r="AE205" s="556"/>
      <c r="AF205" s="556"/>
      <c r="AG205" s="556"/>
    </row>
    <row r="206" spans="1:33" s="557" customFormat="1" ht="9" customHeight="1">
      <c r="A206" s="556" t="s">
        <v>26</v>
      </c>
      <c r="B206" s="558">
        <v>536</v>
      </c>
      <c r="C206" s="558">
        <v>13</v>
      </c>
      <c r="D206" s="558">
        <v>51</v>
      </c>
      <c r="E206" s="558">
        <v>135</v>
      </c>
      <c r="F206" s="558">
        <v>72</v>
      </c>
      <c r="G206" s="558">
        <v>2</v>
      </c>
      <c r="H206" s="558">
        <v>68</v>
      </c>
      <c r="I206" s="556"/>
      <c r="J206" s="556"/>
      <c r="K206" s="556"/>
      <c r="L206" s="556"/>
      <c r="M206" s="556"/>
      <c r="N206" s="556"/>
      <c r="O206" s="556"/>
      <c r="P206" s="556"/>
      <c r="Q206" s="556"/>
      <c r="R206" s="556"/>
      <c r="S206" s="556"/>
      <c r="T206" s="556"/>
      <c r="U206" s="556"/>
      <c r="V206" s="556"/>
      <c r="W206" s="556"/>
      <c r="X206" s="556"/>
      <c r="Y206" s="556"/>
      <c r="Z206" s="556"/>
      <c r="AA206" s="556"/>
      <c r="AB206" s="556"/>
      <c r="AC206" s="556"/>
      <c r="AD206" s="556"/>
      <c r="AE206" s="556"/>
      <c r="AF206" s="556"/>
      <c r="AG206" s="556"/>
    </row>
    <row r="207" spans="1:33" s="557" customFormat="1" ht="9" customHeight="1">
      <c r="A207" s="43" t="s">
        <v>27</v>
      </c>
      <c r="B207" s="52">
        <v>177</v>
      </c>
      <c r="C207" s="52">
        <v>21</v>
      </c>
      <c r="D207" s="52">
        <v>29</v>
      </c>
      <c r="E207" s="52">
        <v>51</v>
      </c>
      <c r="F207" s="52">
        <v>26</v>
      </c>
      <c r="G207" s="52">
        <v>1</v>
      </c>
      <c r="H207" s="52">
        <v>16</v>
      </c>
      <c r="I207" s="556"/>
      <c r="J207" s="556"/>
      <c r="K207" s="556"/>
      <c r="L207" s="556"/>
      <c r="M207" s="556"/>
      <c r="N207" s="556"/>
      <c r="O207" s="556"/>
      <c r="P207" s="556"/>
      <c r="Q207" s="556"/>
      <c r="R207" s="556"/>
      <c r="S207" s="556"/>
      <c r="T207" s="556"/>
      <c r="U207" s="556"/>
      <c r="V207" s="556"/>
      <c r="W207" s="556"/>
      <c r="X207" s="556"/>
      <c r="Y207" s="556"/>
      <c r="Z207" s="556"/>
      <c r="AA207" s="556"/>
      <c r="AB207" s="556"/>
      <c r="AC207" s="556"/>
      <c r="AD207" s="556"/>
      <c r="AE207" s="556"/>
      <c r="AF207" s="556"/>
      <c r="AG207" s="556"/>
    </row>
    <row r="208" spans="1:33" s="557" customFormat="1" ht="9" customHeight="1">
      <c r="A208" s="556" t="s">
        <v>28</v>
      </c>
      <c r="B208" s="558">
        <v>115</v>
      </c>
      <c r="C208" s="558">
        <v>13</v>
      </c>
      <c r="D208" s="558">
        <v>24</v>
      </c>
      <c r="E208" s="558">
        <v>19</v>
      </c>
      <c r="F208" s="558">
        <v>15</v>
      </c>
      <c r="G208" s="558">
        <v>5</v>
      </c>
      <c r="H208" s="558">
        <v>19</v>
      </c>
      <c r="I208" s="556"/>
      <c r="J208" s="556"/>
      <c r="K208" s="556"/>
      <c r="L208" s="556"/>
      <c r="M208" s="556"/>
      <c r="N208" s="556"/>
      <c r="O208" s="556"/>
      <c r="P208" s="556"/>
      <c r="Q208" s="556"/>
      <c r="R208" s="556"/>
      <c r="S208" s="556"/>
      <c r="T208" s="556"/>
      <c r="U208" s="556"/>
      <c r="V208" s="556"/>
      <c r="W208" s="556"/>
      <c r="X208" s="556"/>
      <c r="Y208" s="556"/>
      <c r="Z208" s="556"/>
      <c r="AA208" s="556"/>
      <c r="AB208" s="556"/>
      <c r="AC208" s="556"/>
      <c r="AD208" s="556"/>
      <c r="AE208" s="556"/>
      <c r="AF208" s="556"/>
      <c r="AG208" s="556"/>
    </row>
    <row r="209" spans="1:33" s="557" customFormat="1" ht="9" customHeight="1">
      <c r="A209" s="556" t="s">
        <v>29</v>
      </c>
      <c r="B209" s="558">
        <v>72</v>
      </c>
      <c r="C209" s="558">
        <v>3</v>
      </c>
      <c r="D209" s="558">
        <v>12</v>
      </c>
      <c r="E209" s="558">
        <v>7</v>
      </c>
      <c r="F209" s="558">
        <v>4</v>
      </c>
      <c r="G209" s="558">
        <v>0</v>
      </c>
      <c r="H209" s="558">
        <v>16</v>
      </c>
      <c r="I209" s="556"/>
      <c r="J209" s="556"/>
      <c r="K209" s="556"/>
      <c r="L209" s="556"/>
      <c r="M209" s="556"/>
      <c r="N209" s="556"/>
      <c r="O209" s="556"/>
      <c r="P209" s="556"/>
      <c r="Q209" s="556"/>
      <c r="R209" s="556"/>
      <c r="S209" s="556"/>
      <c r="T209" s="556"/>
      <c r="U209" s="556"/>
      <c r="V209" s="556"/>
      <c r="W209" s="556"/>
      <c r="X209" s="556"/>
      <c r="Y209" s="556"/>
      <c r="Z209" s="556"/>
      <c r="AA209" s="556"/>
      <c r="AB209" s="556"/>
      <c r="AC209" s="556"/>
      <c r="AD209" s="556"/>
      <c r="AE209" s="556"/>
      <c r="AF209" s="556"/>
      <c r="AG209" s="556"/>
    </row>
    <row r="210" spans="1:33" s="557" customFormat="1" ht="9" customHeight="1">
      <c r="A210" s="556" t="s">
        <v>30</v>
      </c>
      <c r="B210" s="558">
        <v>259</v>
      </c>
      <c r="C210" s="558">
        <v>30</v>
      </c>
      <c r="D210" s="558">
        <v>30</v>
      </c>
      <c r="E210" s="558">
        <v>37</v>
      </c>
      <c r="F210" s="558">
        <v>42</v>
      </c>
      <c r="G210" s="558">
        <v>17</v>
      </c>
      <c r="H210" s="558">
        <v>57</v>
      </c>
      <c r="I210" s="556"/>
      <c r="J210" s="556"/>
      <c r="K210" s="556"/>
      <c r="L210" s="556"/>
      <c r="M210" s="556"/>
      <c r="N210" s="556"/>
      <c r="O210" s="556"/>
      <c r="P210" s="556"/>
      <c r="Q210" s="556"/>
      <c r="R210" s="556"/>
      <c r="S210" s="556"/>
      <c r="T210" s="556"/>
      <c r="U210" s="556"/>
      <c r="V210" s="556"/>
      <c r="W210" s="556"/>
      <c r="X210" s="556"/>
      <c r="Y210" s="556"/>
      <c r="Z210" s="556"/>
      <c r="AA210" s="556"/>
      <c r="AB210" s="556"/>
      <c r="AC210" s="556"/>
      <c r="AD210" s="556"/>
      <c r="AE210" s="556"/>
      <c r="AF210" s="556"/>
      <c r="AG210" s="556"/>
    </row>
    <row r="211" spans="1:33" s="557" customFormat="1" ht="9" customHeight="1">
      <c r="A211" s="43" t="s">
        <v>31</v>
      </c>
      <c r="B211" s="52">
        <v>390</v>
      </c>
      <c r="C211" s="52">
        <v>7</v>
      </c>
      <c r="D211" s="52">
        <v>33</v>
      </c>
      <c r="E211" s="52">
        <v>111</v>
      </c>
      <c r="F211" s="52">
        <v>10</v>
      </c>
      <c r="G211" s="52">
        <v>8</v>
      </c>
      <c r="H211" s="52">
        <v>8</v>
      </c>
      <c r="I211" s="556"/>
      <c r="J211" s="556"/>
      <c r="K211" s="556"/>
      <c r="L211" s="556"/>
      <c r="M211" s="556"/>
      <c r="N211" s="556"/>
      <c r="O211" s="556"/>
      <c r="P211" s="556"/>
      <c r="Q211" s="556"/>
      <c r="R211" s="556"/>
      <c r="S211" s="556"/>
      <c r="T211" s="556"/>
      <c r="U211" s="556"/>
      <c r="V211" s="556"/>
      <c r="W211" s="556"/>
      <c r="X211" s="556"/>
      <c r="Y211" s="556"/>
      <c r="Z211" s="556"/>
      <c r="AA211" s="556"/>
      <c r="AB211" s="556"/>
      <c r="AC211" s="556"/>
      <c r="AD211" s="556"/>
      <c r="AE211" s="556"/>
      <c r="AF211" s="556"/>
      <c r="AG211" s="556"/>
    </row>
    <row r="212" spans="1:33" s="557" customFormat="1" ht="9" customHeight="1">
      <c r="A212" s="556" t="s">
        <v>32</v>
      </c>
      <c r="B212" s="558">
        <v>539</v>
      </c>
      <c r="C212" s="558">
        <v>15</v>
      </c>
      <c r="D212" s="558">
        <v>40</v>
      </c>
      <c r="E212" s="558">
        <v>86</v>
      </c>
      <c r="F212" s="558">
        <v>36</v>
      </c>
      <c r="G212" s="558">
        <v>8</v>
      </c>
      <c r="H212" s="558">
        <v>25</v>
      </c>
      <c r="I212" s="556"/>
      <c r="J212" s="556"/>
      <c r="K212" s="556"/>
      <c r="L212" s="556"/>
      <c r="M212" s="556"/>
      <c r="N212" s="556"/>
      <c r="O212" s="556"/>
      <c r="P212" s="556"/>
      <c r="Q212" s="556"/>
      <c r="R212" s="556"/>
      <c r="S212" s="556"/>
      <c r="T212" s="556"/>
      <c r="U212" s="556"/>
      <c r="V212" s="556"/>
      <c r="W212" s="556"/>
      <c r="X212" s="556"/>
      <c r="Y212" s="556"/>
      <c r="Z212" s="556"/>
      <c r="AA212" s="556"/>
      <c r="AB212" s="556"/>
      <c r="AC212" s="556"/>
      <c r="AD212" s="556"/>
      <c r="AE212" s="556"/>
      <c r="AF212" s="556"/>
      <c r="AG212" s="556"/>
    </row>
    <row r="213" spans="1:33" s="557" customFormat="1" ht="9" customHeight="1">
      <c r="A213" s="556" t="s">
        <v>33</v>
      </c>
      <c r="B213" s="558">
        <v>46</v>
      </c>
      <c r="C213" s="558">
        <v>10</v>
      </c>
      <c r="D213" s="558">
        <v>10</v>
      </c>
      <c r="E213" s="558">
        <v>34</v>
      </c>
      <c r="F213" s="558">
        <v>20</v>
      </c>
      <c r="G213" s="558">
        <v>7</v>
      </c>
      <c r="H213" s="558">
        <v>18</v>
      </c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56"/>
      <c r="AB213" s="556"/>
      <c r="AC213" s="556"/>
      <c r="AD213" s="556"/>
      <c r="AE213" s="556"/>
      <c r="AF213" s="556"/>
      <c r="AG213" s="556"/>
    </row>
    <row r="214" spans="1:33" s="557" customFormat="1" ht="9" customHeight="1">
      <c r="A214" s="556" t="s">
        <v>34</v>
      </c>
      <c r="B214" s="558">
        <v>40</v>
      </c>
      <c r="C214" s="558">
        <v>6</v>
      </c>
      <c r="D214" s="558">
        <v>7</v>
      </c>
      <c r="E214" s="558">
        <v>13</v>
      </c>
      <c r="F214" s="558">
        <v>5</v>
      </c>
      <c r="G214" s="558">
        <v>1</v>
      </c>
      <c r="H214" s="558">
        <v>16</v>
      </c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556"/>
      <c r="AB214" s="556"/>
      <c r="AC214" s="556"/>
      <c r="AD214" s="556"/>
      <c r="AE214" s="556"/>
      <c r="AF214" s="556"/>
      <c r="AG214" s="556"/>
    </row>
    <row r="215" spans="1:33" s="557" customFormat="1" ht="9" customHeight="1">
      <c r="A215" s="43" t="s">
        <v>35</v>
      </c>
      <c r="B215" s="52">
        <v>98</v>
      </c>
      <c r="C215" s="52">
        <v>21</v>
      </c>
      <c r="D215" s="52">
        <v>14</v>
      </c>
      <c r="E215" s="52">
        <v>60</v>
      </c>
      <c r="F215" s="52">
        <v>22</v>
      </c>
      <c r="G215" s="52">
        <v>7</v>
      </c>
      <c r="H215" s="52">
        <v>66</v>
      </c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56"/>
      <c r="AB215" s="556"/>
      <c r="AC215" s="556"/>
      <c r="AD215" s="556"/>
      <c r="AE215" s="556"/>
      <c r="AF215" s="556"/>
      <c r="AG215" s="556"/>
    </row>
    <row r="216" spans="1:33" s="557" customFormat="1" ht="9" customHeight="1">
      <c r="A216" s="556" t="s">
        <v>36</v>
      </c>
      <c r="B216" s="558">
        <v>129</v>
      </c>
      <c r="C216" s="558">
        <v>12</v>
      </c>
      <c r="D216" s="558">
        <v>16</v>
      </c>
      <c r="E216" s="558">
        <v>19</v>
      </c>
      <c r="F216" s="558">
        <v>20</v>
      </c>
      <c r="G216" s="558">
        <v>11</v>
      </c>
      <c r="H216" s="558">
        <v>16</v>
      </c>
      <c r="I216" s="556"/>
      <c r="J216" s="556"/>
      <c r="K216" s="556"/>
      <c r="L216" s="556"/>
      <c r="M216" s="556"/>
      <c r="N216" s="556"/>
      <c r="O216" s="556"/>
      <c r="P216" s="556"/>
      <c r="Q216" s="556"/>
      <c r="R216" s="556"/>
      <c r="S216" s="556"/>
      <c r="T216" s="556"/>
      <c r="U216" s="556"/>
      <c r="V216" s="556"/>
      <c r="W216" s="556"/>
      <c r="X216" s="556"/>
      <c r="Y216" s="556"/>
      <c r="Z216" s="556"/>
      <c r="AA216" s="556"/>
      <c r="AB216" s="556"/>
      <c r="AC216" s="556"/>
      <c r="AD216" s="556"/>
      <c r="AE216" s="556"/>
      <c r="AF216" s="556"/>
      <c r="AG216" s="556"/>
    </row>
    <row r="217" spans="1:33" s="557" customFormat="1" ht="9" customHeight="1">
      <c r="A217" s="556" t="s">
        <v>37</v>
      </c>
      <c r="B217" s="558">
        <v>114</v>
      </c>
      <c r="C217" s="558">
        <v>17</v>
      </c>
      <c r="D217" s="558">
        <v>19</v>
      </c>
      <c r="E217" s="558">
        <v>35</v>
      </c>
      <c r="F217" s="558">
        <v>20</v>
      </c>
      <c r="G217" s="558">
        <v>9</v>
      </c>
      <c r="H217" s="558">
        <v>133</v>
      </c>
      <c r="I217" s="556"/>
      <c r="J217" s="556"/>
      <c r="K217" s="556"/>
      <c r="L217" s="556"/>
      <c r="M217" s="556"/>
      <c r="N217" s="556"/>
      <c r="O217" s="556"/>
      <c r="P217" s="556"/>
      <c r="Q217" s="556"/>
      <c r="R217" s="556"/>
      <c r="S217" s="556"/>
      <c r="T217" s="556"/>
      <c r="U217" s="556"/>
      <c r="V217" s="556"/>
      <c r="W217" s="556"/>
      <c r="X217" s="556"/>
      <c r="Y217" s="556"/>
      <c r="Z217" s="556"/>
      <c r="AA217" s="556"/>
      <c r="AB217" s="556"/>
      <c r="AC217" s="556"/>
      <c r="AD217" s="556"/>
      <c r="AE217" s="556"/>
      <c r="AF217" s="556"/>
      <c r="AG217" s="556"/>
    </row>
    <row r="218" spans="1:33" s="557" customFormat="1" ht="9" customHeight="1">
      <c r="A218" s="556" t="s">
        <v>38</v>
      </c>
      <c r="B218" s="558">
        <v>552</v>
      </c>
      <c r="C218" s="558">
        <v>11</v>
      </c>
      <c r="D218" s="558">
        <v>18</v>
      </c>
      <c r="E218" s="558">
        <v>23</v>
      </c>
      <c r="F218" s="558">
        <v>10</v>
      </c>
      <c r="G218" s="558">
        <v>5</v>
      </c>
      <c r="H218" s="558">
        <v>19</v>
      </c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56"/>
      <c r="AB218" s="556"/>
      <c r="AC218" s="556"/>
      <c r="AD218" s="556"/>
      <c r="AE218" s="556"/>
      <c r="AF218" s="556"/>
      <c r="AG218" s="556"/>
    </row>
    <row r="219" spans="1:33" s="557" customFormat="1" ht="9" customHeight="1">
      <c r="A219" s="43" t="s">
        <v>39</v>
      </c>
      <c r="B219" s="52">
        <v>91</v>
      </c>
      <c r="C219" s="52">
        <v>21</v>
      </c>
      <c r="D219" s="52">
        <v>11</v>
      </c>
      <c r="E219" s="52">
        <v>33</v>
      </c>
      <c r="F219" s="52">
        <v>23</v>
      </c>
      <c r="G219" s="52">
        <v>2</v>
      </c>
      <c r="H219" s="52">
        <v>5</v>
      </c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56"/>
      <c r="AB219" s="556"/>
      <c r="AC219" s="556"/>
      <c r="AD219" s="556"/>
      <c r="AE219" s="556"/>
      <c r="AF219" s="556"/>
      <c r="AG219" s="556"/>
    </row>
    <row r="220" spans="1:33" s="557" customFormat="1" ht="9" customHeight="1">
      <c r="A220" s="556" t="s">
        <v>40</v>
      </c>
      <c r="B220" s="558">
        <v>90</v>
      </c>
      <c r="C220" s="558">
        <v>3</v>
      </c>
      <c r="D220" s="558">
        <v>12</v>
      </c>
      <c r="E220" s="558">
        <v>12</v>
      </c>
      <c r="F220" s="558">
        <v>5</v>
      </c>
      <c r="G220" s="558">
        <v>11</v>
      </c>
      <c r="H220" s="558">
        <v>8</v>
      </c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56"/>
      <c r="AB220" s="556"/>
      <c r="AC220" s="556"/>
      <c r="AD220" s="556"/>
      <c r="AE220" s="556"/>
      <c r="AF220" s="556"/>
      <c r="AG220" s="556"/>
    </row>
    <row r="221" spans="1:33" s="557" customFormat="1" ht="9" customHeight="1">
      <c r="A221" s="556" t="s">
        <v>41</v>
      </c>
      <c r="B221" s="558">
        <v>427</v>
      </c>
      <c r="C221" s="558">
        <v>25</v>
      </c>
      <c r="D221" s="558">
        <v>37</v>
      </c>
      <c r="E221" s="558">
        <v>73</v>
      </c>
      <c r="F221" s="558">
        <v>50</v>
      </c>
      <c r="G221" s="558">
        <v>11</v>
      </c>
      <c r="H221" s="558">
        <v>14</v>
      </c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56"/>
      <c r="AB221" s="556"/>
      <c r="AC221" s="556"/>
      <c r="AD221" s="556"/>
      <c r="AE221" s="556"/>
      <c r="AF221" s="556"/>
      <c r="AG221" s="556"/>
    </row>
    <row r="222" spans="1:33" s="557" customFormat="1" ht="9" customHeight="1">
      <c r="A222" s="556" t="s">
        <v>42</v>
      </c>
      <c r="B222" s="558">
        <v>136</v>
      </c>
      <c r="C222" s="558">
        <v>8</v>
      </c>
      <c r="D222" s="558">
        <v>18</v>
      </c>
      <c r="E222" s="558">
        <v>41</v>
      </c>
      <c r="F222" s="558">
        <v>25</v>
      </c>
      <c r="G222" s="558">
        <v>9</v>
      </c>
      <c r="H222" s="558">
        <v>4</v>
      </c>
      <c r="I222" s="556"/>
      <c r="J222" s="556"/>
      <c r="K222" s="556"/>
      <c r="L222" s="556"/>
      <c r="M222" s="556"/>
      <c r="N222" s="556"/>
      <c r="O222" s="556"/>
      <c r="P222" s="556"/>
      <c r="Q222" s="556"/>
      <c r="R222" s="556"/>
      <c r="S222" s="556"/>
      <c r="T222" s="556"/>
      <c r="U222" s="556"/>
      <c r="V222" s="556"/>
      <c r="W222" s="556"/>
      <c r="X222" s="556"/>
      <c r="Y222" s="556"/>
      <c r="Z222" s="556"/>
      <c r="AA222" s="556"/>
      <c r="AB222" s="556"/>
      <c r="AC222" s="556"/>
      <c r="AD222" s="556"/>
      <c r="AE222" s="556"/>
      <c r="AF222" s="556"/>
      <c r="AG222" s="556"/>
    </row>
    <row r="223" spans="1:33" s="557" customFormat="1" ht="9" customHeight="1">
      <c r="A223" s="43" t="s">
        <v>43</v>
      </c>
      <c r="B223" s="52">
        <v>170</v>
      </c>
      <c r="C223" s="52">
        <v>7</v>
      </c>
      <c r="D223" s="52">
        <v>26</v>
      </c>
      <c r="E223" s="52">
        <v>43</v>
      </c>
      <c r="F223" s="52">
        <v>4</v>
      </c>
      <c r="G223" s="52">
        <v>2</v>
      </c>
      <c r="H223" s="52">
        <v>0</v>
      </c>
      <c r="I223" s="556"/>
      <c r="J223" s="556"/>
      <c r="K223" s="556"/>
      <c r="L223" s="556"/>
      <c r="M223" s="556"/>
      <c r="N223" s="556"/>
      <c r="O223" s="556"/>
      <c r="P223" s="556"/>
      <c r="Q223" s="556"/>
      <c r="R223" s="556"/>
      <c r="S223" s="556"/>
      <c r="T223" s="556"/>
      <c r="U223" s="556"/>
      <c r="V223" s="556"/>
      <c r="W223" s="556"/>
      <c r="X223" s="556"/>
      <c r="Y223" s="556"/>
      <c r="Z223" s="556"/>
      <c r="AA223" s="556"/>
      <c r="AB223" s="556"/>
      <c r="AC223" s="556"/>
      <c r="AD223" s="556"/>
      <c r="AE223" s="556"/>
      <c r="AF223" s="556"/>
      <c r="AG223" s="556"/>
    </row>
    <row r="224" spans="1:33" s="557" customFormat="1" ht="9" customHeight="1">
      <c r="A224" s="67"/>
      <c r="B224" s="235"/>
      <c r="C224" s="235"/>
      <c r="D224" s="235"/>
      <c r="E224" s="235"/>
      <c r="F224" s="235"/>
      <c r="G224" s="235"/>
      <c r="H224" s="235"/>
      <c r="I224" s="556"/>
      <c r="J224" s="556"/>
      <c r="K224" s="556"/>
      <c r="L224" s="556"/>
      <c r="M224" s="556"/>
      <c r="N224" s="556"/>
      <c r="O224" s="556"/>
      <c r="P224" s="556"/>
      <c r="Q224" s="556"/>
      <c r="R224" s="556"/>
      <c r="S224" s="556"/>
      <c r="T224" s="556"/>
      <c r="U224" s="556"/>
      <c r="V224" s="556"/>
      <c r="W224" s="556"/>
      <c r="X224" s="556"/>
      <c r="Y224" s="556"/>
      <c r="Z224" s="556"/>
      <c r="AA224" s="556"/>
      <c r="AB224" s="556"/>
      <c r="AC224" s="556"/>
      <c r="AD224" s="556"/>
      <c r="AE224" s="556"/>
      <c r="AF224" s="556"/>
      <c r="AG224" s="556"/>
    </row>
    <row r="225" spans="1:33" ht="9" customHeight="1">
      <c r="A225" s="553">
        <v>2001</v>
      </c>
      <c r="B225" s="554"/>
      <c r="C225" s="554"/>
      <c r="D225" s="554"/>
      <c r="E225" s="554"/>
      <c r="F225" s="554"/>
      <c r="G225" s="554"/>
      <c r="H225" s="554"/>
      <c r="L225" s="552"/>
      <c r="M225" s="552"/>
      <c r="N225" s="552"/>
      <c r="O225" s="552"/>
      <c r="P225" s="552"/>
      <c r="Q225" s="552"/>
      <c r="R225" s="552"/>
      <c r="S225" s="552"/>
      <c r="T225" s="552"/>
      <c r="U225" s="552"/>
      <c r="V225" s="552"/>
      <c r="W225" s="552"/>
    </row>
    <row r="226" spans="1:33" s="557" customFormat="1" ht="9" customHeight="1">
      <c r="A226" s="553" t="s">
        <v>11</v>
      </c>
      <c r="B226" s="555">
        <f t="shared" ref="B226:H226" si="6">SUM(B228:B259)</f>
        <v>6066</v>
      </c>
      <c r="C226" s="555">
        <f t="shared" si="6"/>
        <v>536</v>
      </c>
      <c r="D226" s="555">
        <f t="shared" si="6"/>
        <v>834</v>
      </c>
      <c r="E226" s="555">
        <f t="shared" si="6"/>
        <v>1398</v>
      </c>
      <c r="F226" s="555">
        <f t="shared" si="6"/>
        <v>1077</v>
      </c>
      <c r="G226" s="555">
        <f t="shared" si="6"/>
        <v>243</v>
      </c>
      <c r="H226" s="555">
        <f t="shared" si="6"/>
        <v>782</v>
      </c>
      <c r="I226" s="556"/>
      <c r="J226" s="556"/>
      <c r="K226" s="556"/>
      <c r="L226" s="556"/>
      <c r="M226" s="556"/>
      <c r="N226" s="556"/>
      <c r="O226" s="556"/>
      <c r="P226" s="556"/>
      <c r="Q226" s="556"/>
      <c r="R226" s="556"/>
      <c r="S226" s="556"/>
      <c r="T226" s="556"/>
      <c r="U226" s="556"/>
      <c r="V226" s="556"/>
      <c r="W226" s="556"/>
      <c r="X226" s="556"/>
      <c r="Y226" s="556"/>
      <c r="Z226" s="556"/>
      <c r="AA226" s="556"/>
      <c r="AB226" s="556"/>
      <c r="AC226" s="556"/>
      <c r="AD226" s="556"/>
      <c r="AE226" s="556"/>
      <c r="AF226" s="556"/>
      <c r="AG226" s="556"/>
    </row>
    <row r="227" spans="1:33" s="557" customFormat="1" ht="3.95" customHeight="1">
      <c r="A227" s="553"/>
      <c r="B227" s="555"/>
      <c r="C227" s="555"/>
      <c r="D227" s="555"/>
      <c r="E227" s="555"/>
      <c r="F227" s="555"/>
      <c r="G227" s="555"/>
      <c r="H227" s="555"/>
      <c r="I227" s="556"/>
      <c r="J227" s="556"/>
      <c r="K227" s="556"/>
      <c r="L227" s="556"/>
      <c r="M227" s="556"/>
      <c r="N227" s="556"/>
      <c r="O227" s="556"/>
      <c r="P227" s="556"/>
      <c r="Q227" s="556"/>
      <c r="R227" s="556"/>
      <c r="S227" s="556"/>
      <c r="T227" s="556"/>
      <c r="U227" s="556"/>
      <c r="V227" s="556"/>
      <c r="W227" s="556"/>
      <c r="X227" s="556"/>
      <c r="Y227" s="556"/>
      <c r="Z227" s="556"/>
      <c r="AA227" s="556"/>
      <c r="AB227" s="556"/>
      <c r="AC227" s="556"/>
      <c r="AD227" s="556"/>
      <c r="AE227" s="556"/>
      <c r="AF227" s="556"/>
      <c r="AG227" s="556"/>
    </row>
    <row r="228" spans="1:33" s="557" customFormat="1" ht="9" customHeight="1">
      <c r="A228" s="556" t="s">
        <v>12</v>
      </c>
      <c r="B228" s="558">
        <v>48</v>
      </c>
      <c r="C228" s="558">
        <v>11</v>
      </c>
      <c r="D228" s="558">
        <v>10</v>
      </c>
      <c r="E228" s="558">
        <v>17</v>
      </c>
      <c r="F228" s="558">
        <v>15</v>
      </c>
      <c r="G228" s="558">
        <v>8</v>
      </c>
      <c r="H228" s="558">
        <v>9</v>
      </c>
      <c r="I228" s="556"/>
      <c r="J228" s="556"/>
      <c r="K228" s="556"/>
      <c r="L228" s="556"/>
      <c r="M228" s="556"/>
      <c r="N228" s="556"/>
      <c r="O228" s="556"/>
      <c r="P228" s="556"/>
      <c r="Q228" s="556"/>
      <c r="R228" s="556"/>
      <c r="S228" s="556"/>
      <c r="T228" s="556"/>
      <c r="U228" s="556"/>
      <c r="V228" s="556"/>
      <c r="W228" s="556"/>
      <c r="X228" s="556"/>
      <c r="Y228" s="556"/>
      <c r="Z228" s="556"/>
      <c r="AA228" s="556"/>
      <c r="AB228" s="556"/>
      <c r="AC228" s="556"/>
      <c r="AD228" s="556"/>
      <c r="AE228" s="556"/>
      <c r="AF228" s="556"/>
      <c r="AG228" s="556"/>
    </row>
    <row r="229" spans="1:33" s="557" customFormat="1" ht="9" customHeight="1">
      <c r="A229" s="556" t="s">
        <v>13</v>
      </c>
      <c r="B229" s="558">
        <v>73</v>
      </c>
      <c r="C229" s="558">
        <v>19</v>
      </c>
      <c r="D229" s="558">
        <v>20</v>
      </c>
      <c r="E229" s="558">
        <v>14</v>
      </c>
      <c r="F229" s="558">
        <v>26</v>
      </c>
      <c r="G229" s="558">
        <v>14</v>
      </c>
      <c r="H229" s="558">
        <v>0</v>
      </c>
      <c r="I229" s="556"/>
      <c r="J229" s="556"/>
      <c r="K229" s="556"/>
      <c r="L229" s="556"/>
      <c r="M229" s="556"/>
      <c r="N229" s="556"/>
      <c r="O229" s="556"/>
      <c r="P229" s="556"/>
      <c r="Q229" s="556"/>
      <c r="R229" s="556"/>
      <c r="S229" s="556"/>
      <c r="T229" s="556"/>
      <c r="U229" s="556"/>
      <c r="V229" s="556"/>
      <c r="W229" s="556"/>
      <c r="X229" s="556"/>
      <c r="Y229" s="556"/>
      <c r="Z229" s="556"/>
      <c r="AA229" s="556"/>
      <c r="AB229" s="556"/>
      <c r="AC229" s="556"/>
      <c r="AD229" s="556"/>
      <c r="AE229" s="556"/>
      <c r="AF229" s="556"/>
      <c r="AG229" s="556"/>
    </row>
    <row r="230" spans="1:33" s="557" customFormat="1" ht="9" customHeight="1">
      <c r="A230" s="556" t="s">
        <v>14</v>
      </c>
      <c r="B230" s="558">
        <v>41</v>
      </c>
      <c r="C230" s="558">
        <v>6</v>
      </c>
      <c r="D230" s="558">
        <v>8</v>
      </c>
      <c r="E230" s="558">
        <v>16</v>
      </c>
      <c r="F230" s="558">
        <v>4</v>
      </c>
      <c r="G230" s="558">
        <v>5</v>
      </c>
      <c r="H230" s="558">
        <v>10</v>
      </c>
      <c r="I230" s="556"/>
      <c r="J230" s="556"/>
      <c r="K230" s="556"/>
      <c r="L230" s="556"/>
      <c r="M230" s="556"/>
      <c r="N230" s="556"/>
      <c r="O230" s="556"/>
      <c r="P230" s="556"/>
      <c r="Q230" s="556"/>
      <c r="R230" s="556"/>
      <c r="S230" s="556"/>
      <c r="T230" s="556"/>
      <c r="U230" s="556"/>
      <c r="V230" s="556"/>
      <c r="W230" s="556"/>
      <c r="X230" s="556"/>
      <c r="Y230" s="556"/>
      <c r="Z230" s="556"/>
      <c r="AA230" s="556"/>
      <c r="AB230" s="556"/>
      <c r="AC230" s="556"/>
      <c r="AD230" s="556"/>
      <c r="AE230" s="556"/>
      <c r="AF230" s="556"/>
      <c r="AG230" s="556"/>
    </row>
    <row r="231" spans="1:33" s="557" customFormat="1" ht="9" customHeight="1">
      <c r="A231" s="43" t="s">
        <v>15</v>
      </c>
      <c r="B231" s="52">
        <v>38</v>
      </c>
      <c r="C231" s="52">
        <v>9</v>
      </c>
      <c r="D231" s="52">
        <v>7</v>
      </c>
      <c r="E231" s="52">
        <v>12</v>
      </c>
      <c r="F231" s="52">
        <v>5</v>
      </c>
      <c r="G231" s="52">
        <v>2</v>
      </c>
      <c r="H231" s="52">
        <v>6</v>
      </c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56"/>
      <c r="AB231" s="556"/>
      <c r="AC231" s="556"/>
      <c r="AD231" s="556"/>
      <c r="AE231" s="556"/>
      <c r="AF231" s="556"/>
      <c r="AG231" s="556"/>
    </row>
    <row r="232" spans="1:33" s="557" customFormat="1" ht="9" customHeight="1">
      <c r="A232" s="556" t="s">
        <v>16</v>
      </c>
      <c r="B232" s="558">
        <v>113</v>
      </c>
      <c r="C232" s="558">
        <v>15</v>
      </c>
      <c r="D232" s="558">
        <v>24</v>
      </c>
      <c r="E232" s="558">
        <v>24</v>
      </c>
      <c r="F232" s="558">
        <v>21</v>
      </c>
      <c r="G232" s="558">
        <v>2</v>
      </c>
      <c r="H232" s="558">
        <v>8</v>
      </c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56"/>
      <c r="AB232" s="556"/>
      <c r="AC232" s="556"/>
      <c r="AD232" s="556"/>
      <c r="AE232" s="556"/>
      <c r="AF232" s="556"/>
      <c r="AG232" s="556"/>
    </row>
    <row r="233" spans="1:33" s="557" customFormat="1" ht="9" customHeight="1">
      <c r="A233" s="556" t="s">
        <v>17</v>
      </c>
      <c r="B233" s="558">
        <v>46</v>
      </c>
      <c r="C233" s="558">
        <v>14</v>
      </c>
      <c r="D233" s="558">
        <v>13</v>
      </c>
      <c r="E233" s="558">
        <v>4</v>
      </c>
      <c r="F233" s="558">
        <v>6</v>
      </c>
      <c r="G233" s="558">
        <v>1</v>
      </c>
      <c r="H233" s="558">
        <v>9</v>
      </c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56"/>
      <c r="AB233" s="556"/>
      <c r="AC233" s="556"/>
      <c r="AD233" s="556"/>
      <c r="AE233" s="556"/>
      <c r="AF233" s="556"/>
      <c r="AG233" s="556"/>
    </row>
    <row r="234" spans="1:33" s="557" customFormat="1" ht="9" customHeight="1">
      <c r="A234" s="556" t="s">
        <v>18</v>
      </c>
      <c r="B234" s="558">
        <v>324</v>
      </c>
      <c r="C234" s="558">
        <v>7</v>
      </c>
      <c r="D234" s="558">
        <v>31</v>
      </c>
      <c r="E234" s="558">
        <v>64</v>
      </c>
      <c r="F234" s="558">
        <v>18</v>
      </c>
      <c r="G234" s="558">
        <v>3</v>
      </c>
      <c r="H234" s="558">
        <v>18</v>
      </c>
      <c r="I234" s="556"/>
      <c r="J234" s="556"/>
      <c r="K234" s="556"/>
      <c r="L234" s="556"/>
      <c r="M234" s="556"/>
      <c r="N234" s="556"/>
      <c r="O234" s="556"/>
      <c r="P234" s="556"/>
      <c r="Q234" s="556"/>
      <c r="R234" s="556"/>
      <c r="S234" s="556"/>
      <c r="T234" s="556"/>
      <c r="U234" s="556"/>
      <c r="V234" s="556"/>
      <c r="W234" s="556"/>
      <c r="X234" s="556"/>
      <c r="Y234" s="556"/>
      <c r="Z234" s="556"/>
      <c r="AA234" s="556"/>
      <c r="AB234" s="556"/>
      <c r="AC234" s="556"/>
      <c r="AD234" s="556"/>
      <c r="AE234" s="556"/>
      <c r="AF234" s="556"/>
      <c r="AG234" s="556"/>
    </row>
    <row r="235" spans="1:33" s="557" customFormat="1" ht="9" customHeight="1">
      <c r="A235" s="43" t="s">
        <v>19</v>
      </c>
      <c r="B235" s="52">
        <v>131</v>
      </c>
      <c r="C235" s="52">
        <v>14</v>
      </c>
      <c r="D235" s="52">
        <v>36</v>
      </c>
      <c r="E235" s="52">
        <v>17</v>
      </c>
      <c r="F235" s="52">
        <v>32</v>
      </c>
      <c r="G235" s="52">
        <v>0</v>
      </c>
      <c r="H235" s="52">
        <v>7</v>
      </c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56"/>
      <c r="AB235" s="556"/>
      <c r="AC235" s="556"/>
      <c r="AD235" s="556"/>
      <c r="AE235" s="556"/>
      <c r="AF235" s="556"/>
      <c r="AG235" s="556"/>
    </row>
    <row r="236" spans="1:33" s="557" customFormat="1" ht="9" customHeight="1">
      <c r="A236" s="556" t="s">
        <v>20</v>
      </c>
      <c r="B236" s="558">
        <v>360</v>
      </c>
      <c r="C236" s="558">
        <v>123</v>
      </c>
      <c r="D236" s="558">
        <v>108</v>
      </c>
      <c r="E236" s="558">
        <v>161</v>
      </c>
      <c r="F236" s="558">
        <v>380</v>
      </c>
      <c r="G236" s="558">
        <v>56</v>
      </c>
      <c r="H236" s="558">
        <v>27</v>
      </c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56"/>
      <c r="AB236" s="556"/>
      <c r="AC236" s="556"/>
      <c r="AD236" s="556"/>
      <c r="AE236" s="556"/>
      <c r="AF236" s="556"/>
      <c r="AG236" s="556"/>
    </row>
    <row r="237" spans="1:33" s="557" customFormat="1" ht="9" customHeight="1">
      <c r="A237" s="556" t="s">
        <v>21</v>
      </c>
      <c r="B237" s="558">
        <v>110</v>
      </c>
      <c r="C237" s="558">
        <v>6</v>
      </c>
      <c r="D237" s="558">
        <v>27</v>
      </c>
      <c r="E237" s="558">
        <v>10</v>
      </c>
      <c r="F237" s="558">
        <v>13</v>
      </c>
      <c r="G237" s="558">
        <v>4</v>
      </c>
      <c r="H237" s="558">
        <v>10</v>
      </c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56"/>
      <c r="AB237" s="556"/>
      <c r="AC237" s="556"/>
      <c r="AD237" s="556"/>
      <c r="AE237" s="556"/>
      <c r="AF237" s="556"/>
      <c r="AG237" s="556"/>
    </row>
    <row r="238" spans="1:33" s="557" customFormat="1" ht="9" customHeight="1">
      <c r="A238" s="556" t="s">
        <v>22</v>
      </c>
      <c r="B238" s="558">
        <v>95</v>
      </c>
      <c r="C238" s="558">
        <v>20</v>
      </c>
      <c r="D238" s="558">
        <v>32</v>
      </c>
      <c r="E238" s="558">
        <v>51</v>
      </c>
      <c r="F238" s="558">
        <v>45</v>
      </c>
      <c r="G238" s="558">
        <v>15</v>
      </c>
      <c r="H238" s="558">
        <v>22</v>
      </c>
      <c r="I238" s="556"/>
      <c r="J238" s="556"/>
      <c r="K238" s="556"/>
      <c r="L238" s="556"/>
      <c r="M238" s="556"/>
      <c r="N238" s="556"/>
      <c r="O238" s="556"/>
      <c r="P238" s="556"/>
      <c r="Q238" s="556"/>
      <c r="R238" s="556"/>
      <c r="S238" s="556"/>
      <c r="T238" s="556"/>
      <c r="U238" s="556"/>
      <c r="V238" s="556"/>
      <c r="W238" s="556"/>
      <c r="X238" s="556"/>
      <c r="Y238" s="556"/>
      <c r="Z238" s="556"/>
      <c r="AA238" s="556"/>
      <c r="AB238" s="556"/>
      <c r="AC238" s="556"/>
      <c r="AD238" s="556"/>
      <c r="AE238" s="556"/>
      <c r="AF238" s="556"/>
      <c r="AG238" s="556"/>
    </row>
    <row r="239" spans="1:33" s="557" customFormat="1" ht="9" customHeight="1">
      <c r="A239" s="43" t="s">
        <v>23</v>
      </c>
      <c r="B239" s="52">
        <v>171</v>
      </c>
      <c r="C239" s="52">
        <v>22</v>
      </c>
      <c r="D239" s="52">
        <v>20</v>
      </c>
      <c r="E239" s="52">
        <v>27</v>
      </c>
      <c r="F239" s="52">
        <v>18</v>
      </c>
      <c r="G239" s="52">
        <v>0</v>
      </c>
      <c r="H239" s="52">
        <v>22</v>
      </c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56"/>
      <c r="AB239" s="556"/>
      <c r="AC239" s="556"/>
      <c r="AD239" s="556"/>
      <c r="AE239" s="556"/>
      <c r="AF239" s="556"/>
      <c r="AG239" s="556"/>
    </row>
    <row r="240" spans="1:33" s="557" customFormat="1" ht="9" customHeight="1">
      <c r="A240" s="556" t="s">
        <v>24</v>
      </c>
      <c r="B240" s="558">
        <v>241</v>
      </c>
      <c r="C240" s="558">
        <v>5</v>
      </c>
      <c r="D240" s="558">
        <v>21</v>
      </c>
      <c r="E240" s="558">
        <v>38</v>
      </c>
      <c r="F240" s="558">
        <v>13</v>
      </c>
      <c r="G240" s="558">
        <v>1</v>
      </c>
      <c r="H240" s="558">
        <v>7</v>
      </c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56"/>
      <c r="AB240" s="556"/>
      <c r="AC240" s="556"/>
      <c r="AD240" s="556"/>
      <c r="AE240" s="556"/>
      <c r="AF240" s="556"/>
      <c r="AG240" s="556"/>
    </row>
    <row r="241" spans="1:33" s="557" customFormat="1" ht="9" customHeight="1">
      <c r="A241" s="556" t="s">
        <v>25</v>
      </c>
      <c r="B241" s="558">
        <v>208</v>
      </c>
      <c r="C241" s="558">
        <v>18</v>
      </c>
      <c r="D241" s="558">
        <v>54</v>
      </c>
      <c r="E241" s="558">
        <v>83</v>
      </c>
      <c r="F241" s="558">
        <v>58</v>
      </c>
      <c r="G241" s="558">
        <v>14</v>
      </c>
      <c r="H241" s="558">
        <v>117</v>
      </c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56"/>
      <c r="AB241" s="556"/>
      <c r="AC241" s="556"/>
      <c r="AD241" s="556"/>
      <c r="AE241" s="556"/>
      <c r="AF241" s="556"/>
      <c r="AG241" s="556"/>
    </row>
    <row r="242" spans="1:33" s="557" customFormat="1" ht="9" customHeight="1">
      <c r="A242" s="556" t="s">
        <v>26</v>
      </c>
      <c r="B242" s="558">
        <v>547</v>
      </c>
      <c r="C242" s="558">
        <v>14</v>
      </c>
      <c r="D242" s="558">
        <v>53</v>
      </c>
      <c r="E242" s="558">
        <v>137</v>
      </c>
      <c r="F242" s="558">
        <v>73</v>
      </c>
      <c r="G242" s="558">
        <v>2</v>
      </c>
      <c r="H242" s="558">
        <v>68</v>
      </c>
      <c r="I242" s="556"/>
      <c r="J242" s="556"/>
      <c r="K242" s="556"/>
      <c r="L242" s="556"/>
      <c r="M242" s="556"/>
      <c r="N242" s="556"/>
      <c r="O242" s="556"/>
      <c r="P242" s="556"/>
      <c r="Q242" s="556"/>
      <c r="R242" s="556"/>
      <c r="S242" s="556"/>
      <c r="T242" s="556"/>
      <c r="U242" s="556"/>
      <c r="V242" s="556"/>
      <c r="W242" s="556"/>
      <c r="X242" s="556"/>
      <c r="Y242" s="556"/>
      <c r="Z242" s="556"/>
      <c r="AA242" s="556"/>
      <c r="AB242" s="556"/>
      <c r="AC242" s="556"/>
      <c r="AD242" s="556"/>
      <c r="AE242" s="556"/>
      <c r="AF242" s="556"/>
      <c r="AG242" s="556"/>
    </row>
    <row r="243" spans="1:33" s="557" customFormat="1" ht="9" customHeight="1">
      <c r="A243" s="43" t="s">
        <v>27</v>
      </c>
      <c r="B243" s="52">
        <v>188</v>
      </c>
      <c r="C243" s="52">
        <v>21</v>
      </c>
      <c r="D243" s="52">
        <v>29</v>
      </c>
      <c r="E243" s="52">
        <v>54</v>
      </c>
      <c r="F243" s="52">
        <v>26</v>
      </c>
      <c r="G243" s="52">
        <v>1</v>
      </c>
      <c r="H243" s="52">
        <v>17</v>
      </c>
      <c r="I243" s="556"/>
      <c r="J243" s="556"/>
      <c r="K243" s="556"/>
      <c r="L243" s="556"/>
      <c r="M243" s="556"/>
      <c r="N243" s="556"/>
      <c r="O243" s="556"/>
      <c r="P243" s="556"/>
      <c r="Q243" s="556"/>
      <c r="R243" s="556"/>
      <c r="S243" s="556"/>
      <c r="T243" s="556"/>
      <c r="U243" s="556"/>
      <c r="V243" s="556"/>
      <c r="W243" s="556"/>
      <c r="X243" s="556"/>
      <c r="Y243" s="556"/>
      <c r="Z243" s="556"/>
      <c r="AA243" s="556"/>
      <c r="AB243" s="556"/>
      <c r="AC243" s="556"/>
      <c r="AD243" s="556"/>
      <c r="AE243" s="556"/>
      <c r="AF243" s="556"/>
      <c r="AG243" s="556"/>
    </row>
    <row r="244" spans="1:33" s="557" customFormat="1" ht="9" customHeight="1">
      <c r="A244" s="556" t="s">
        <v>28</v>
      </c>
      <c r="B244" s="558">
        <v>119</v>
      </c>
      <c r="C244" s="558">
        <v>13</v>
      </c>
      <c r="D244" s="558">
        <v>24</v>
      </c>
      <c r="E244" s="558">
        <v>21</v>
      </c>
      <c r="F244" s="558">
        <v>16</v>
      </c>
      <c r="G244" s="558">
        <v>5</v>
      </c>
      <c r="H244" s="558">
        <v>19</v>
      </c>
      <c r="I244" s="556"/>
      <c r="J244" s="556"/>
      <c r="K244" s="556"/>
      <c r="L244" s="556"/>
      <c r="M244" s="556"/>
      <c r="N244" s="556"/>
      <c r="O244" s="556"/>
      <c r="P244" s="556"/>
      <c r="Q244" s="556"/>
      <c r="R244" s="556"/>
      <c r="S244" s="556"/>
      <c r="T244" s="556"/>
      <c r="U244" s="556"/>
      <c r="V244" s="556"/>
      <c r="W244" s="556"/>
      <c r="X244" s="556"/>
      <c r="Y244" s="556"/>
      <c r="Z244" s="556"/>
      <c r="AA244" s="556"/>
      <c r="AB244" s="556"/>
      <c r="AC244" s="556"/>
      <c r="AD244" s="556"/>
      <c r="AE244" s="556"/>
      <c r="AF244" s="556"/>
      <c r="AG244" s="556"/>
    </row>
    <row r="245" spans="1:33" s="557" customFormat="1" ht="9" customHeight="1">
      <c r="A245" s="556" t="s">
        <v>29</v>
      </c>
      <c r="B245" s="558">
        <v>72</v>
      </c>
      <c r="C245" s="558">
        <v>3</v>
      </c>
      <c r="D245" s="558">
        <v>12</v>
      </c>
      <c r="E245" s="558">
        <v>7</v>
      </c>
      <c r="F245" s="558">
        <v>4</v>
      </c>
      <c r="G245" s="558">
        <v>0</v>
      </c>
      <c r="H245" s="558">
        <v>16</v>
      </c>
      <c r="I245" s="556"/>
      <c r="J245" s="556"/>
      <c r="K245" s="556"/>
      <c r="L245" s="556"/>
      <c r="M245" s="556"/>
      <c r="N245" s="556"/>
      <c r="O245" s="556"/>
      <c r="P245" s="556"/>
      <c r="Q245" s="556"/>
      <c r="R245" s="556"/>
      <c r="S245" s="556"/>
      <c r="T245" s="556"/>
      <c r="U245" s="556"/>
      <c r="V245" s="556"/>
      <c r="W245" s="556"/>
      <c r="X245" s="556"/>
      <c r="Y245" s="556"/>
      <c r="Z245" s="556"/>
      <c r="AA245" s="556"/>
      <c r="AB245" s="556"/>
      <c r="AC245" s="556"/>
      <c r="AD245" s="556"/>
      <c r="AE245" s="556"/>
      <c r="AF245" s="556"/>
      <c r="AG245" s="556"/>
    </row>
    <row r="246" spans="1:33" s="557" customFormat="1" ht="9" customHeight="1">
      <c r="A246" s="556" t="s">
        <v>30</v>
      </c>
      <c r="B246" s="558">
        <v>261</v>
      </c>
      <c r="C246" s="558">
        <v>30</v>
      </c>
      <c r="D246" s="558">
        <v>30</v>
      </c>
      <c r="E246" s="558">
        <v>37</v>
      </c>
      <c r="F246" s="558">
        <v>43</v>
      </c>
      <c r="G246" s="558">
        <v>17</v>
      </c>
      <c r="H246" s="558">
        <v>57</v>
      </c>
      <c r="I246" s="556"/>
      <c r="J246" s="556"/>
      <c r="K246" s="556"/>
      <c r="L246" s="556"/>
      <c r="M246" s="556"/>
      <c r="N246" s="556"/>
      <c r="O246" s="556"/>
      <c r="P246" s="556"/>
      <c r="Q246" s="556"/>
      <c r="R246" s="556"/>
      <c r="S246" s="556"/>
      <c r="T246" s="556"/>
      <c r="U246" s="556"/>
      <c r="V246" s="556"/>
      <c r="W246" s="556"/>
      <c r="X246" s="556"/>
      <c r="Y246" s="556"/>
      <c r="Z246" s="556"/>
      <c r="AA246" s="556"/>
      <c r="AB246" s="556"/>
      <c r="AC246" s="556"/>
      <c r="AD246" s="556"/>
      <c r="AE246" s="556"/>
      <c r="AF246" s="556"/>
      <c r="AG246" s="556"/>
    </row>
    <row r="247" spans="1:33" s="557" customFormat="1" ht="9" customHeight="1">
      <c r="A247" s="43" t="s">
        <v>31</v>
      </c>
      <c r="B247" s="52">
        <v>399</v>
      </c>
      <c r="C247" s="52">
        <v>7</v>
      </c>
      <c r="D247" s="52">
        <v>34</v>
      </c>
      <c r="E247" s="52">
        <v>111</v>
      </c>
      <c r="F247" s="52">
        <v>12</v>
      </c>
      <c r="G247" s="52">
        <v>9</v>
      </c>
      <c r="H247" s="52">
        <v>8</v>
      </c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56"/>
      <c r="AB247" s="556"/>
      <c r="AC247" s="556"/>
      <c r="AD247" s="556"/>
      <c r="AE247" s="556"/>
      <c r="AF247" s="556"/>
      <c r="AG247" s="556"/>
    </row>
    <row r="248" spans="1:33" s="557" customFormat="1" ht="9" customHeight="1">
      <c r="A248" s="556" t="s">
        <v>32</v>
      </c>
      <c r="B248" s="558">
        <v>544</v>
      </c>
      <c r="C248" s="558">
        <v>15</v>
      </c>
      <c r="D248" s="558">
        <v>40</v>
      </c>
      <c r="E248" s="558">
        <v>87</v>
      </c>
      <c r="F248" s="558">
        <v>38</v>
      </c>
      <c r="G248" s="558">
        <v>8</v>
      </c>
      <c r="H248" s="558">
        <v>25</v>
      </c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56"/>
      <c r="AB248" s="556"/>
      <c r="AC248" s="556"/>
      <c r="AD248" s="556"/>
      <c r="AE248" s="556"/>
      <c r="AF248" s="556"/>
      <c r="AG248" s="556"/>
    </row>
    <row r="249" spans="1:33" s="557" customFormat="1" ht="9" customHeight="1">
      <c r="A249" s="556" t="s">
        <v>33</v>
      </c>
      <c r="B249" s="558">
        <v>47</v>
      </c>
      <c r="C249" s="558">
        <v>11</v>
      </c>
      <c r="D249" s="558">
        <v>13</v>
      </c>
      <c r="E249" s="558">
        <v>34</v>
      </c>
      <c r="F249" s="558">
        <v>21</v>
      </c>
      <c r="G249" s="558">
        <v>8</v>
      </c>
      <c r="H249" s="558">
        <v>18</v>
      </c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56"/>
      <c r="AB249" s="556"/>
      <c r="AC249" s="556"/>
      <c r="AD249" s="556"/>
      <c r="AE249" s="556"/>
      <c r="AF249" s="556"/>
      <c r="AG249" s="556"/>
    </row>
    <row r="250" spans="1:33" s="557" customFormat="1" ht="9" customHeight="1">
      <c r="A250" s="556" t="s">
        <v>34</v>
      </c>
      <c r="B250" s="558">
        <v>40</v>
      </c>
      <c r="C250" s="558">
        <v>6</v>
      </c>
      <c r="D250" s="558">
        <v>7</v>
      </c>
      <c r="E250" s="558">
        <v>13</v>
      </c>
      <c r="F250" s="558">
        <v>5</v>
      </c>
      <c r="G250" s="558">
        <v>1</v>
      </c>
      <c r="H250" s="558">
        <v>16</v>
      </c>
      <c r="I250" s="556"/>
      <c r="J250" s="556"/>
      <c r="K250" s="556"/>
      <c r="L250" s="556"/>
      <c r="M250" s="556"/>
      <c r="N250" s="556"/>
      <c r="O250" s="556"/>
      <c r="P250" s="556"/>
      <c r="Q250" s="556"/>
      <c r="R250" s="556"/>
      <c r="S250" s="556"/>
      <c r="T250" s="556"/>
      <c r="U250" s="556"/>
      <c r="V250" s="556"/>
      <c r="W250" s="556"/>
      <c r="X250" s="556"/>
      <c r="Y250" s="556"/>
      <c r="Z250" s="556"/>
      <c r="AA250" s="556"/>
      <c r="AB250" s="556"/>
      <c r="AC250" s="556"/>
      <c r="AD250" s="556"/>
      <c r="AE250" s="556"/>
      <c r="AF250" s="556"/>
      <c r="AG250" s="556"/>
    </row>
    <row r="251" spans="1:33" s="557" customFormat="1" ht="9" customHeight="1">
      <c r="A251" s="43" t="s">
        <v>35</v>
      </c>
      <c r="B251" s="52">
        <v>100</v>
      </c>
      <c r="C251" s="52">
        <v>21</v>
      </c>
      <c r="D251" s="52">
        <v>14</v>
      </c>
      <c r="E251" s="52">
        <v>64</v>
      </c>
      <c r="F251" s="52">
        <v>23</v>
      </c>
      <c r="G251" s="52">
        <v>7</v>
      </c>
      <c r="H251" s="52">
        <v>66</v>
      </c>
      <c r="I251" s="556"/>
      <c r="J251" s="556"/>
      <c r="K251" s="556"/>
      <c r="L251" s="556"/>
      <c r="M251" s="556"/>
      <c r="N251" s="556"/>
      <c r="O251" s="556"/>
      <c r="P251" s="556"/>
      <c r="Q251" s="556"/>
      <c r="R251" s="556"/>
      <c r="S251" s="556"/>
      <c r="T251" s="556"/>
      <c r="U251" s="556"/>
      <c r="V251" s="556"/>
      <c r="W251" s="556"/>
      <c r="X251" s="556"/>
      <c r="Y251" s="556"/>
      <c r="Z251" s="556"/>
      <c r="AA251" s="556"/>
      <c r="AB251" s="556"/>
      <c r="AC251" s="556"/>
      <c r="AD251" s="556"/>
      <c r="AE251" s="556"/>
      <c r="AF251" s="556"/>
      <c r="AG251" s="556"/>
    </row>
    <row r="252" spans="1:33" s="557" customFormat="1" ht="9" customHeight="1">
      <c r="A252" s="556" t="s">
        <v>36</v>
      </c>
      <c r="B252" s="558">
        <v>135</v>
      </c>
      <c r="C252" s="558">
        <v>12</v>
      </c>
      <c r="D252" s="558">
        <v>20</v>
      </c>
      <c r="E252" s="558">
        <v>21</v>
      </c>
      <c r="F252" s="558">
        <v>21</v>
      </c>
      <c r="G252" s="558">
        <v>11</v>
      </c>
      <c r="H252" s="558">
        <v>16</v>
      </c>
      <c r="I252" s="556"/>
      <c r="J252" s="556"/>
      <c r="K252" s="556"/>
      <c r="L252" s="556"/>
      <c r="M252" s="556"/>
      <c r="N252" s="556"/>
      <c r="O252" s="556"/>
      <c r="P252" s="556"/>
      <c r="Q252" s="556"/>
      <c r="R252" s="556"/>
      <c r="S252" s="556"/>
      <c r="T252" s="556"/>
      <c r="U252" s="556"/>
      <c r="V252" s="556"/>
      <c r="W252" s="556"/>
      <c r="X252" s="556"/>
      <c r="Y252" s="556"/>
      <c r="Z252" s="556"/>
      <c r="AA252" s="556"/>
      <c r="AB252" s="556"/>
      <c r="AC252" s="556"/>
      <c r="AD252" s="556"/>
      <c r="AE252" s="556"/>
      <c r="AF252" s="556"/>
      <c r="AG252" s="556"/>
    </row>
    <row r="253" spans="1:33" s="557" customFormat="1" ht="9" customHeight="1">
      <c r="A253" s="556" t="s">
        <v>37</v>
      </c>
      <c r="B253" s="558">
        <v>118</v>
      </c>
      <c r="C253" s="558">
        <v>17</v>
      </c>
      <c r="D253" s="558">
        <v>20</v>
      </c>
      <c r="E253" s="558">
        <v>37</v>
      </c>
      <c r="F253" s="558">
        <v>20</v>
      </c>
      <c r="G253" s="558">
        <v>9</v>
      </c>
      <c r="H253" s="558">
        <v>134</v>
      </c>
      <c r="I253" s="556"/>
      <c r="J253" s="556"/>
      <c r="K253" s="556"/>
      <c r="L253" s="556"/>
      <c r="M253" s="556"/>
      <c r="N253" s="556"/>
      <c r="O253" s="556"/>
      <c r="P253" s="556"/>
      <c r="Q253" s="556"/>
      <c r="R253" s="556"/>
      <c r="S253" s="556"/>
      <c r="T253" s="556"/>
      <c r="U253" s="556"/>
      <c r="V253" s="556"/>
      <c r="W253" s="556"/>
      <c r="X253" s="556"/>
      <c r="Y253" s="556"/>
      <c r="Z253" s="556"/>
      <c r="AA253" s="556"/>
      <c r="AB253" s="556"/>
      <c r="AC253" s="556"/>
      <c r="AD253" s="556"/>
      <c r="AE253" s="556"/>
      <c r="AF253" s="556"/>
      <c r="AG253" s="556"/>
    </row>
    <row r="254" spans="1:33" s="557" customFormat="1" ht="9" customHeight="1">
      <c r="A254" s="556" t="s">
        <v>38</v>
      </c>
      <c r="B254" s="558">
        <v>554</v>
      </c>
      <c r="C254" s="558">
        <v>11</v>
      </c>
      <c r="D254" s="558">
        <v>18</v>
      </c>
      <c r="E254" s="558">
        <v>24</v>
      </c>
      <c r="F254" s="558">
        <v>10</v>
      </c>
      <c r="G254" s="558">
        <v>5</v>
      </c>
      <c r="H254" s="558">
        <v>19</v>
      </c>
      <c r="I254" s="556"/>
      <c r="J254" s="556"/>
      <c r="K254" s="556"/>
      <c r="L254" s="556"/>
      <c r="M254" s="556"/>
      <c r="N254" s="556"/>
      <c r="O254" s="556"/>
      <c r="P254" s="556"/>
      <c r="Q254" s="556"/>
      <c r="R254" s="556"/>
      <c r="S254" s="556"/>
      <c r="T254" s="556"/>
      <c r="U254" s="556"/>
      <c r="V254" s="556"/>
      <c r="W254" s="556"/>
      <c r="X254" s="556"/>
      <c r="Y254" s="556"/>
      <c r="Z254" s="556"/>
      <c r="AA254" s="556"/>
      <c r="AB254" s="556"/>
      <c r="AC254" s="556"/>
      <c r="AD254" s="556"/>
      <c r="AE254" s="556"/>
      <c r="AF254" s="556"/>
      <c r="AG254" s="556"/>
    </row>
    <row r="255" spans="1:33" s="557" customFormat="1" ht="9" customHeight="1">
      <c r="A255" s="43" t="s">
        <v>39</v>
      </c>
      <c r="B255" s="52">
        <v>92</v>
      </c>
      <c r="C255" s="52">
        <v>21</v>
      </c>
      <c r="D255" s="52">
        <v>11</v>
      </c>
      <c r="E255" s="52">
        <v>35</v>
      </c>
      <c r="F255" s="52">
        <v>24</v>
      </c>
      <c r="G255" s="52">
        <v>2</v>
      </c>
      <c r="H255" s="52">
        <v>5</v>
      </c>
      <c r="I255" s="556"/>
      <c r="J255" s="556"/>
      <c r="K255" s="556"/>
      <c r="L255" s="556"/>
      <c r="M255" s="556"/>
      <c r="N255" s="556"/>
      <c r="O255" s="556"/>
      <c r="P255" s="556"/>
      <c r="Q255" s="556"/>
      <c r="R255" s="556"/>
      <c r="S255" s="556"/>
      <c r="T255" s="556"/>
      <c r="U255" s="556"/>
      <c r="V255" s="556"/>
      <c r="W255" s="556"/>
      <c r="X255" s="556"/>
      <c r="Y255" s="556"/>
      <c r="Z255" s="556"/>
      <c r="AA255" s="556"/>
      <c r="AB255" s="556"/>
      <c r="AC255" s="556"/>
      <c r="AD255" s="556"/>
      <c r="AE255" s="556"/>
      <c r="AF255" s="556"/>
      <c r="AG255" s="556"/>
    </row>
    <row r="256" spans="1:33" s="557" customFormat="1" ht="9" customHeight="1">
      <c r="A256" s="556" t="s">
        <v>40</v>
      </c>
      <c r="B256" s="558">
        <v>97</v>
      </c>
      <c r="C256" s="558">
        <v>3</v>
      </c>
      <c r="D256" s="558">
        <v>14</v>
      </c>
      <c r="E256" s="558">
        <v>12</v>
      </c>
      <c r="F256" s="558">
        <v>5</v>
      </c>
      <c r="G256" s="558">
        <v>11</v>
      </c>
      <c r="H256" s="558">
        <v>8</v>
      </c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56"/>
      <c r="AB256" s="556"/>
      <c r="AC256" s="556"/>
      <c r="AD256" s="556"/>
      <c r="AE256" s="556"/>
      <c r="AF256" s="556"/>
      <c r="AG256" s="556"/>
    </row>
    <row r="257" spans="1:33" s="557" customFormat="1" ht="9" customHeight="1">
      <c r="A257" s="556" t="s">
        <v>41</v>
      </c>
      <c r="B257" s="558">
        <v>436</v>
      </c>
      <c r="C257" s="558">
        <v>25</v>
      </c>
      <c r="D257" s="558">
        <v>39</v>
      </c>
      <c r="E257" s="558">
        <v>73</v>
      </c>
      <c r="F257" s="558">
        <v>53</v>
      </c>
      <c r="G257" s="558">
        <v>11</v>
      </c>
      <c r="H257" s="558">
        <v>14</v>
      </c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56"/>
      <c r="AB257" s="556"/>
      <c r="AC257" s="556"/>
      <c r="AD257" s="556"/>
      <c r="AE257" s="556"/>
      <c r="AF257" s="556"/>
      <c r="AG257" s="556"/>
    </row>
    <row r="258" spans="1:33" s="557" customFormat="1" ht="9" customHeight="1">
      <c r="A258" s="556" t="s">
        <v>42</v>
      </c>
      <c r="B258" s="558">
        <v>139</v>
      </c>
      <c r="C258" s="558">
        <v>10</v>
      </c>
      <c r="D258" s="558">
        <v>19</v>
      </c>
      <c r="E258" s="558">
        <v>47</v>
      </c>
      <c r="F258" s="558">
        <v>25</v>
      </c>
      <c r="G258" s="558">
        <v>9</v>
      </c>
      <c r="H258" s="558">
        <v>4</v>
      </c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56"/>
      <c r="AB258" s="556"/>
      <c r="AC258" s="556"/>
      <c r="AD258" s="556"/>
      <c r="AE258" s="556"/>
      <c r="AF258" s="556"/>
      <c r="AG258" s="556"/>
    </row>
    <row r="259" spans="1:33" s="557" customFormat="1" ht="9" customHeight="1">
      <c r="A259" s="43" t="s">
        <v>43</v>
      </c>
      <c r="B259" s="52">
        <v>179</v>
      </c>
      <c r="C259" s="52">
        <v>7</v>
      </c>
      <c r="D259" s="52">
        <v>26</v>
      </c>
      <c r="E259" s="52">
        <v>46</v>
      </c>
      <c r="F259" s="52">
        <v>4</v>
      </c>
      <c r="G259" s="52">
        <v>2</v>
      </c>
      <c r="H259" s="52">
        <v>0</v>
      </c>
      <c r="I259" s="556"/>
      <c r="J259" s="556"/>
      <c r="K259" s="556"/>
      <c r="L259" s="556"/>
      <c r="M259" s="556"/>
      <c r="N259" s="556"/>
      <c r="O259" s="556"/>
      <c r="P259" s="556"/>
      <c r="Q259" s="556"/>
      <c r="R259" s="556"/>
      <c r="S259" s="556"/>
      <c r="T259" s="556"/>
      <c r="U259" s="556"/>
      <c r="V259" s="556"/>
      <c r="W259" s="556"/>
      <c r="X259" s="556"/>
      <c r="Y259" s="556"/>
      <c r="Z259" s="556"/>
      <c r="AA259" s="556"/>
      <c r="AB259" s="556"/>
      <c r="AC259" s="556"/>
      <c r="AD259" s="556"/>
      <c r="AE259" s="556"/>
      <c r="AF259" s="556"/>
      <c r="AG259" s="556"/>
    </row>
    <row r="260" spans="1:33" s="557" customFormat="1" ht="9" customHeight="1">
      <c r="A260" s="67"/>
      <c r="B260" s="235"/>
      <c r="C260" s="235"/>
      <c r="D260" s="235"/>
      <c r="E260" s="235"/>
      <c r="F260" s="235"/>
      <c r="G260" s="235"/>
      <c r="H260" s="235"/>
      <c r="I260" s="556"/>
      <c r="J260" s="556"/>
      <c r="K260" s="556"/>
      <c r="L260" s="556"/>
      <c r="M260" s="556"/>
      <c r="N260" s="556"/>
      <c r="O260" s="556"/>
      <c r="P260" s="556"/>
      <c r="Q260" s="556"/>
      <c r="R260" s="556"/>
      <c r="S260" s="556"/>
      <c r="T260" s="556"/>
      <c r="U260" s="556"/>
      <c r="V260" s="556"/>
      <c r="W260" s="556"/>
      <c r="X260" s="556"/>
      <c r="Y260" s="556"/>
      <c r="Z260" s="556"/>
      <c r="AA260" s="556"/>
      <c r="AB260" s="556"/>
      <c r="AC260" s="556"/>
      <c r="AD260" s="556"/>
      <c r="AE260" s="556"/>
      <c r="AF260" s="556"/>
      <c r="AG260" s="556"/>
    </row>
    <row r="261" spans="1:33" ht="9" customHeight="1">
      <c r="A261" s="553">
        <v>2002</v>
      </c>
      <c r="B261" s="554"/>
      <c r="C261" s="554"/>
      <c r="D261" s="554"/>
      <c r="E261" s="554"/>
      <c r="F261" s="554"/>
      <c r="G261" s="554"/>
      <c r="H261" s="554"/>
      <c r="L261" s="552"/>
      <c r="M261" s="552"/>
      <c r="N261" s="552"/>
      <c r="O261" s="552"/>
      <c r="P261" s="552"/>
      <c r="Q261" s="552"/>
      <c r="R261" s="552"/>
      <c r="S261" s="552"/>
      <c r="T261" s="552"/>
      <c r="U261" s="552"/>
      <c r="V261" s="552"/>
      <c r="W261" s="552"/>
    </row>
    <row r="262" spans="1:33" s="557" customFormat="1" ht="9" customHeight="1">
      <c r="A262" s="553" t="s">
        <v>11</v>
      </c>
      <c r="B262" s="555">
        <f t="shared" ref="B262:H262" si="7">SUM(B264:B295)</f>
        <v>6226</v>
      </c>
      <c r="C262" s="555">
        <f t="shared" si="7"/>
        <v>539</v>
      </c>
      <c r="D262" s="555">
        <f t="shared" si="7"/>
        <v>858</v>
      </c>
      <c r="E262" s="555">
        <f t="shared" si="7"/>
        <v>1432</v>
      </c>
      <c r="F262" s="555">
        <f t="shared" si="7"/>
        <v>1113</v>
      </c>
      <c r="G262" s="555">
        <f t="shared" si="7"/>
        <v>249</v>
      </c>
      <c r="H262" s="555">
        <f t="shared" si="7"/>
        <v>790</v>
      </c>
      <c r="I262" s="556"/>
      <c r="J262" s="556"/>
      <c r="K262" s="556"/>
      <c r="L262" s="556"/>
      <c r="M262" s="556"/>
      <c r="N262" s="556"/>
      <c r="O262" s="556"/>
      <c r="P262" s="556"/>
      <c r="Q262" s="556"/>
      <c r="R262" s="556"/>
      <c r="S262" s="556"/>
      <c r="T262" s="556"/>
      <c r="U262" s="556"/>
      <c r="V262" s="556"/>
      <c r="W262" s="556"/>
      <c r="X262" s="556"/>
      <c r="Y262" s="556"/>
      <c r="Z262" s="556"/>
      <c r="AA262" s="556"/>
      <c r="AB262" s="556"/>
      <c r="AC262" s="556"/>
      <c r="AD262" s="556"/>
      <c r="AE262" s="556"/>
      <c r="AF262" s="556"/>
      <c r="AG262" s="556"/>
    </row>
    <row r="263" spans="1:33" s="557" customFormat="1" ht="3.95" customHeight="1">
      <c r="A263" s="553"/>
      <c r="B263" s="555"/>
      <c r="C263" s="555"/>
      <c r="D263" s="555"/>
      <c r="E263" s="555"/>
      <c r="F263" s="555"/>
      <c r="G263" s="555"/>
      <c r="H263" s="555"/>
      <c r="I263" s="556"/>
      <c r="J263" s="556"/>
      <c r="K263" s="556"/>
      <c r="L263" s="556"/>
      <c r="M263" s="556"/>
      <c r="N263" s="556"/>
      <c r="O263" s="556"/>
      <c r="P263" s="556"/>
      <c r="Q263" s="556"/>
      <c r="R263" s="556"/>
      <c r="S263" s="556"/>
      <c r="T263" s="556"/>
      <c r="U263" s="556"/>
      <c r="V263" s="556"/>
      <c r="W263" s="556"/>
      <c r="X263" s="556"/>
      <c r="Y263" s="556"/>
      <c r="Z263" s="556"/>
      <c r="AA263" s="556"/>
      <c r="AB263" s="556"/>
      <c r="AC263" s="556"/>
      <c r="AD263" s="556"/>
      <c r="AE263" s="556"/>
      <c r="AF263" s="556"/>
      <c r="AG263" s="556"/>
    </row>
    <row r="264" spans="1:33" s="557" customFormat="1" ht="9" customHeight="1">
      <c r="A264" s="556" t="s">
        <v>12</v>
      </c>
      <c r="B264" s="558">
        <v>53</v>
      </c>
      <c r="C264" s="558">
        <v>11</v>
      </c>
      <c r="D264" s="558">
        <v>10</v>
      </c>
      <c r="E264" s="558">
        <v>17</v>
      </c>
      <c r="F264" s="558">
        <v>17</v>
      </c>
      <c r="G264" s="558">
        <v>8</v>
      </c>
      <c r="H264" s="558">
        <v>9</v>
      </c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56"/>
      <c r="AB264" s="556"/>
      <c r="AC264" s="556"/>
      <c r="AD264" s="556"/>
      <c r="AE264" s="556"/>
      <c r="AF264" s="556"/>
      <c r="AG264" s="556"/>
    </row>
    <row r="265" spans="1:33" s="557" customFormat="1" ht="9" customHeight="1">
      <c r="A265" s="556" t="s">
        <v>13</v>
      </c>
      <c r="B265" s="558">
        <v>76</v>
      </c>
      <c r="C265" s="558">
        <v>19</v>
      </c>
      <c r="D265" s="558">
        <v>20</v>
      </c>
      <c r="E265" s="558">
        <v>14</v>
      </c>
      <c r="F265" s="558">
        <v>26</v>
      </c>
      <c r="G265" s="558">
        <v>14</v>
      </c>
      <c r="H265" s="558">
        <v>7</v>
      </c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56"/>
      <c r="AB265" s="556"/>
      <c r="AC265" s="556"/>
      <c r="AD265" s="556"/>
      <c r="AE265" s="556"/>
      <c r="AF265" s="556"/>
      <c r="AG265" s="556"/>
    </row>
    <row r="266" spans="1:33" s="557" customFormat="1" ht="9" customHeight="1">
      <c r="A266" s="556" t="s">
        <v>14</v>
      </c>
      <c r="B266" s="558">
        <v>43</v>
      </c>
      <c r="C266" s="558">
        <v>6</v>
      </c>
      <c r="D266" s="558">
        <v>8</v>
      </c>
      <c r="E266" s="558">
        <v>16</v>
      </c>
      <c r="F266" s="558">
        <v>4</v>
      </c>
      <c r="G266" s="558">
        <v>5</v>
      </c>
      <c r="H266" s="558">
        <v>10</v>
      </c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56"/>
      <c r="AB266" s="556"/>
      <c r="AC266" s="556"/>
      <c r="AD266" s="556"/>
      <c r="AE266" s="556"/>
      <c r="AF266" s="556"/>
      <c r="AG266" s="556"/>
    </row>
    <row r="267" spans="1:33" s="557" customFormat="1" ht="9" customHeight="1">
      <c r="A267" s="43" t="s">
        <v>15</v>
      </c>
      <c r="B267" s="52">
        <v>46</v>
      </c>
      <c r="C267" s="52">
        <v>9</v>
      </c>
      <c r="D267" s="52">
        <v>7</v>
      </c>
      <c r="E267" s="52">
        <v>12</v>
      </c>
      <c r="F267" s="52">
        <v>6</v>
      </c>
      <c r="G267" s="52">
        <v>2</v>
      </c>
      <c r="H267" s="52">
        <v>6</v>
      </c>
      <c r="I267" s="556"/>
      <c r="J267" s="556"/>
      <c r="K267" s="556"/>
      <c r="L267" s="556"/>
      <c r="M267" s="556"/>
      <c r="N267" s="556"/>
      <c r="O267" s="556"/>
      <c r="P267" s="556"/>
      <c r="Q267" s="556"/>
      <c r="R267" s="556"/>
      <c r="S267" s="556"/>
      <c r="T267" s="556"/>
      <c r="U267" s="556"/>
      <c r="V267" s="556"/>
      <c r="W267" s="556"/>
      <c r="X267" s="556"/>
      <c r="Y267" s="556"/>
      <c r="Z267" s="556"/>
      <c r="AA267" s="556"/>
      <c r="AB267" s="556"/>
      <c r="AC267" s="556"/>
      <c r="AD267" s="556"/>
      <c r="AE267" s="556"/>
      <c r="AF267" s="556"/>
      <c r="AG267" s="556"/>
    </row>
    <row r="268" spans="1:33" s="557" customFormat="1" ht="9" customHeight="1">
      <c r="A268" s="556" t="s">
        <v>16</v>
      </c>
      <c r="B268" s="558">
        <v>116</v>
      </c>
      <c r="C268" s="558">
        <v>16</v>
      </c>
      <c r="D268" s="558">
        <v>25</v>
      </c>
      <c r="E268" s="558">
        <v>25</v>
      </c>
      <c r="F268" s="558">
        <v>23</v>
      </c>
      <c r="G268" s="558">
        <v>2</v>
      </c>
      <c r="H268" s="558">
        <v>8</v>
      </c>
      <c r="I268" s="556"/>
      <c r="J268" s="556"/>
      <c r="K268" s="556"/>
      <c r="L268" s="556"/>
      <c r="M268" s="556"/>
      <c r="N268" s="556"/>
      <c r="O268" s="556"/>
      <c r="P268" s="556"/>
      <c r="Q268" s="556"/>
      <c r="R268" s="556"/>
      <c r="S268" s="556"/>
      <c r="T268" s="556"/>
      <c r="U268" s="556"/>
      <c r="V268" s="556"/>
      <c r="W268" s="556"/>
      <c r="X268" s="556"/>
      <c r="Y268" s="556"/>
      <c r="Z268" s="556"/>
      <c r="AA268" s="556"/>
      <c r="AB268" s="556"/>
      <c r="AC268" s="556"/>
      <c r="AD268" s="556"/>
      <c r="AE268" s="556"/>
      <c r="AF268" s="556"/>
      <c r="AG268" s="556"/>
    </row>
    <row r="269" spans="1:33" s="557" customFormat="1" ht="9" customHeight="1">
      <c r="A269" s="556" t="s">
        <v>17</v>
      </c>
      <c r="B269" s="558">
        <v>47</v>
      </c>
      <c r="C269" s="558">
        <v>14</v>
      </c>
      <c r="D269" s="558">
        <v>14</v>
      </c>
      <c r="E269" s="558">
        <v>5</v>
      </c>
      <c r="F269" s="558">
        <v>7</v>
      </c>
      <c r="G269" s="558">
        <v>1</v>
      </c>
      <c r="H269" s="558">
        <v>9</v>
      </c>
      <c r="I269" s="556"/>
      <c r="J269" s="556"/>
      <c r="K269" s="556"/>
      <c r="L269" s="556"/>
      <c r="M269" s="556"/>
      <c r="N269" s="556"/>
      <c r="O269" s="556"/>
      <c r="P269" s="556"/>
      <c r="Q269" s="556"/>
      <c r="R269" s="556"/>
      <c r="S269" s="556"/>
      <c r="T269" s="556"/>
      <c r="U269" s="556"/>
      <c r="V269" s="556"/>
      <c r="W269" s="556"/>
      <c r="X269" s="556"/>
      <c r="Y269" s="556"/>
      <c r="Z269" s="556"/>
      <c r="AA269" s="556"/>
      <c r="AB269" s="556"/>
      <c r="AC269" s="556"/>
      <c r="AD269" s="556"/>
      <c r="AE269" s="556"/>
      <c r="AF269" s="556"/>
      <c r="AG269" s="556"/>
    </row>
    <row r="270" spans="1:33" s="557" customFormat="1" ht="9" customHeight="1">
      <c r="A270" s="556" t="s">
        <v>18</v>
      </c>
      <c r="B270" s="558">
        <v>331</v>
      </c>
      <c r="C270" s="558">
        <v>7</v>
      </c>
      <c r="D270" s="558">
        <v>33</v>
      </c>
      <c r="E270" s="558">
        <v>66</v>
      </c>
      <c r="F270" s="558">
        <v>18</v>
      </c>
      <c r="G270" s="558">
        <v>3</v>
      </c>
      <c r="H270" s="558">
        <v>18</v>
      </c>
      <c r="I270" s="556"/>
      <c r="J270" s="556"/>
      <c r="K270" s="556"/>
      <c r="L270" s="556"/>
      <c r="M270" s="556"/>
      <c r="N270" s="556"/>
      <c r="O270" s="556"/>
      <c r="P270" s="556"/>
      <c r="Q270" s="556"/>
      <c r="R270" s="556"/>
      <c r="S270" s="556"/>
      <c r="T270" s="556"/>
      <c r="U270" s="556"/>
      <c r="V270" s="556"/>
      <c r="W270" s="556"/>
      <c r="X270" s="556"/>
      <c r="Y270" s="556"/>
      <c r="Z270" s="556"/>
      <c r="AA270" s="556"/>
      <c r="AB270" s="556"/>
      <c r="AC270" s="556"/>
      <c r="AD270" s="556"/>
      <c r="AE270" s="556"/>
      <c r="AF270" s="556"/>
      <c r="AG270" s="556"/>
    </row>
    <row r="271" spans="1:33" s="557" customFormat="1" ht="9" customHeight="1">
      <c r="A271" s="43" t="s">
        <v>19</v>
      </c>
      <c r="B271" s="52">
        <v>138</v>
      </c>
      <c r="C271" s="52">
        <v>14</v>
      </c>
      <c r="D271" s="52">
        <v>38</v>
      </c>
      <c r="E271" s="52">
        <v>19</v>
      </c>
      <c r="F271" s="52">
        <v>36</v>
      </c>
      <c r="G271" s="52">
        <v>1</v>
      </c>
      <c r="H271" s="52">
        <v>7</v>
      </c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56"/>
      <c r="AB271" s="556"/>
      <c r="AC271" s="556"/>
      <c r="AD271" s="556"/>
      <c r="AE271" s="556"/>
      <c r="AF271" s="556"/>
      <c r="AG271" s="556"/>
    </row>
    <row r="272" spans="1:33" s="557" customFormat="1" ht="9" customHeight="1">
      <c r="A272" s="556" t="s">
        <v>20</v>
      </c>
      <c r="B272" s="558">
        <v>367</v>
      </c>
      <c r="C272" s="558">
        <v>123</v>
      </c>
      <c r="D272" s="558">
        <v>111</v>
      </c>
      <c r="E272" s="558">
        <v>166</v>
      </c>
      <c r="F272" s="558">
        <v>389</v>
      </c>
      <c r="G272" s="558">
        <v>58</v>
      </c>
      <c r="H272" s="558">
        <v>27</v>
      </c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56"/>
      <c r="AB272" s="556"/>
      <c r="AC272" s="556"/>
      <c r="AD272" s="556"/>
      <c r="AE272" s="556"/>
      <c r="AF272" s="556"/>
      <c r="AG272" s="556"/>
    </row>
    <row r="273" spans="1:33" s="557" customFormat="1" ht="9" customHeight="1">
      <c r="A273" s="556" t="s">
        <v>21</v>
      </c>
      <c r="B273" s="558">
        <v>113</v>
      </c>
      <c r="C273" s="558">
        <v>6</v>
      </c>
      <c r="D273" s="558">
        <v>29</v>
      </c>
      <c r="E273" s="558">
        <v>10</v>
      </c>
      <c r="F273" s="558">
        <v>13</v>
      </c>
      <c r="G273" s="558">
        <v>4</v>
      </c>
      <c r="H273" s="558">
        <v>10</v>
      </c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56"/>
      <c r="AB273" s="556"/>
      <c r="AC273" s="556"/>
      <c r="AD273" s="556"/>
      <c r="AE273" s="556"/>
      <c r="AF273" s="556"/>
      <c r="AG273" s="556"/>
    </row>
    <row r="274" spans="1:33" s="557" customFormat="1" ht="9" customHeight="1">
      <c r="A274" s="556" t="s">
        <v>22</v>
      </c>
      <c r="B274" s="558">
        <v>101</v>
      </c>
      <c r="C274" s="558">
        <v>20</v>
      </c>
      <c r="D274" s="558">
        <v>33</v>
      </c>
      <c r="E274" s="558">
        <v>52</v>
      </c>
      <c r="F274" s="558">
        <v>48</v>
      </c>
      <c r="G274" s="558">
        <v>15</v>
      </c>
      <c r="H274" s="558">
        <v>22</v>
      </c>
      <c r="I274" s="556"/>
      <c r="J274" s="556"/>
      <c r="K274" s="556"/>
      <c r="L274" s="556"/>
      <c r="M274" s="556"/>
      <c r="N274" s="556"/>
      <c r="O274" s="556"/>
      <c r="P274" s="556"/>
      <c r="Q274" s="556"/>
      <c r="R274" s="556"/>
      <c r="S274" s="556"/>
      <c r="T274" s="556"/>
      <c r="U274" s="556"/>
      <c r="V274" s="556"/>
      <c r="W274" s="556"/>
      <c r="X274" s="556"/>
      <c r="Y274" s="556"/>
      <c r="Z274" s="556"/>
      <c r="AA274" s="556"/>
      <c r="AB274" s="556"/>
      <c r="AC274" s="556"/>
      <c r="AD274" s="556"/>
      <c r="AE274" s="556"/>
      <c r="AF274" s="556"/>
      <c r="AG274" s="556"/>
    </row>
    <row r="275" spans="1:33" s="557" customFormat="1" ht="9" customHeight="1">
      <c r="A275" s="43" t="s">
        <v>23</v>
      </c>
      <c r="B275" s="52">
        <v>175</v>
      </c>
      <c r="C275" s="52">
        <v>22</v>
      </c>
      <c r="D275" s="52">
        <v>20</v>
      </c>
      <c r="E275" s="52">
        <v>27</v>
      </c>
      <c r="F275" s="52">
        <v>19</v>
      </c>
      <c r="G275" s="52">
        <v>0</v>
      </c>
      <c r="H275" s="52">
        <v>22</v>
      </c>
      <c r="I275" s="556"/>
      <c r="J275" s="556"/>
      <c r="K275" s="556"/>
      <c r="L275" s="556"/>
      <c r="M275" s="556"/>
      <c r="N275" s="556"/>
      <c r="O275" s="556"/>
      <c r="P275" s="556"/>
      <c r="Q275" s="556"/>
      <c r="R275" s="556"/>
      <c r="S275" s="556"/>
      <c r="T275" s="556"/>
      <c r="U275" s="556"/>
      <c r="V275" s="556"/>
      <c r="W275" s="556"/>
      <c r="X275" s="556"/>
      <c r="Y275" s="556"/>
      <c r="Z275" s="556"/>
      <c r="AA275" s="556"/>
      <c r="AB275" s="556"/>
      <c r="AC275" s="556"/>
      <c r="AD275" s="556"/>
      <c r="AE275" s="556"/>
      <c r="AF275" s="556"/>
      <c r="AG275" s="556"/>
    </row>
    <row r="276" spans="1:33" s="557" customFormat="1" ht="9" customHeight="1">
      <c r="A276" s="556" t="s">
        <v>24</v>
      </c>
      <c r="B276" s="558">
        <v>246</v>
      </c>
      <c r="C276" s="558">
        <v>5</v>
      </c>
      <c r="D276" s="558">
        <v>22</v>
      </c>
      <c r="E276" s="558">
        <v>40</v>
      </c>
      <c r="F276" s="558">
        <v>13</v>
      </c>
      <c r="G276" s="558">
        <v>2</v>
      </c>
      <c r="H276" s="558">
        <v>7</v>
      </c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56"/>
      <c r="AB276" s="556"/>
      <c r="AC276" s="556"/>
      <c r="AD276" s="556"/>
      <c r="AE276" s="556"/>
      <c r="AF276" s="556"/>
      <c r="AG276" s="556"/>
    </row>
    <row r="277" spans="1:33" s="557" customFormat="1" ht="9" customHeight="1">
      <c r="A277" s="556" t="s">
        <v>25</v>
      </c>
      <c r="B277" s="558">
        <v>218</v>
      </c>
      <c r="C277" s="558">
        <v>18</v>
      </c>
      <c r="D277" s="558">
        <v>55</v>
      </c>
      <c r="E277" s="558">
        <v>83</v>
      </c>
      <c r="F277" s="558">
        <v>58</v>
      </c>
      <c r="G277" s="558">
        <v>16</v>
      </c>
      <c r="H277" s="558">
        <v>118</v>
      </c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56"/>
      <c r="AB277" s="556"/>
      <c r="AC277" s="556"/>
      <c r="AD277" s="556"/>
      <c r="AE277" s="556"/>
      <c r="AF277" s="556"/>
      <c r="AG277" s="556"/>
    </row>
    <row r="278" spans="1:33" s="557" customFormat="1" ht="9" customHeight="1">
      <c r="A278" s="556" t="s">
        <v>26</v>
      </c>
      <c r="B278" s="558">
        <v>563</v>
      </c>
      <c r="C278" s="558">
        <v>14</v>
      </c>
      <c r="D278" s="558">
        <v>55</v>
      </c>
      <c r="E278" s="558">
        <v>140</v>
      </c>
      <c r="F278" s="558">
        <v>75</v>
      </c>
      <c r="G278" s="558">
        <v>2</v>
      </c>
      <c r="H278" s="558">
        <v>68</v>
      </c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56"/>
      <c r="AB278" s="556"/>
      <c r="AC278" s="556"/>
      <c r="AD278" s="556"/>
      <c r="AE278" s="556"/>
      <c r="AF278" s="556"/>
      <c r="AG278" s="556"/>
    </row>
    <row r="279" spans="1:33" s="557" customFormat="1" ht="9" customHeight="1">
      <c r="A279" s="43" t="s">
        <v>27</v>
      </c>
      <c r="B279" s="52">
        <v>193</v>
      </c>
      <c r="C279" s="52">
        <v>21</v>
      </c>
      <c r="D279" s="52">
        <v>29</v>
      </c>
      <c r="E279" s="52">
        <v>59</v>
      </c>
      <c r="F279" s="52">
        <v>26</v>
      </c>
      <c r="G279" s="52">
        <v>1</v>
      </c>
      <c r="H279" s="52">
        <v>17</v>
      </c>
      <c r="I279" s="556"/>
      <c r="J279" s="556"/>
      <c r="K279" s="556"/>
      <c r="L279" s="556"/>
      <c r="M279" s="556"/>
      <c r="N279" s="556"/>
      <c r="O279" s="556"/>
      <c r="P279" s="556"/>
      <c r="Q279" s="556"/>
      <c r="R279" s="556"/>
      <c r="S279" s="556"/>
      <c r="T279" s="556"/>
      <c r="U279" s="556"/>
      <c r="V279" s="556"/>
      <c r="W279" s="556"/>
      <c r="X279" s="556"/>
      <c r="Y279" s="556"/>
      <c r="Z279" s="556"/>
      <c r="AA279" s="556"/>
      <c r="AB279" s="556"/>
      <c r="AC279" s="556"/>
      <c r="AD279" s="556"/>
      <c r="AE279" s="556"/>
      <c r="AF279" s="556"/>
      <c r="AG279" s="556"/>
    </row>
    <row r="280" spans="1:33" s="557" customFormat="1" ht="9" customHeight="1">
      <c r="A280" s="556" t="s">
        <v>28</v>
      </c>
      <c r="B280" s="558">
        <v>123</v>
      </c>
      <c r="C280" s="558">
        <v>13</v>
      </c>
      <c r="D280" s="558">
        <v>24</v>
      </c>
      <c r="E280" s="558">
        <v>21</v>
      </c>
      <c r="F280" s="558">
        <v>17</v>
      </c>
      <c r="G280" s="558">
        <v>5</v>
      </c>
      <c r="H280" s="558">
        <v>19</v>
      </c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56"/>
      <c r="AB280" s="556"/>
      <c r="AC280" s="556"/>
      <c r="AD280" s="556"/>
      <c r="AE280" s="556"/>
      <c r="AF280" s="556"/>
      <c r="AG280" s="556"/>
    </row>
    <row r="281" spans="1:33" s="557" customFormat="1" ht="9" customHeight="1">
      <c r="A281" s="556" t="s">
        <v>29</v>
      </c>
      <c r="B281" s="558">
        <v>74</v>
      </c>
      <c r="C281" s="558">
        <v>3</v>
      </c>
      <c r="D281" s="558">
        <v>12</v>
      </c>
      <c r="E281" s="558">
        <v>8</v>
      </c>
      <c r="F281" s="558">
        <v>4</v>
      </c>
      <c r="G281" s="558">
        <v>0</v>
      </c>
      <c r="H281" s="558">
        <v>16</v>
      </c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56"/>
      <c r="AB281" s="556"/>
      <c r="AC281" s="556"/>
      <c r="AD281" s="556"/>
      <c r="AE281" s="556"/>
      <c r="AF281" s="556"/>
      <c r="AG281" s="556"/>
    </row>
    <row r="282" spans="1:33" s="557" customFormat="1" ht="9" customHeight="1">
      <c r="A282" s="556" t="s">
        <v>30</v>
      </c>
      <c r="B282" s="558">
        <v>263</v>
      </c>
      <c r="C282" s="558">
        <v>30</v>
      </c>
      <c r="D282" s="558">
        <v>30</v>
      </c>
      <c r="E282" s="558">
        <v>38</v>
      </c>
      <c r="F282" s="558">
        <v>44</v>
      </c>
      <c r="G282" s="558">
        <v>17</v>
      </c>
      <c r="H282" s="558">
        <v>57</v>
      </c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56"/>
      <c r="AB282" s="556"/>
      <c r="AC282" s="556"/>
      <c r="AD282" s="556"/>
      <c r="AE282" s="556"/>
      <c r="AF282" s="556"/>
      <c r="AG282" s="556"/>
    </row>
    <row r="283" spans="1:33" s="557" customFormat="1" ht="9" customHeight="1">
      <c r="A283" s="43" t="s">
        <v>31</v>
      </c>
      <c r="B283" s="52">
        <v>406</v>
      </c>
      <c r="C283" s="52">
        <v>7</v>
      </c>
      <c r="D283" s="52">
        <v>34</v>
      </c>
      <c r="E283" s="52">
        <v>111</v>
      </c>
      <c r="F283" s="52">
        <v>12</v>
      </c>
      <c r="G283" s="52">
        <v>9</v>
      </c>
      <c r="H283" s="52">
        <v>8</v>
      </c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56"/>
      <c r="AB283" s="556"/>
      <c r="AC283" s="556"/>
      <c r="AD283" s="556"/>
      <c r="AE283" s="556"/>
      <c r="AF283" s="556"/>
      <c r="AG283" s="556"/>
    </row>
    <row r="284" spans="1:33" s="557" customFormat="1" ht="9" customHeight="1">
      <c r="A284" s="556" t="s">
        <v>32</v>
      </c>
      <c r="B284" s="558">
        <v>547</v>
      </c>
      <c r="C284" s="558">
        <v>15</v>
      </c>
      <c r="D284" s="558">
        <v>41</v>
      </c>
      <c r="E284" s="558">
        <v>92</v>
      </c>
      <c r="F284" s="558">
        <v>41</v>
      </c>
      <c r="G284" s="558">
        <v>8</v>
      </c>
      <c r="H284" s="558">
        <v>25</v>
      </c>
      <c r="I284" s="556"/>
      <c r="J284" s="556"/>
      <c r="K284" s="556"/>
      <c r="L284" s="556"/>
      <c r="M284" s="556"/>
      <c r="N284" s="556"/>
      <c r="O284" s="556"/>
      <c r="P284" s="556"/>
      <c r="Q284" s="556"/>
      <c r="R284" s="556"/>
      <c r="S284" s="556"/>
      <c r="T284" s="556"/>
      <c r="U284" s="556"/>
      <c r="V284" s="556"/>
      <c r="W284" s="556"/>
      <c r="X284" s="556"/>
      <c r="Y284" s="556"/>
      <c r="Z284" s="556"/>
      <c r="AA284" s="556"/>
      <c r="AB284" s="556"/>
      <c r="AC284" s="556"/>
      <c r="AD284" s="556"/>
      <c r="AE284" s="556"/>
      <c r="AF284" s="556"/>
      <c r="AG284" s="556"/>
    </row>
    <row r="285" spans="1:33" s="557" customFormat="1" ht="9" customHeight="1">
      <c r="A285" s="556" t="s">
        <v>33</v>
      </c>
      <c r="B285" s="558">
        <v>48</v>
      </c>
      <c r="C285" s="558">
        <v>12</v>
      </c>
      <c r="D285" s="558">
        <v>13</v>
      </c>
      <c r="E285" s="558">
        <v>34</v>
      </c>
      <c r="F285" s="558">
        <v>23</v>
      </c>
      <c r="G285" s="558">
        <v>8</v>
      </c>
      <c r="H285" s="558">
        <v>18</v>
      </c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56"/>
      <c r="AB285" s="556"/>
      <c r="AC285" s="556"/>
      <c r="AD285" s="556"/>
      <c r="AE285" s="556"/>
      <c r="AF285" s="556"/>
      <c r="AG285" s="556"/>
    </row>
    <row r="286" spans="1:33" s="557" customFormat="1" ht="9" customHeight="1">
      <c r="A286" s="556" t="s">
        <v>34</v>
      </c>
      <c r="B286" s="558">
        <v>41</v>
      </c>
      <c r="C286" s="558">
        <v>7</v>
      </c>
      <c r="D286" s="558">
        <v>8</v>
      </c>
      <c r="E286" s="558">
        <v>14</v>
      </c>
      <c r="F286" s="558">
        <v>5</v>
      </c>
      <c r="G286" s="558">
        <v>1</v>
      </c>
      <c r="H286" s="558">
        <v>16</v>
      </c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56"/>
      <c r="AB286" s="556"/>
      <c r="AC286" s="556"/>
      <c r="AD286" s="556"/>
      <c r="AE286" s="556"/>
      <c r="AF286" s="556"/>
      <c r="AG286" s="556"/>
    </row>
    <row r="287" spans="1:33" s="557" customFormat="1" ht="9" customHeight="1">
      <c r="A287" s="43" t="s">
        <v>35</v>
      </c>
      <c r="B287" s="52">
        <v>103</v>
      </c>
      <c r="C287" s="52">
        <v>21</v>
      </c>
      <c r="D287" s="52">
        <v>14</v>
      </c>
      <c r="E287" s="52">
        <v>65</v>
      </c>
      <c r="F287" s="52">
        <v>23</v>
      </c>
      <c r="G287" s="52">
        <v>7</v>
      </c>
      <c r="H287" s="52">
        <v>66</v>
      </c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56"/>
      <c r="AB287" s="556"/>
      <c r="AC287" s="556"/>
      <c r="AD287" s="556"/>
      <c r="AE287" s="556"/>
      <c r="AF287" s="556"/>
      <c r="AG287" s="556"/>
    </row>
    <row r="288" spans="1:33" s="557" customFormat="1" ht="9" customHeight="1">
      <c r="A288" s="556" t="s">
        <v>36</v>
      </c>
      <c r="B288" s="558">
        <v>146</v>
      </c>
      <c r="C288" s="558">
        <v>12</v>
      </c>
      <c r="D288" s="558">
        <v>20</v>
      </c>
      <c r="E288" s="558">
        <v>22</v>
      </c>
      <c r="F288" s="558">
        <v>21</v>
      </c>
      <c r="G288" s="558">
        <v>11</v>
      </c>
      <c r="H288" s="558">
        <v>16</v>
      </c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56"/>
      <c r="AB288" s="556"/>
      <c r="AC288" s="556"/>
      <c r="AD288" s="556"/>
      <c r="AE288" s="556"/>
      <c r="AF288" s="556"/>
      <c r="AG288" s="556"/>
    </row>
    <row r="289" spans="1:33" s="557" customFormat="1" ht="9" customHeight="1">
      <c r="A289" s="556" t="s">
        <v>37</v>
      </c>
      <c r="B289" s="558">
        <v>121</v>
      </c>
      <c r="C289" s="558">
        <v>17</v>
      </c>
      <c r="D289" s="558">
        <v>21</v>
      </c>
      <c r="E289" s="558">
        <v>39</v>
      </c>
      <c r="F289" s="558">
        <v>20</v>
      </c>
      <c r="G289" s="558">
        <v>9</v>
      </c>
      <c r="H289" s="558">
        <v>134</v>
      </c>
      <c r="I289" s="556"/>
      <c r="J289" s="556"/>
      <c r="K289" s="556"/>
      <c r="L289" s="556"/>
      <c r="M289" s="556"/>
      <c r="N289" s="556"/>
      <c r="O289" s="556"/>
      <c r="P289" s="556"/>
      <c r="Q289" s="556"/>
      <c r="R289" s="556"/>
      <c r="S289" s="556"/>
      <c r="T289" s="556"/>
      <c r="U289" s="556"/>
      <c r="V289" s="556"/>
      <c r="W289" s="556"/>
      <c r="X289" s="556"/>
      <c r="Y289" s="556"/>
      <c r="Z289" s="556"/>
      <c r="AA289" s="556"/>
      <c r="AB289" s="556"/>
      <c r="AC289" s="556"/>
      <c r="AD289" s="556"/>
      <c r="AE289" s="556"/>
      <c r="AF289" s="556"/>
      <c r="AG289" s="556"/>
    </row>
    <row r="290" spans="1:33" s="557" customFormat="1" ht="9" customHeight="1">
      <c r="A290" s="556" t="s">
        <v>38</v>
      </c>
      <c r="B290" s="558">
        <v>554</v>
      </c>
      <c r="C290" s="558">
        <v>11</v>
      </c>
      <c r="D290" s="558">
        <v>18</v>
      </c>
      <c r="E290" s="558">
        <v>24</v>
      </c>
      <c r="F290" s="558">
        <v>10</v>
      </c>
      <c r="G290" s="558">
        <v>5</v>
      </c>
      <c r="H290" s="558">
        <v>19</v>
      </c>
      <c r="I290" s="556"/>
      <c r="J290" s="556"/>
      <c r="K290" s="556"/>
      <c r="L290" s="556"/>
      <c r="M290" s="556"/>
      <c r="N290" s="556"/>
      <c r="O290" s="556"/>
      <c r="P290" s="556"/>
      <c r="Q290" s="556"/>
      <c r="R290" s="556"/>
      <c r="S290" s="556"/>
      <c r="T290" s="556"/>
      <c r="U290" s="556"/>
      <c r="V290" s="556"/>
      <c r="W290" s="556"/>
      <c r="X290" s="556"/>
      <c r="Y290" s="556"/>
      <c r="Z290" s="556"/>
      <c r="AA290" s="556"/>
      <c r="AB290" s="556"/>
      <c r="AC290" s="556"/>
      <c r="AD290" s="556"/>
      <c r="AE290" s="556"/>
      <c r="AF290" s="556"/>
      <c r="AG290" s="556"/>
    </row>
    <row r="291" spans="1:33" s="557" customFormat="1" ht="9" customHeight="1">
      <c r="A291" s="43" t="s">
        <v>39</v>
      </c>
      <c r="B291" s="52">
        <v>95</v>
      </c>
      <c r="C291" s="52">
        <v>21</v>
      </c>
      <c r="D291" s="52">
        <v>13</v>
      </c>
      <c r="E291" s="52">
        <v>35</v>
      </c>
      <c r="F291" s="52">
        <v>25</v>
      </c>
      <c r="G291" s="52">
        <v>2</v>
      </c>
      <c r="H291" s="52">
        <v>5</v>
      </c>
      <c r="I291" s="556"/>
      <c r="J291" s="556"/>
      <c r="K291" s="556"/>
      <c r="L291" s="556"/>
      <c r="M291" s="556"/>
      <c r="N291" s="556"/>
      <c r="O291" s="556"/>
      <c r="P291" s="556"/>
      <c r="Q291" s="556"/>
      <c r="R291" s="556"/>
      <c r="S291" s="556"/>
      <c r="T291" s="556"/>
      <c r="U291" s="556"/>
      <c r="V291" s="556"/>
      <c r="W291" s="556"/>
      <c r="X291" s="556"/>
      <c r="Y291" s="556"/>
      <c r="Z291" s="556"/>
      <c r="AA291" s="556"/>
      <c r="AB291" s="556"/>
      <c r="AC291" s="556"/>
      <c r="AD291" s="556"/>
      <c r="AE291" s="556"/>
      <c r="AF291" s="556"/>
      <c r="AG291" s="556"/>
    </row>
    <row r="292" spans="1:33" s="557" customFormat="1" ht="9" customHeight="1">
      <c r="A292" s="556" t="s">
        <v>40</v>
      </c>
      <c r="B292" s="558">
        <v>103</v>
      </c>
      <c r="C292" s="558">
        <v>3</v>
      </c>
      <c r="D292" s="558">
        <v>14</v>
      </c>
      <c r="E292" s="558">
        <v>12</v>
      </c>
      <c r="F292" s="558">
        <v>5</v>
      </c>
      <c r="G292" s="558">
        <v>11</v>
      </c>
      <c r="H292" s="558">
        <v>8</v>
      </c>
      <c r="I292" s="556"/>
      <c r="J292" s="556"/>
      <c r="K292" s="556"/>
      <c r="L292" s="556"/>
      <c r="M292" s="556"/>
      <c r="N292" s="556"/>
      <c r="O292" s="556"/>
      <c r="P292" s="556"/>
      <c r="Q292" s="556"/>
      <c r="R292" s="556"/>
      <c r="S292" s="556"/>
      <c r="T292" s="556"/>
      <c r="U292" s="556"/>
      <c r="V292" s="556"/>
      <c r="W292" s="556"/>
      <c r="X292" s="556"/>
      <c r="Y292" s="556"/>
      <c r="Z292" s="556"/>
      <c r="AA292" s="556"/>
      <c r="AB292" s="556"/>
      <c r="AC292" s="556"/>
      <c r="AD292" s="556"/>
      <c r="AE292" s="556"/>
      <c r="AF292" s="556"/>
      <c r="AG292" s="556"/>
    </row>
    <row r="293" spans="1:33" s="557" customFormat="1" ht="9" customHeight="1">
      <c r="A293" s="556" t="s">
        <v>41</v>
      </c>
      <c r="B293" s="558">
        <v>450</v>
      </c>
      <c r="C293" s="558">
        <v>25</v>
      </c>
      <c r="D293" s="558">
        <v>40</v>
      </c>
      <c r="E293" s="558">
        <v>73</v>
      </c>
      <c r="F293" s="558">
        <v>56</v>
      </c>
      <c r="G293" s="558">
        <v>11</v>
      </c>
      <c r="H293" s="558">
        <v>14</v>
      </c>
      <c r="I293" s="556"/>
      <c r="J293" s="556"/>
      <c r="K293" s="556"/>
      <c r="L293" s="556"/>
      <c r="M293" s="556"/>
      <c r="N293" s="556"/>
      <c r="O293" s="556"/>
      <c r="P293" s="556"/>
      <c r="Q293" s="556"/>
      <c r="R293" s="556"/>
      <c r="S293" s="556"/>
      <c r="T293" s="556"/>
      <c r="U293" s="556"/>
      <c r="V293" s="556"/>
      <c r="W293" s="556"/>
      <c r="X293" s="556"/>
      <c r="Y293" s="556"/>
      <c r="Z293" s="556"/>
      <c r="AA293" s="556"/>
      <c r="AB293" s="556"/>
      <c r="AC293" s="556"/>
      <c r="AD293" s="556"/>
      <c r="AE293" s="556"/>
      <c r="AF293" s="556"/>
      <c r="AG293" s="556"/>
    </row>
    <row r="294" spans="1:33" s="557" customFormat="1" ht="9" customHeight="1">
      <c r="A294" s="556" t="s">
        <v>42</v>
      </c>
      <c r="B294" s="558">
        <v>143</v>
      </c>
      <c r="C294" s="558">
        <v>10</v>
      </c>
      <c r="D294" s="558">
        <v>20</v>
      </c>
      <c r="E294" s="558">
        <v>47</v>
      </c>
      <c r="F294" s="558">
        <v>25</v>
      </c>
      <c r="G294" s="558">
        <v>9</v>
      </c>
      <c r="H294" s="558">
        <v>4</v>
      </c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56"/>
      <c r="AB294" s="556"/>
      <c r="AC294" s="556"/>
      <c r="AD294" s="556"/>
      <c r="AE294" s="556"/>
      <c r="AF294" s="556"/>
      <c r="AG294" s="556"/>
    </row>
    <row r="295" spans="1:33" s="557" customFormat="1" ht="9" customHeight="1">
      <c r="A295" s="43" t="s">
        <v>43</v>
      </c>
      <c r="B295" s="52">
        <v>183</v>
      </c>
      <c r="C295" s="52">
        <v>7</v>
      </c>
      <c r="D295" s="52">
        <v>27</v>
      </c>
      <c r="E295" s="52">
        <v>46</v>
      </c>
      <c r="F295" s="52">
        <v>4</v>
      </c>
      <c r="G295" s="52">
        <v>2</v>
      </c>
      <c r="H295" s="52">
        <v>0</v>
      </c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56"/>
      <c r="AB295" s="556"/>
      <c r="AC295" s="556"/>
      <c r="AD295" s="556"/>
      <c r="AE295" s="556"/>
      <c r="AF295" s="556"/>
      <c r="AG295" s="556"/>
    </row>
    <row r="296" spans="1:33" s="557" customFormat="1" ht="9" customHeight="1">
      <c r="A296" s="67"/>
      <c r="B296" s="235"/>
      <c r="C296" s="235"/>
      <c r="D296" s="235"/>
      <c r="E296" s="235"/>
      <c r="F296" s="235"/>
      <c r="G296" s="235"/>
      <c r="H296" s="235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56"/>
      <c r="AB296" s="556"/>
      <c r="AC296" s="556"/>
      <c r="AD296" s="556"/>
      <c r="AE296" s="556"/>
      <c r="AF296" s="556"/>
      <c r="AG296" s="556"/>
    </row>
    <row r="297" spans="1:33" ht="9" customHeight="1">
      <c r="A297" s="553">
        <v>2003</v>
      </c>
      <c r="B297" s="554"/>
      <c r="C297" s="554"/>
      <c r="D297" s="554"/>
      <c r="E297" s="554"/>
      <c r="F297" s="554"/>
      <c r="G297" s="554"/>
      <c r="H297" s="554"/>
      <c r="L297" s="552"/>
      <c r="M297" s="552"/>
      <c r="N297" s="552"/>
      <c r="O297" s="552"/>
      <c r="P297" s="552"/>
      <c r="Q297" s="552"/>
      <c r="R297" s="552"/>
      <c r="S297" s="552"/>
      <c r="T297" s="552"/>
      <c r="U297" s="552"/>
      <c r="V297" s="552"/>
      <c r="W297" s="552"/>
    </row>
    <row r="298" spans="1:33" s="557" customFormat="1" ht="9" customHeight="1">
      <c r="A298" s="553" t="s">
        <v>11</v>
      </c>
      <c r="B298" s="555">
        <f t="shared" ref="B298:H298" si="8">SUM(B300:B331)</f>
        <v>6438</v>
      </c>
      <c r="C298" s="555">
        <f t="shared" si="8"/>
        <v>542</v>
      </c>
      <c r="D298" s="555">
        <f t="shared" si="8"/>
        <v>892</v>
      </c>
      <c r="E298" s="555">
        <f t="shared" si="8"/>
        <v>1483</v>
      </c>
      <c r="F298" s="555">
        <f t="shared" si="8"/>
        <v>1175</v>
      </c>
      <c r="G298" s="555">
        <f t="shared" si="8"/>
        <v>253</v>
      </c>
      <c r="H298" s="555">
        <f t="shared" si="8"/>
        <v>792</v>
      </c>
      <c r="I298" s="556"/>
      <c r="J298" s="556"/>
      <c r="K298" s="556"/>
      <c r="L298" s="556"/>
      <c r="M298" s="556"/>
      <c r="N298" s="556"/>
      <c r="O298" s="556"/>
      <c r="P298" s="556"/>
      <c r="Q298" s="556"/>
      <c r="R298" s="556"/>
      <c r="S298" s="556"/>
      <c r="T298" s="556"/>
      <c r="U298" s="556"/>
      <c r="V298" s="556"/>
      <c r="W298" s="556"/>
      <c r="X298" s="556"/>
      <c r="Y298" s="556"/>
      <c r="Z298" s="556"/>
      <c r="AA298" s="556"/>
      <c r="AB298" s="556"/>
      <c r="AC298" s="556"/>
      <c r="AD298" s="556"/>
      <c r="AE298" s="556"/>
      <c r="AF298" s="556"/>
      <c r="AG298" s="556"/>
    </row>
    <row r="299" spans="1:33" s="557" customFormat="1" ht="3.95" customHeight="1">
      <c r="A299" s="553"/>
      <c r="B299" s="555"/>
      <c r="C299" s="555"/>
      <c r="D299" s="555"/>
      <c r="E299" s="555"/>
      <c r="F299" s="555"/>
      <c r="G299" s="555"/>
      <c r="H299" s="555"/>
      <c r="I299" s="556"/>
      <c r="J299" s="556"/>
      <c r="K299" s="556"/>
      <c r="L299" s="556"/>
      <c r="M299" s="556"/>
      <c r="N299" s="556"/>
      <c r="O299" s="556"/>
      <c r="P299" s="556"/>
      <c r="Q299" s="556"/>
      <c r="R299" s="556"/>
      <c r="S299" s="556"/>
      <c r="T299" s="556"/>
      <c r="U299" s="556"/>
      <c r="V299" s="556"/>
      <c r="W299" s="556"/>
      <c r="X299" s="556"/>
      <c r="Y299" s="556"/>
      <c r="Z299" s="556"/>
      <c r="AA299" s="556"/>
      <c r="AB299" s="556"/>
      <c r="AC299" s="556"/>
      <c r="AD299" s="556"/>
      <c r="AE299" s="556"/>
      <c r="AF299" s="556"/>
      <c r="AG299" s="556"/>
    </row>
    <row r="300" spans="1:33" s="557" customFormat="1" ht="9" customHeight="1">
      <c r="A300" s="556" t="s">
        <v>12</v>
      </c>
      <c r="B300" s="558">
        <v>56</v>
      </c>
      <c r="C300" s="558">
        <v>11</v>
      </c>
      <c r="D300" s="558">
        <v>11</v>
      </c>
      <c r="E300" s="558">
        <v>17</v>
      </c>
      <c r="F300" s="558">
        <v>18</v>
      </c>
      <c r="G300" s="558">
        <v>8</v>
      </c>
      <c r="H300" s="558">
        <v>9</v>
      </c>
      <c r="I300" s="556"/>
      <c r="J300" s="556"/>
      <c r="K300" s="556"/>
      <c r="L300" s="556"/>
      <c r="M300" s="556"/>
      <c r="N300" s="556"/>
      <c r="O300" s="556"/>
      <c r="P300" s="556"/>
      <c r="Q300" s="556"/>
      <c r="R300" s="556"/>
      <c r="S300" s="556"/>
      <c r="T300" s="556"/>
      <c r="U300" s="556"/>
      <c r="V300" s="556"/>
      <c r="W300" s="556"/>
      <c r="X300" s="556"/>
      <c r="Y300" s="556"/>
      <c r="Z300" s="556"/>
      <c r="AA300" s="556"/>
      <c r="AB300" s="556"/>
      <c r="AC300" s="556"/>
      <c r="AD300" s="556"/>
      <c r="AE300" s="556"/>
      <c r="AF300" s="556"/>
      <c r="AG300" s="556"/>
    </row>
    <row r="301" spans="1:33" s="557" customFormat="1" ht="9" customHeight="1">
      <c r="A301" s="556" t="s">
        <v>13</v>
      </c>
      <c r="B301" s="558">
        <v>81</v>
      </c>
      <c r="C301" s="558">
        <v>19</v>
      </c>
      <c r="D301" s="558">
        <v>20</v>
      </c>
      <c r="E301" s="558">
        <v>18</v>
      </c>
      <c r="F301" s="558">
        <v>28</v>
      </c>
      <c r="G301" s="558">
        <v>14</v>
      </c>
      <c r="H301" s="558">
        <v>7</v>
      </c>
      <c r="I301" s="556"/>
      <c r="J301" s="556"/>
      <c r="K301" s="556"/>
      <c r="L301" s="556"/>
      <c r="M301" s="556"/>
      <c r="N301" s="556"/>
      <c r="O301" s="556"/>
      <c r="P301" s="556"/>
      <c r="Q301" s="556"/>
      <c r="R301" s="556"/>
      <c r="S301" s="556"/>
      <c r="T301" s="556"/>
      <c r="U301" s="556"/>
      <c r="V301" s="556"/>
      <c r="W301" s="556"/>
      <c r="X301" s="556"/>
      <c r="Y301" s="556"/>
      <c r="Z301" s="556"/>
      <c r="AA301" s="556"/>
      <c r="AB301" s="556"/>
      <c r="AC301" s="556"/>
      <c r="AD301" s="556"/>
      <c r="AE301" s="556"/>
      <c r="AF301" s="556"/>
      <c r="AG301" s="556"/>
    </row>
    <row r="302" spans="1:33" s="557" customFormat="1" ht="9" customHeight="1">
      <c r="A302" s="556" t="s">
        <v>14</v>
      </c>
      <c r="B302" s="558">
        <v>45</v>
      </c>
      <c r="C302" s="558">
        <v>6</v>
      </c>
      <c r="D302" s="558">
        <v>8</v>
      </c>
      <c r="E302" s="558">
        <v>16</v>
      </c>
      <c r="F302" s="558">
        <v>4</v>
      </c>
      <c r="G302" s="558">
        <v>5</v>
      </c>
      <c r="H302" s="558">
        <v>10</v>
      </c>
      <c r="I302" s="556"/>
      <c r="J302" s="556"/>
      <c r="K302" s="556"/>
      <c r="L302" s="556"/>
      <c r="M302" s="556"/>
      <c r="N302" s="556"/>
      <c r="O302" s="556"/>
      <c r="P302" s="556"/>
      <c r="Q302" s="556"/>
      <c r="R302" s="556"/>
      <c r="S302" s="556"/>
      <c r="T302" s="556"/>
      <c r="U302" s="556"/>
      <c r="V302" s="556"/>
      <c r="W302" s="556"/>
      <c r="X302" s="556"/>
      <c r="Y302" s="556"/>
      <c r="Z302" s="556"/>
      <c r="AA302" s="556"/>
      <c r="AB302" s="556"/>
      <c r="AC302" s="556"/>
      <c r="AD302" s="556"/>
      <c r="AE302" s="556"/>
      <c r="AF302" s="556"/>
      <c r="AG302" s="556"/>
    </row>
    <row r="303" spans="1:33" s="557" customFormat="1" ht="9" customHeight="1">
      <c r="A303" s="43" t="s">
        <v>15</v>
      </c>
      <c r="B303" s="52">
        <v>51</v>
      </c>
      <c r="C303" s="52">
        <v>9</v>
      </c>
      <c r="D303" s="52">
        <v>7</v>
      </c>
      <c r="E303" s="52">
        <v>12</v>
      </c>
      <c r="F303" s="52">
        <v>8</v>
      </c>
      <c r="G303" s="52">
        <v>2</v>
      </c>
      <c r="H303" s="52">
        <v>6</v>
      </c>
      <c r="I303" s="556"/>
      <c r="J303" s="556"/>
      <c r="K303" s="556"/>
      <c r="L303" s="556"/>
      <c r="M303" s="556"/>
      <c r="N303" s="556"/>
      <c r="O303" s="556"/>
      <c r="P303" s="556"/>
      <c r="Q303" s="556"/>
      <c r="R303" s="556"/>
      <c r="S303" s="556"/>
      <c r="T303" s="556"/>
      <c r="U303" s="556"/>
      <c r="V303" s="556"/>
      <c r="W303" s="556"/>
      <c r="X303" s="556"/>
      <c r="Y303" s="556"/>
      <c r="Z303" s="556"/>
      <c r="AA303" s="556"/>
      <c r="AB303" s="556"/>
      <c r="AC303" s="556"/>
      <c r="AD303" s="556"/>
      <c r="AE303" s="556"/>
      <c r="AF303" s="556"/>
      <c r="AG303" s="556"/>
    </row>
    <row r="304" spans="1:33" s="557" customFormat="1" ht="9" customHeight="1">
      <c r="A304" s="556" t="s">
        <v>16</v>
      </c>
      <c r="B304" s="558">
        <v>122</v>
      </c>
      <c r="C304" s="558">
        <v>16</v>
      </c>
      <c r="D304" s="558">
        <v>25</v>
      </c>
      <c r="E304" s="558">
        <v>26</v>
      </c>
      <c r="F304" s="558">
        <v>27</v>
      </c>
      <c r="G304" s="558">
        <v>2</v>
      </c>
      <c r="H304" s="558">
        <v>8</v>
      </c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56"/>
      <c r="AB304" s="556"/>
      <c r="AC304" s="556"/>
      <c r="AD304" s="556"/>
      <c r="AE304" s="556"/>
      <c r="AF304" s="556"/>
      <c r="AG304" s="556"/>
    </row>
    <row r="305" spans="1:33" s="557" customFormat="1" ht="9" customHeight="1">
      <c r="A305" s="556" t="s">
        <v>17</v>
      </c>
      <c r="B305" s="558">
        <v>49</v>
      </c>
      <c r="C305" s="558">
        <v>14</v>
      </c>
      <c r="D305" s="558">
        <v>17</v>
      </c>
      <c r="E305" s="558">
        <v>9</v>
      </c>
      <c r="F305" s="558">
        <v>10</v>
      </c>
      <c r="G305" s="558">
        <v>1</v>
      </c>
      <c r="H305" s="558">
        <v>9</v>
      </c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56"/>
      <c r="AB305" s="556"/>
      <c r="AC305" s="556"/>
      <c r="AD305" s="556"/>
      <c r="AE305" s="556"/>
      <c r="AF305" s="556"/>
      <c r="AG305" s="556"/>
    </row>
    <row r="306" spans="1:33" s="557" customFormat="1" ht="9" customHeight="1">
      <c r="A306" s="556" t="s">
        <v>18</v>
      </c>
      <c r="B306" s="558">
        <v>337</v>
      </c>
      <c r="C306" s="558">
        <v>7</v>
      </c>
      <c r="D306" s="558">
        <v>33</v>
      </c>
      <c r="E306" s="558">
        <v>68</v>
      </c>
      <c r="F306" s="558">
        <v>19</v>
      </c>
      <c r="G306" s="558">
        <v>3</v>
      </c>
      <c r="H306" s="558">
        <v>18</v>
      </c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56"/>
      <c r="AB306" s="556"/>
      <c r="AC306" s="556"/>
      <c r="AD306" s="556"/>
      <c r="AE306" s="556"/>
      <c r="AF306" s="556"/>
      <c r="AG306" s="556"/>
    </row>
    <row r="307" spans="1:33" s="557" customFormat="1" ht="9" customHeight="1">
      <c r="A307" s="43" t="s">
        <v>19</v>
      </c>
      <c r="B307" s="52">
        <v>144</v>
      </c>
      <c r="C307" s="52">
        <v>14</v>
      </c>
      <c r="D307" s="52">
        <v>39</v>
      </c>
      <c r="E307" s="52">
        <v>21</v>
      </c>
      <c r="F307" s="52">
        <v>37</v>
      </c>
      <c r="G307" s="52">
        <v>1</v>
      </c>
      <c r="H307" s="52">
        <v>7</v>
      </c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56"/>
      <c r="AB307" s="556"/>
      <c r="AC307" s="556"/>
      <c r="AD307" s="556"/>
      <c r="AE307" s="556"/>
      <c r="AF307" s="556"/>
      <c r="AG307" s="556"/>
    </row>
    <row r="308" spans="1:33" s="557" customFormat="1" ht="9" customHeight="1">
      <c r="A308" s="556" t="s">
        <v>20</v>
      </c>
      <c r="B308" s="558">
        <v>374</v>
      </c>
      <c r="C308" s="558">
        <v>124</v>
      </c>
      <c r="D308" s="558">
        <v>112</v>
      </c>
      <c r="E308" s="558">
        <v>174</v>
      </c>
      <c r="F308" s="558">
        <v>401</v>
      </c>
      <c r="G308" s="558">
        <v>59</v>
      </c>
      <c r="H308" s="558">
        <v>27</v>
      </c>
      <c r="I308" s="556"/>
      <c r="J308" s="556"/>
      <c r="K308" s="556"/>
      <c r="L308" s="556"/>
      <c r="M308" s="556"/>
      <c r="N308" s="556"/>
      <c r="O308" s="556"/>
      <c r="P308" s="556"/>
      <c r="Q308" s="556"/>
      <c r="R308" s="556"/>
      <c r="S308" s="556"/>
      <c r="T308" s="556"/>
      <c r="U308" s="556"/>
      <c r="V308" s="556"/>
      <c r="W308" s="556"/>
      <c r="X308" s="556"/>
      <c r="Y308" s="556"/>
      <c r="Z308" s="556"/>
      <c r="AA308" s="556"/>
      <c r="AB308" s="556"/>
      <c r="AC308" s="556"/>
      <c r="AD308" s="556"/>
      <c r="AE308" s="556"/>
      <c r="AF308" s="556"/>
      <c r="AG308" s="556"/>
    </row>
    <row r="309" spans="1:33" s="557" customFormat="1" ht="9" customHeight="1">
      <c r="A309" s="556" t="s">
        <v>21</v>
      </c>
      <c r="B309" s="558">
        <v>123</v>
      </c>
      <c r="C309" s="558">
        <v>6</v>
      </c>
      <c r="D309" s="558">
        <v>30</v>
      </c>
      <c r="E309" s="558">
        <v>10</v>
      </c>
      <c r="F309" s="558">
        <v>13</v>
      </c>
      <c r="G309" s="558">
        <v>4</v>
      </c>
      <c r="H309" s="558">
        <v>10</v>
      </c>
      <c r="I309" s="556"/>
      <c r="J309" s="556"/>
      <c r="K309" s="556"/>
      <c r="L309" s="556"/>
      <c r="M309" s="556"/>
      <c r="N309" s="556"/>
      <c r="O309" s="556"/>
      <c r="P309" s="556"/>
      <c r="Q309" s="556"/>
      <c r="R309" s="556"/>
      <c r="S309" s="556"/>
      <c r="T309" s="556"/>
      <c r="U309" s="556"/>
      <c r="V309" s="556"/>
      <c r="W309" s="556"/>
      <c r="X309" s="556"/>
      <c r="Y309" s="556"/>
      <c r="Z309" s="556"/>
      <c r="AA309" s="556"/>
      <c r="AB309" s="556"/>
      <c r="AC309" s="556"/>
      <c r="AD309" s="556"/>
      <c r="AE309" s="556"/>
      <c r="AF309" s="556"/>
      <c r="AG309" s="556"/>
    </row>
    <row r="310" spans="1:33" s="557" customFormat="1" ht="9" customHeight="1">
      <c r="A310" s="556" t="s">
        <v>22</v>
      </c>
      <c r="B310" s="558">
        <v>114</v>
      </c>
      <c r="C310" s="558">
        <v>20</v>
      </c>
      <c r="D310" s="558">
        <v>34</v>
      </c>
      <c r="E310" s="558">
        <v>54</v>
      </c>
      <c r="F310" s="558">
        <v>50</v>
      </c>
      <c r="G310" s="558">
        <v>16</v>
      </c>
      <c r="H310" s="558">
        <v>22</v>
      </c>
      <c r="I310" s="556"/>
      <c r="J310" s="556"/>
      <c r="K310" s="556"/>
      <c r="L310" s="556"/>
      <c r="M310" s="556"/>
      <c r="N310" s="556"/>
      <c r="O310" s="556"/>
      <c r="P310" s="556"/>
      <c r="Q310" s="556"/>
      <c r="R310" s="556"/>
      <c r="S310" s="556"/>
      <c r="T310" s="556"/>
      <c r="U310" s="556"/>
      <c r="V310" s="556"/>
      <c r="W310" s="556"/>
      <c r="X310" s="556"/>
      <c r="Y310" s="556"/>
      <c r="Z310" s="556"/>
      <c r="AA310" s="556"/>
      <c r="AB310" s="556"/>
      <c r="AC310" s="556"/>
      <c r="AD310" s="556"/>
      <c r="AE310" s="556"/>
      <c r="AF310" s="556"/>
      <c r="AG310" s="556"/>
    </row>
    <row r="311" spans="1:33" s="557" customFormat="1" ht="9" customHeight="1">
      <c r="A311" s="43" t="s">
        <v>23</v>
      </c>
      <c r="B311" s="52">
        <v>183</v>
      </c>
      <c r="C311" s="52">
        <v>22</v>
      </c>
      <c r="D311" s="52">
        <v>20</v>
      </c>
      <c r="E311" s="52">
        <v>27</v>
      </c>
      <c r="F311" s="52">
        <v>21</v>
      </c>
      <c r="G311" s="52">
        <v>0</v>
      </c>
      <c r="H311" s="52">
        <v>22</v>
      </c>
      <c r="I311" s="556"/>
      <c r="J311" s="556"/>
      <c r="K311" s="556"/>
      <c r="L311" s="556"/>
      <c r="M311" s="556"/>
      <c r="N311" s="556"/>
      <c r="O311" s="556"/>
      <c r="P311" s="556"/>
      <c r="Q311" s="556"/>
      <c r="R311" s="556"/>
      <c r="S311" s="556"/>
      <c r="T311" s="556"/>
      <c r="U311" s="556"/>
      <c r="V311" s="556"/>
      <c r="W311" s="556"/>
      <c r="X311" s="556"/>
      <c r="Y311" s="556"/>
      <c r="Z311" s="556"/>
      <c r="AA311" s="556"/>
      <c r="AB311" s="556"/>
      <c r="AC311" s="556"/>
      <c r="AD311" s="556"/>
      <c r="AE311" s="556"/>
      <c r="AF311" s="556"/>
      <c r="AG311" s="556"/>
    </row>
    <row r="312" spans="1:33" s="557" customFormat="1" ht="9" customHeight="1">
      <c r="A312" s="556" t="s">
        <v>24</v>
      </c>
      <c r="B312" s="558">
        <v>256</v>
      </c>
      <c r="C312" s="558">
        <v>5</v>
      </c>
      <c r="D312" s="558">
        <v>23</v>
      </c>
      <c r="E312" s="558">
        <v>41</v>
      </c>
      <c r="F312" s="558">
        <v>13</v>
      </c>
      <c r="G312" s="558">
        <v>2</v>
      </c>
      <c r="H312" s="558">
        <v>7</v>
      </c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56"/>
      <c r="AB312" s="556"/>
      <c r="AC312" s="556"/>
      <c r="AD312" s="556"/>
      <c r="AE312" s="556"/>
      <c r="AF312" s="556"/>
      <c r="AG312" s="556"/>
    </row>
    <row r="313" spans="1:33" s="557" customFormat="1" ht="9" customHeight="1">
      <c r="A313" s="556" t="s">
        <v>25</v>
      </c>
      <c r="B313" s="558">
        <v>230</v>
      </c>
      <c r="C313" s="558">
        <v>18</v>
      </c>
      <c r="D313" s="558">
        <v>61</v>
      </c>
      <c r="E313" s="558">
        <v>89</v>
      </c>
      <c r="F313" s="558">
        <v>63</v>
      </c>
      <c r="G313" s="558">
        <v>16</v>
      </c>
      <c r="H313" s="558">
        <v>118</v>
      </c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56"/>
      <c r="AB313" s="556"/>
      <c r="AC313" s="556"/>
      <c r="AD313" s="556"/>
      <c r="AE313" s="556"/>
      <c r="AF313" s="556"/>
      <c r="AG313" s="556"/>
    </row>
    <row r="314" spans="1:33" s="557" customFormat="1" ht="9" customHeight="1">
      <c r="A314" s="556" t="s">
        <v>26</v>
      </c>
      <c r="B314" s="558">
        <v>583</v>
      </c>
      <c r="C314" s="558">
        <v>14</v>
      </c>
      <c r="D314" s="558">
        <v>56</v>
      </c>
      <c r="E314" s="558">
        <v>143</v>
      </c>
      <c r="F314" s="558">
        <v>80</v>
      </c>
      <c r="G314" s="558">
        <v>2</v>
      </c>
      <c r="H314" s="558">
        <v>68</v>
      </c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56"/>
      <c r="AB314" s="556"/>
      <c r="AC314" s="556"/>
      <c r="AD314" s="556"/>
      <c r="AE314" s="556"/>
      <c r="AF314" s="556"/>
      <c r="AG314" s="556"/>
    </row>
    <row r="315" spans="1:33" s="557" customFormat="1" ht="9" customHeight="1">
      <c r="A315" s="43" t="s">
        <v>27</v>
      </c>
      <c r="B315" s="52">
        <v>197</v>
      </c>
      <c r="C315" s="52">
        <v>21</v>
      </c>
      <c r="D315" s="52">
        <v>29</v>
      </c>
      <c r="E315" s="52">
        <v>62</v>
      </c>
      <c r="F315" s="52">
        <v>26</v>
      </c>
      <c r="G315" s="52">
        <v>1</v>
      </c>
      <c r="H315" s="52">
        <v>17</v>
      </c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56"/>
      <c r="AB315" s="556"/>
      <c r="AC315" s="556"/>
      <c r="AD315" s="556"/>
      <c r="AE315" s="556"/>
      <c r="AF315" s="556"/>
      <c r="AG315" s="556"/>
    </row>
    <row r="316" spans="1:33" s="557" customFormat="1" ht="9" customHeight="1">
      <c r="A316" s="556" t="s">
        <v>28</v>
      </c>
      <c r="B316" s="558">
        <v>128</v>
      </c>
      <c r="C316" s="558">
        <v>14</v>
      </c>
      <c r="D316" s="558">
        <v>24</v>
      </c>
      <c r="E316" s="558">
        <v>23</v>
      </c>
      <c r="F316" s="558">
        <v>18</v>
      </c>
      <c r="G316" s="558">
        <v>5</v>
      </c>
      <c r="H316" s="558">
        <v>20</v>
      </c>
      <c r="I316" s="556"/>
      <c r="J316" s="556"/>
      <c r="K316" s="556"/>
      <c r="L316" s="556"/>
      <c r="M316" s="556"/>
      <c r="N316" s="556"/>
      <c r="O316" s="556"/>
      <c r="P316" s="556"/>
      <c r="Q316" s="556"/>
      <c r="R316" s="556"/>
      <c r="S316" s="556"/>
      <c r="T316" s="556"/>
      <c r="U316" s="556"/>
      <c r="V316" s="556"/>
      <c r="W316" s="556"/>
      <c r="X316" s="556"/>
      <c r="Y316" s="556"/>
      <c r="Z316" s="556"/>
      <c r="AA316" s="556"/>
      <c r="AB316" s="556"/>
      <c r="AC316" s="556"/>
      <c r="AD316" s="556"/>
      <c r="AE316" s="556"/>
      <c r="AF316" s="556"/>
      <c r="AG316" s="556"/>
    </row>
    <row r="317" spans="1:33" s="557" customFormat="1" ht="9" customHeight="1">
      <c r="A317" s="556" t="s">
        <v>29</v>
      </c>
      <c r="B317" s="558">
        <v>74</v>
      </c>
      <c r="C317" s="558">
        <v>3</v>
      </c>
      <c r="D317" s="558">
        <v>12</v>
      </c>
      <c r="E317" s="558">
        <v>8</v>
      </c>
      <c r="F317" s="558">
        <v>5</v>
      </c>
      <c r="G317" s="558">
        <v>0</v>
      </c>
      <c r="H317" s="558">
        <v>16</v>
      </c>
      <c r="I317" s="556"/>
      <c r="J317" s="556"/>
      <c r="K317" s="556"/>
      <c r="L317" s="556"/>
      <c r="M317" s="556"/>
      <c r="N317" s="556"/>
      <c r="O317" s="556"/>
      <c r="P317" s="556"/>
      <c r="Q317" s="556"/>
      <c r="R317" s="556"/>
      <c r="S317" s="556"/>
      <c r="T317" s="556"/>
      <c r="U317" s="556"/>
      <c r="V317" s="556"/>
      <c r="W317" s="556"/>
      <c r="X317" s="556"/>
      <c r="Y317" s="556"/>
      <c r="Z317" s="556"/>
      <c r="AA317" s="556"/>
      <c r="AB317" s="556"/>
      <c r="AC317" s="556"/>
      <c r="AD317" s="556"/>
      <c r="AE317" s="556"/>
      <c r="AF317" s="556"/>
      <c r="AG317" s="556"/>
    </row>
    <row r="318" spans="1:33" s="557" customFormat="1" ht="9" customHeight="1">
      <c r="A318" s="556" t="s">
        <v>30</v>
      </c>
      <c r="B318" s="558">
        <v>266</v>
      </c>
      <c r="C318" s="558">
        <v>30</v>
      </c>
      <c r="D318" s="558">
        <v>30</v>
      </c>
      <c r="E318" s="558">
        <v>39</v>
      </c>
      <c r="F318" s="558">
        <v>46</v>
      </c>
      <c r="G318" s="558">
        <v>17</v>
      </c>
      <c r="H318" s="558">
        <v>58</v>
      </c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56"/>
      <c r="AB318" s="556"/>
      <c r="AC318" s="556"/>
      <c r="AD318" s="556"/>
      <c r="AE318" s="556"/>
      <c r="AF318" s="556"/>
      <c r="AG318" s="556"/>
    </row>
    <row r="319" spans="1:33" s="557" customFormat="1" ht="9" customHeight="1">
      <c r="A319" s="43" t="s">
        <v>31</v>
      </c>
      <c r="B319" s="52">
        <v>427</v>
      </c>
      <c r="C319" s="52">
        <v>7</v>
      </c>
      <c r="D319" s="52">
        <v>36</v>
      </c>
      <c r="E319" s="52">
        <v>111</v>
      </c>
      <c r="F319" s="52">
        <v>13</v>
      </c>
      <c r="G319" s="52">
        <v>9</v>
      </c>
      <c r="H319" s="52">
        <v>8</v>
      </c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56"/>
      <c r="AB319" s="556"/>
      <c r="AC319" s="556"/>
      <c r="AD319" s="556"/>
      <c r="AE319" s="556"/>
      <c r="AF319" s="556"/>
      <c r="AG319" s="556"/>
    </row>
    <row r="320" spans="1:33" s="557" customFormat="1" ht="9" customHeight="1">
      <c r="A320" s="556" t="s">
        <v>32</v>
      </c>
      <c r="B320" s="558">
        <v>558</v>
      </c>
      <c r="C320" s="558">
        <v>15</v>
      </c>
      <c r="D320" s="558">
        <v>42</v>
      </c>
      <c r="E320" s="558">
        <v>96</v>
      </c>
      <c r="F320" s="558">
        <v>47</v>
      </c>
      <c r="G320" s="558">
        <v>8</v>
      </c>
      <c r="H320" s="558">
        <v>25</v>
      </c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56"/>
      <c r="AB320" s="556"/>
      <c r="AC320" s="556"/>
      <c r="AD320" s="556"/>
      <c r="AE320" s="556"/>
      <c r="AF320" s="556"/>
      <c r="AG320" s="556"/>
    </row>
    <row r="321" spans="1:33" s="557" customFormat="1" ht="9" customHeight="1">
      <c r="A321" s="556" t="s">
        <v>33</v>
      </c>
      <c r="B321" s="558">
        <v>52</v>
      </c>
      <c r="C321" s="558">
        <v>12</v>
      </c>
      <c r="D321" s="558">
        <v>15</v>
      </c>
      <c r="E321" s="558">
        <v>35</v>
      </c>
      <c r="F321" s="558">
        <v>25</v>
      </c>
      <c r="G321" s="558">
        <v>8</v>
      </c>
      <c r="H321" s="558">
        <v>18</v>
      </c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56"/>
      <c r="AB321" s="556"/>
      <c r="AC321" s="556"/>
      <c r="AD321" s="556"/>
      <c r="AE321" s="556"/>
      <c r="AF321" s="556"/>
      <c r="AG321" s="556"/>
    </row>
    <row r="322" spans="1:33" s="557" customFormat="1" ht="9" customHeight="1">
      <c r="A322" s="556" t="s">
        <v>34</v>
      </c>
      <c r="B322" s="558">
        <v>43</v>
      </c>
      <c r="C322" s="558">
        <v>7</v>
      </c>
      <c r="D322" s="558">
        <v>8</v>
      </c>
      <c r="E322" s="558">
        <v>14</v>
      </c>
      <c r="F322" s="558">
        <v>6</v>
      </c>
      <c r="G322" s="558">
        <v>1</v>
      </c>
      <c r="H322" s="558">
        <v>16</v>
      </c>
      <c r="I322" s="556"/>
      <c r="J322" s="556"/>
      <c r="K322" s="556"/>
      <c r="L322" s="556"/>
      <c r="M322" s="556"/>
      <c r="N322" s="556"/>
      <c r="O322" s="556"/>
      <c r="P322" s="556"/>
      <c r="Q322" s="556"/>
      <c r="R322" s="556"/>
      <c r="S322" s="556"/>
      <c r="T322" s="556"/>
      <c r="U322" s="556"/>
      <c r="V322" s="556"/>
      <c r="W322" s="556"/>
      <c r="X322" s="556"/>
      <c r="Y322" s="556"/>
      <c r="Z322" s="556"/>
      <c r="AA322" s="556"/>
      <c r="AB322" s="556"/>
      <c r="AC322" s="556"/>
      <c r="AD322" s="556"/>
      <c r="AE322" s="556"/>
      <c r="AF322" s="556"/>
      <c r="AG322" s="556"/>
    </row>
    <row r="323" spans="1:33" s="557" customFormat="1" ht="9" customHeight="1">
      <c r="A323" s="43" t="s">
        <v>35</v>
      </c>
      <c r="B323" s="52">
        <v>110</v>
      </c>
      <c r="C323" s="52">
        <v>21</v>
      </c>
      <c r="D323" s="52">
        <v>18</v>
      </c>
      <c r="E323" s="52">
        <v>67</v>
      </c>
      <c r="F323" s="52">
        <v>23</v>
      </c>
      <c r="G323" s="52">
        <v>7</v>
      </c>
      <c r="H323" s="52">
        <v>66</v>
      </c>
      <c r="I323" s="556"/>
      <c r="J323" s="556"/>
      <c r="K323" s="556"/>
      <c r="L323" s="556"/>
      <c r="M323" s="556"/>
      <c r="N323" s="556"/>
      <c r="O323" s="556"/>
      <c r="P323" s="556"/>
      <c r="Q323" s="556"/>
      <c r="R323" s="556"/>
      <c r="S323" s="556"/>
      <c r="T323" s="556"/>
      <c r="U323" s="556"/>
      <c r="V323" s="556"/>
      <c r="W323" s="556"/>
      <c r="X323" s="556"/>
      <c r="Y323" s="556"/>
      <c r="Z323" s="556"/>
      <c r="AA323" s="556"/>
      <c r="AB323" s="556"/>
      <c r="AC323" s="556"/>
      <c r="AD323" s="556"/>
      <c r="AE323" s="556"/>
      <c r="AF323" s="556"/>
      <c r="AG323" s="556"/>
    </row>
    <row r="324" spans="1:33" s="557" customFormat="1" ht="9" customHeight="1">
      <c r="A324" s="556" t="s">
        <v>36</v>
      </c>
      <c r="B324" s="558">
        <v>150</v>
      </c>
      <c r="C324" s="558">
        <v>12</v>
      </c>
      <c r="D324" s="558">
        <v>20</v>
      </c>
      <c r="E324" s="558">
        <v>23</v>
      </c>
      <c r="F324" s="558">
        <v>21</v>
      </c>
      <c r="G324" s="558">
        <v>11</v>
      </c>
      <c r="H324" s="558">
        <v>16</v>
      </c>
      <c r="I324" s="556"/>
      <c r="J324" s="556"/>
      <c r="K324" s="556"/>
      <c r="L324" s="556"/>
      <c r="M324" s="556"/>
      <c r="N324" s="556"/>
      <c r="O324" s="556"/>
      <c r="P324" s="556"/>
      <c r="Q324" s="556"/>
      <c r="R324" s="556"/>
      <c r="S324" s="556"/>
      <c r="T324" s="556"/>
      <c r="U324" s="556"/>
      <c r="V324" s="556"/>
      <c r="W324" s="556"/>
      <c r="X324" s="556"/>
      <c r="Y324" s="556"/>
      <c r="Z324" s="556"/>
      <c r="AA324" s="556"/>
      <c r="AB324" s="556"/>
      <c r="AC324" s="556"/>
      <c r="AD324" s="556"/>
      <c r="AE324" s="556"/>
      <c r="AF324" s="556"/>
      <c r="AG324" s="556"/>
    </row>
    <row r="325" spans="1:33" s="557" customFormat="1" ht="9" customHeight="1">
      <c r="A325" s="556" t="s">
        <v>37</v>
      </c>
      <c r="B325" s="558">
        <v>126</v>
      </c>
      <c r="C325" s="558">
        <v>17</v>
      </c>
      <c r="D325" s="558">
        <v>22</v>
      </c>
      <c r="E325" s="558">
        <v>40</v>
      </c>
      <c r="F325" s="558">
        <v>20</v>
      </c>
      <c r="G325" s="558">
        <v>10</v>
      </c>
      <c r="H325" s="558">
        <v>134</v>
      </c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56"/>
      <c r="AB325" s="556"/>
      <c r="AC325" s="556"/>
      <c r="AD325" s="556"/>
      <c r="AE325" s="556"/>
      <c r="AF325" s="556"/>
      <c r="AG325" s="556"/>
    </row>
    <row r="326" spans="1:33" s="557" customFormat="1" ht="9" customHeight="1">
      <c r="A326" s="556" t="s">
        <v>38</v>
      </c>
      <c r="B326" s="558">
        <v>561</v>
      </c>
      <c r="C326" s="558">
        <v>11</v>
      </c>
      <c r="D326" s="558">
        <v>20</v>
      </c>
      <c r="E326" s="558">
        <v>24</v>
      </c>
      <c r="F326" s="558">
        <v>11</v>
      </c>
      <c r="G326" s="558">
        <v>6</v>
      </c>
      <c r="H326" s="558">
        <v>19</v>
      </c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56"/>
      <c r="AB326" s="556"/>
      <c r="AC326" s="556"/>
      <c r="AD326" s="556"/>
      <c r="AE326" s="556"/>
      <c r="AF326" s="556"/>
      <c r="AG326" s="556"/>
    </row>
    <row r="327" spans="1:33" s="557" customFormat="1" ht="9" customHeight="1">
      <c r="A327" s="43" t="s">
        <v>39</v>
      </c>
      <c r="B327" s="52">
        <v>97</v>
      </c>
      <c r="C327" s="52">
        <v>22</v>
      </c>
      <c r="D327" s="52">
        <v>15</v>
      </c>
      <c r="E327" s="52">
        <v>37</v>
      </c>
      <c r="F327" s="52">
        <v>25</v>
      </c>
      <c r="G327" s="52">
        <v>2</v>
      </c>
      <c r="H327" s="52">
        <v>5</v>
      </c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56"/>
      <c r="AB327" s="556"/>
      <c r="AC327" s="556"/>
      <c r="AD327" s="556"/>
      <c r="AE327" s="556"/>
      <c r="AF327" s="556"/>
      <c r="AG327" s="556"/>
    </row>
    <row r="328" spans="1:33" s="557" customFormat="1" ht="9" customHeight="1">
      <c r="A328" s="556" t="s">
        <v>40</v>
      </c>
      <c r="B328" s="558">
        <v>108</v>
      </c>
      <c r="C328" s="558">
        <v>3</v>
      </c>
      <c r="D328" s="558">
        <v>14</v>
      </c>
      <c r="E328" s="558">
        <v>12</v>
      </c>
      <c r="F328" s="558">
        <v>5</v>
      </c>
      <c r="G328" s="558">
        <v>11</v>
      </c>
      <c r="H328" s="558">
        <v>8</v>
      </c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56"/>
      <c r="AB328" s="556"/>
      <c r="AC328" s="556"/>
      <c r="AD328" s="556"/>
      <c r="AE328" s="556"/>
      <c r="AF328" s="556"/>
      <c r="AG328" s="556"/>
    </row>
    <row r="329" spans="1:33" s="557" customFormat="1" ht="9" customHeight="1">
      <c r="A329" s="556" t="s">
        <v>41</v>
      </c>
      <c r="B329" s="558">
        <v>461</v>
      </c>
      <c r="C329" s="558">
        <v>25</v>
      </c>
      <c r="D329" s="558">
        <v>40</v>
      </c>
      <c r="E329" s="558">
        <v>73</v>
      </c>
      <c r="F329" s="558">
        <v>60</v>
      </c>
      <c r="G329" s="558">
        <v>11</v>
      </c>
      <c r="H329" s="558">
        <v>14</v>
      </c>
      <c r="I329" s="556"/>
      <c r="J329" s="556"/>
      <c r="K329" s="556"/>
      <c r="L329" s="556"/>
      <c r="M329" s="556"/>
      <c r="N329" s="556"/>
      <c r="O329" s="556"/>
      <c r="P329" s="556"/>
      <c r="Q329" s="556"/>
      <c r="R329" s="556"/>
      <c r="S329" s="556"/>
      <c r="T329" s="556"/>
      <c r="U329" s="556"/>
      <c r="V329" s="556"/>
      <c r="W329" s="556"/>
      <c r="X329" s="556"/>
      <c r="Y329" s="556"/>
      <c r="Z329" s="556"/>
      <c r="AA329" s="556"/>
      <c r="AB329" s="556"/>
      <c r="AC329" s="556"/>
      <c r="AD329" s="556"/>
      <c r="AE329" s="556"/>
      <c r="AF329" s="556"/>
      <c r="AG329" s="556"/>
    </row>
    <row r="330" spans="1:33" s="557" customFormat="1" ht="9" customHeight="1">
      <c r="A330" s="556" t="s">
        <v>42</v>
      </c>
      <c r="B330" s="558">
        <v>144</v>
      </c>
      <c r="C330" s="558">
        <v>10</v>
      </c>
      <c r="D330" s="558">
        <v>22</v>
      </c>
      <c r="E330" s="558">
        <v>47</v>
      </c>
      <c r="F330" s="558">
        <v>27</v>
      </c>
      <c r="G330" s="558">
        <v>9</v>
      </c>
      <c r="H330" s="558">
        <v>4</v>
      </c>
      <c r="I330" s="556"/>
      <c r="J330" s="556"/>
      <c r="K330" s="556"/>
      <c r="L330" s="556"/>
      <c r="M330" s="556"/>
      <c r="N330" s="556"/>
      <c r="O330" s="556"/>
      <c r="P330" s="556"/>
      <c r="Q330" s="556"/>
      <c r="R330" s="556"/>
      <c r="S330" s="556"/>
      <c r="T330" s="556"/>
      <c r="U330" s="556"/>
      <c r="V330" s="556"/>
      <c r="W330" s="556"/>
      <c r="X330" s="556"/>
      <c r="Y330" s="556"/>
      <c r="Z330" s="556"/>
      <c r="AA330" s="556"/>
      <c r="AB330" s="556"/>
      <c r="AC330" s="556"/>
      <c r="AD330" s="556"/>
      <c r="AE330" s="556"/>
      <c r="AF330" s="556"/>
      <c r="AG330" s="556"/>
    </row>
    <row r="331" spans="1:33" s="557" customFormat="1" ht="9" customHeight="1">
      <c r="A331" s="43" t="s">
        <v>43</v>
      </c>
      <c r="B331" s="52">
        <v>188</v>
      </c>
      <c r="C331" s="52">
        <v>7</v>
      </c>
      <c r="D331" s="52">
        <v>29</v>
      </c>
      <c r="E331" s="52">
        <v>47</v>
      </c>
      <c r="F331" s="52">
        <v>5</v>
      </c>
      <c r="G331" s="52">
        <v>2</v>
      </c>
      <c r="H331" s="52">
        <v>0</v>
      </c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56"/>
      <c r="AB331" s="556"/>
      <c r="AC331" s="556"/>
      <c r="AD331" s="556"/>
      <c r="AE331" s="556"/>
      <c r="AF331" s="556"/>
      <c r="AG331" s="556"/>
    </row>
    <row r="332" spans="1:33" s="557" customFormat="1" ht="9" customHeight="1">
      <c r="A332" s="67"/>
      <c r="B332" s="235"/>
      <c r="C332" s="235"/>
      <c r="D332" s="235"/>
      <c r="E332" s="235"/>
      <c r="F332" s="235"/>
      <c r="G332" s="235"/>
      <c r="H332" s="235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56"/>
      <c r="AB332" s="556"/>
      <c r="AC332" s="556"/>
      <c r="AD332" s="556"/>
      <c r="AE332" s="556"/>
      <c r="AF332" s="556"/>
      <c r="AG332" s="556"/>
    </row>
    <row r="333" spans="1:33" ht="9" customHeight="1">
      <c r="A333" s="553">
        <v>2004</v>
      </c>
      <c r="B333" s="554"/>
      <c r="C333" s="554"/>
      <c r="D333" s="554"/>
      <c r="E333" s="554"/>
      <c r="F333" s="554"/>
      <c r="G333" s="554"/>
      <c r="H333" s="554"/>
      <c r="L333" s="552"/>
      <c r="M333" s="552"/>
      <c r="N333" s="552"/>
      <c r="O333" s="552"/>
      <c r="P333" s="552"/>
      <c r="Q333" s="552"/>
      <c r="R333" s="552"/>
      <c r="S333" s="552"/>
      <c r="T333" s="552"/>
      <c r="U333" s="552"/>
      <c r="V333" s="552"/>
      <c r="W333" s="552"/>
    </row>
    <row r="334" spans="1:33" s="557" customFormat="1" ht="9" customHeight="1">
      <c r="A334" s="553" t="s">
        <v>11</v>
      </c>
      <c r="B334" s="555">
        <f t="shared" ref="B334:H334" si="9">SUM(B336:B367)</f>
        <v>6653</v>
      </c>
      <c r="C334" s="555">
        <f t="shared" si="9"/>
        <v>549</v>
      </c>
      <c r="D334" s="555">
        <f t="shared" si="9"/>
        <v>925</v>
      </c>
      <c r="E334" s="555">
        <f t="shared" si="9"/>
        <v>1514</v>
      </c>
      <c r="F334" s="555">
        <f t="shared" si="9"/>
        <v>1226</v>
      </c>
      <c r="G334" s="555">
        <f t="shared" si="9"/>
        <v>257</v>
      </c>
      <c r="H334" s="555">
        <f t="shared" si="9"/>
        <v>800</v>
      </c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56"/>
      <c r="AB334" s="556"/>
      <c r="AC334" s="556"/>
      <c r="AD334" s="556"/>
      <c r="AE334" s="556"/>
      <c r="AF334" s="556"/>
      <c r="AG334" s="556"/>
    </row>
    <row r="335" spans="1:33" s="557" customFormat="1" ht="3.95" customHeight="1">
      <c r="A335" s="553"/>
      <c r="B335" s="555"/>
      <c r="C335" s="555"/>
      <c r="D335" s="555"/>
      <c r="E335" s="555"/>
      <c r="F335" s="555"/>
      <c r="G335" s="555"/>
      <c r="H335" s="555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56"/>
      <c r="AB335" s="556"/>
      <c r="AC335" s="556"/>
      <c r="AD335" s="556"/>
      <c r="AE335" s="556"/>
      <c r="AF335" s="556"/>
      <c r="AG335" s="556"/>
    </row>
    <row r="336" spans="1:33" s="557" customFormat="1" ht="9" customHeight="1">
      <c r="A336" s="556" t="s">
        <v>12</v>
      </c>
      <c r="B336" s="558">
        <v>58</v>
      </c>
      <c r="C336" s="558">
        <v>11</v>
      </c>
      <c r="D336" s="558">
        <v>11</v>
      </c>
      <c r="E336" s="558">
        <v>19</v>
      </c>
      <c r="F336" s="558">
        <v>20</v>
      </c>
      <c r="G336" s="558">
        <v>9</v>
      </c>
      <c r="H336" s="558">
        <v>9</v>
      </c>
      <c r="I336" s="556"/>
      <c r="J336" s="556"/>
      <c r="K336" s="556"/>
      <c r="L336" s="556"/>
      <c r="M336" s="556"/>
      <c r="N336" s="556"/>
      <c r="O336" s="556"/>
      <c r="P336" s="556"/>
      <c r="Q336" s="556"/>
      <c r="R336" s="556"/>
      <c r="S336" s="556"/>
      <c r="T336" s="556"/>
      <c r="U336" s="556"/>
      <c r="V336" s="556"/>
      <c r="W336" s="556"/>
      <c r="X336" s="556"/>
      <c r="Y336" s="556"/>
      <c r="Z336" s="556"/>
      <c r="AA336" s="556"/>
      <c r="AB336" s="556"/>
      <c r="AC336" s="556"/>
      <c r="AD336" s="556"/>
      <c r="AE336" s="556"/>
      <c r="AF336" s="556"/>
      <c r="AG336" s="556"/>
    </row>
    <row r="337" spans="1:33" s="557" customFormat="1" ht="9" customHeight="1">
      <c r="A337" s="556" t="s">
        <v>13</v>
      </c>
      <c r="B337" s="558">
        <v>88</v>
      </c>
      <c r="C337" s="558">
        <v>19</v>
      </c>
      <c r="D337" s="558">
        <v>20</v>
      </c>
      <c r="E337" s="558">
        <v>19</v>
      </c>
      <c r="F337" s="558">
        <v>32</v>
      </c>
      <c r="G337" s="558">
        <v>14</v>
      </c>
      <c r="H337" s="558">
        <v>7</v>
      </c>
      <c r="I337" s="556"/>
      <c r="J337" s="556"/>
      <c r="K337" s="556"/>
      <c r="L337" s="556"/>
      <c r="M337" s="556"/>
      <c r="N337" s="556"/>
      <c r="O337" s="556"/>
      <c r="P337" s="556"/>
      <c r="Q337" s="556"/>
      <c r="R337" s="556"/>
      <c r="S337" s="556"/>
      <c r="T337" s="556"/>
      <c r="U337" s="556"/>
      <c r="V337" s="556"/>
      <c r="W337" s="556"/>
      <c r="X337" s="556"/>
      <c r="Y337" s="556"/>
      <c r="Z337" s="556"/>
      <c r="AA337" s="556"/>
      <c r="AB337" s="556"/>
      <c r="AC337" s="556"/>
      <c r="AD337" s="556"/>
      <c r="AE337" s="556"/>
      <c r="AF337" s="556"/>
      <c r="AG337" s="556"/>
    </row>
    <row r="338" spans="1:33" s="557" customFormat="1" ht="9" customHeight="1">
      <c r="A338" s="556" t="s">
        <v>14</v>
      </c>
      <c r="B338" s="558">
        <v>48</v>
      </c>
      <c r="C338" s="558">
        <v>6</v>
      </c>
      <c r="D338" s="558">
        <v>8</v>
      </c>
      <c r="E338" s="558">
        <v>16</v>
      </c>
      <c r="F338" s="558">
        <v>4</v>
      </c>
      <c r="G338" s="558">
        <v>5</v>
      </c>
      <c r="H338" s="558">
        <v>10</v>
      </c>
      <c r="I338" s="556"/>
      <c r="J338" s="556"/>
      <c r="K338" s="556"/>
      <c r="L338" s="556"/>
      <c r="M338" s="556"/>
      <c r="N338" s="556"/>
      <c r="O338" s="556"/>
      <c r="P338" s="556"/>
      <c r="Q338" s="556"/>
      <c r="R338" s="556"/>
      <c r="S338" s="556"/>
      <c r="T338" s="556"/>
      <c r="U338" s="556"/>
      <c r="V338" s="556"/>
      <c r="W338" s="556"/>
      <c r="X338" s="556"/>
      <c r="Y338" s="556"/>
      <c r="Z338" s="556"/>
      <c r="AA338" s="556"/>
      <c r="AB338" s="556"/>
      <c r="AC338" s="556"/>
      <c r="AD338" s="556"/>
      <c r="AE338" s="556"/>
      <c r="AF338" s="556"/>
      <c r="AG338" s="556"/>
    </row>
    <row r="339" spans="1:33" s="557" customFormat="1" ht="9" customHeight="1">
      <c r="A339" s="43" t="s">
        <v>15</v>
      </c>
      <c r="B339" s="52">
        <v>52</v>
      </c>
      <c r="C339" s="52">
        <v>9</v>
      </c>
      <c r="D339" s="52">
        <v>7</v>
      </c>
      <c r="E339" s="52">
        <v>13</v>
      </c>
      <c r="F339" s="52">
        <v>8</v>
      </c>
      <c r="G339" s="52">
        <v>2</v>
      </c>
      <c r="H339" s="52">
        <v>6</v>
      </c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56"/>
      <c r="AB339" s="556"/>
      <c r="AC339" s="556"/>
      <c r="AD339" s="556"/>
      <c r="AE339" s="556"/>
      <c r="AF339" s="556"/>
      <c r="AG339" s="556"/>
    </row>
    <row r="340" spans="1:33" s="557" customFormat="1" ht="9" customHeight="1">
      <c r="A340" s="556" t="s">
        <v>16</v>
      </c>
      <c r="B340" s="558">
        <v>129</v>
      </c>
      <c r="C340" s="558">
        <v>18</v>
      </c>
      <c r="D340" s="558">
        <v>25</v>
      </c>
      <c r="E340" s="558">
        <v>26</v>
      </c>
      <c r="F340" s="558">
        <v>28</v>
      </c>
      <c r="G340" s="558">
        <v>2</v>
      </c>
      <c r="H340" s="558">
        <v>8</v>
      </c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56"/>
      <c r="AB340" s="556"/>
      <c r="AC340" s="556"/>
      <c r="AD340" s="556"/>
      <c r="AE340" s="556"/>
      <c r="AF340" s="556"/>
      <c r="AG340" s="556"/>
    </row>
    <row r="341" spans="1:33" s="557" customFormat="1" ht="9" customHeight="1">
      <c r="A341" s="556" t="s">
        <v>17</v>
      </c>
      <c r="B341" s="558">
        <v>51</v>
      </c>
      <c r="C341" s="558">
        <v>14</v>
      </c>
      <c r="D341" s="558">
        <v>17</v>
      </c>
      <c r="E341" s="558">
        <v>9</v>
      </c>
      <c r="F341" s="558">
        <v>10</v>
      </c>
      <c r="G341" s="558">
        <v>1</v>
      </c>
      <c r="H341" s="558">
        <v>9</v>
      </c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56"/>
      <c r="AB341" s="556"/>
      <c r="AC341" s="556"/>
      <c r="AD341" s="556"/>
      <c r="AE341" s="556"/>
      <c r="AF341" s="556"/>
      <c r="AG341" s="556"/>
    </row>
    <row r="342" spans="1:33" s="557" customFormat="1" ht="9" customHeight="1">
      <c r="A342" s="556" t="s">
        <v>18</v>
      </c>
      <c r="B342" s="558">
        <v>345</v>
      </c>
      <c r="C342" s="558">
        <v>7</v>
      </c>
      <c r="D342" s="558">
        <v>34</v>
      </c>
      <c r="E342" s="558">
        <v>69</v>
      </c>
      <c r="F342" s="558">
        <v>19</v>
      </c>
      <c r="G342" s="558">
        <v>3</v>
      </c>
      <c r="H342" s="558">
        <v>18</v>
      </c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56"/>
      <c r="AB342" s="556"/>
      <c r="AC342" s="556"/>
      <c r="AD342" s="556"/>
      <c r="AE342" s="556"/>
      <c r="AF342" s="556"/>
      <c r="AG342" s="556"/>
    </row>
    <row r="343" spans="1:33" s="557" customFormat="1" ht="9" customHeight="1">
      <c r="A343" s="43" t="s">
        <v>19</v>
      </c>
      <c r="B343" s="52">
        <v>149</v>
      </c>
      <c r="C343" s="52">
        <v>14</v>
      </c>
      <c r="D343" s="52">
        <v>44</v>
      </c>
      <c r="E343" s="52">
        <v>22</v>
      </c>
      <c r="F343" s="52">
        <v>38</v>
      </c>
      <c r="G343" s="52">
        <v>1</v>
      </c>
      <c r="H343" s="52">
        <v>7</v>
      </c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56"/>
      <c r="AB343" s="556"/>
      <c r="AC343" s="556"/>
      <c r="AD343" s="556"/>
      <c r="AE343" s="556"/>
      <c r="AF343" s="556"/>
      <c r="AG343" s="556"/>
    </row>
    <row r="344" spans="1:33" s="557" customFormat="1" ht="9" customHeight="1">
      <c r="A344" s="556" t="s">
        <v>20</v>
      </c>
      <c r="B344" s="558">
        <v>384</v>
      </c>
      <c r="C344" s="558">
        <v>124</v>
      </c>
      <c r="D344" s="558">
        <v>114</v>
      </c>
      <c r="E344" s="558">
        <v>176</v>
      </c>
      <c r="F344" s="558">
        <v>416</v>
      </c>
      <c r="G344" s="558">
        <v>60</v>
      </c>
      <c r="H344" s="558">
        <v>27</v>
      </c>
      <c r="I344" s="556"/>
      <c r="J344" s="556"/>
      <c r="K344" s="556"/>
      <c r="L344" s="556"/>
      <c r="M344" s="556"/>
      <c r="N344" s="556"/>
      <c r="O344" s="556"/>
      <c r="P344" s="556"/>
      <c r="Q344" s="556"/>
      <c r="R344" s="556"/>
      <c r="S344" s="556"/>
      <c r="T344" s="556"/>
      <c r="U344" s="556"/>
      <c r="V344" s="556"/>
      <c r="W344" s="556"/>
      <c r="X344" s="556"/>
      <c r="Y344" s="556"/>
      <c r="Z344" s="556"/>
      <c r="AA344" s="556"/>
      <c r="AB344" s="556"/>
      <c r="AC344" s="556"/>
      <c r="AD344" s="556"/>
      <c r="AE344" s="556"/>
      <c r="AF344" s="556"/>
      <c r="AG344" s="556"/>
    </row>
    <row r="345" spans="1:33" s="557" customFormat="1" ht="9" customHeight="1">
      <c r="A345" s="556" t="s">
        <v>21</v>
      </c>
      <c r="B345" s="558">
        <v>130</v>
      </c>
      <c r="C345" s="558">
        <v>7</v>
      </c>
      <c r="D345" s="558">
        <v>31</v>
      </c>
      <c r="E345" s="558">
        <v>10</v>
      </c>
      <c r="F345" s="558">
        <v>13</v>
      </c>
      <c r="G345" s="558">
        <v>4</v>
      </c>
      <c r="H345" s="558">
        <v>10</v>
      </c>
      <c r="I345" s="556"/>
      <c r="J345" s="556"/>
      <c r="K345" s="556"/>
      <c r="L345" s="556"/>
      <c r="M345" s="556"/>
      <c r="N345" s="556"/>
      <c r="O345" s="556"/>
      <c r="P345" s="556"/>
      <c r="Q345" s="556"/>
      <c r="R345" s="556"/>
      <c r="S345" s="556"/>
      <c r="T345" s="556"/>
      <c r="U345" s="556"/>
      <c r="V345" s="556"/>
      <c r="W345" s="556"/>
      <c r="X345" s="556"/>
      <c r="Y345" s="556"/>
      <c r="Z345" s="556"/>
      <c r="AA345" s="556"/>
      <c r="AB345" s="556"/>
      <c r="AC345" s="556"/>
      <c r="AD345" s="556"/>
      <c r="AE345" s="556"/>
      <c r="AF345" s="556"/>
      <c r="AG345" s="556"/>
    </row>
    <row r="346" spans="1:33" s="557" customFormat="1" ht="9" customHeight="1">
      <c r="A346" s="556" t="s">
        <v>22</v>
      </c>
      <c r="B346" s="558">
        <v>119</v>
      </c>
      <c r="C346" s="558">
        <v>20</v>
      </c>
      <c r="D346" s="558">
        <v>34</v>
      </c>
      <c r="E346" s="558">
        <v>54</v>
      </c>
      <c r="F346" s="558">
        <v>51</v>
      </c>
      <c r="G346" s="558">
        <v>16</v>
      </c>
      <c r="H346" s="558">
        <v>22</v>
      </c>
      <c r="I346" s="556"/>
      <c r="J346" s="556"/>
      <c r="K346" s="556"/>
      <c r="L346" s="556"/>
      <c r="M346" s="556"/>
      <c r="N346" s="556"/>
      <c r="O346" s="556"/>
      <c r="P346" s="556"/>
      <c r="Q346" s="556"/>
      <c r="R346" s="556"/>
      <c r="S346" s="556"/>
      <c r="T346" s="556"/>
      <c r="U346" s="556"/>
      <c r="V346" s="556"/>
      <c r="W346" s="556"/>
      <c r="X346" s="556"/>
      <c r="Y346" s="556"/>
      <c r="Z346" s="556"/>
      <c r="AA346" s="556"/>
      <c r="AB346" s="556"/>
      <c r="AC346" s="556"/>
      <c r="AD346" s="556"/>
      <c r="AE346" s="556"/>
      <c r="AF346" s="556"/>
      <c r="AG346" s="556"/>
    </row>
    <row r="347" spans="1:33" s="557" customFormat="1" ht="9" customHeight="1">
      <c r="A347" s="43" t="s">
        <v>23</v>
      </c>
      <c r="B347" s="52">
        <v>201</v>
      </c>
      <c r="C347" s="52">
        <v>22</v>
      </c>
      <c r="D347" s="52">
        <v>20</v>
      </c>
      <c r="E347" s="52">
        <v>27</v>
      </c>
      <c r="F347" s="52">
        <v>22</v>
      </c>
      <c r="G347" s="52">
        <v>0</v>
      </c>
      <c r="H347" s="52">
        <v>22</v>
      </c>
      <c r="I347" s="556"/>
      <c r="J347" s="556"/>
      <c r="K347" s="556"/>
      <c r="L347" s="556"/>
      <c r="M347" s="556"/>
      <c r="N347" s="556"/>
      <c r="O347" s="556"/>
      <c r="P347" s="556"/>
      <c r="Q347" s="556"/>
      <c r="R347" s="556"/>
      <c r="S347" s="556"/>
      <c r="T347" s="556"/>
      <c r="U347" s="556"/>
      <c r="V347" s="556"/>
      <c r="W347" s="556"/>
      <c r="X347" s="556"/>
      <c r="Y347" s="556"/>
      <c r="Z347" s="556"/>
      <c r="AA347" s="556"/>
      <c r="AB347" s="556"/>
      <c r="AC347" s="556"/>
      <c r="AD347" s="556"/>
      <c r="AE347" s="556"/>
      <c r="AF347" s="556"/>
      <c r="AG347" s="556"/>
    </row>
    <row r="348" spans="1:33" s="557" customFormat="1" ht="9" customHeight="1">
      <c r="A348" s="556" t="s">
        <v>24</v>
      </c>
      <c r="B348" s="558">
        <v>264</v>
      </c>
      <c r="C348" s="558">
        <v>5</v>
      </c>
      <c r="D348" s="558">
        <v>25</v>
      </c>
      <c r="E348" s="558">
        <v>41</v>
      </c>
      <c r="F348" s="558">
        <v>13</v>
      </c>
      <c r="G348" s="558">
        <v>2</v>
      </c>
      <c r="H348" s="558">
        <v>7</v>
      </c>
      <c r="I348" s="556"/>
      <c r="J348" s="556"/>
      <c r="K348" s="556"/>
      <c r="L348" s="556"/>
      <c r="M348" s="556"/>
      <c r="N348" s="556"/>
      <c r="O348" s="556"/>
      <c r="P348" s="556"/>
      <c r="Q348" s="556"/>
      <c r="R348" s="556"/>
      <c r="S348" s="556"/>
      <c r="T348" s="556"/>
      <c r="U348" s="556"/>
      <c r="V348" s="556"/>
      <c r="W348" s="556"/>
      <c r="X348" s="556"/>
      <c r="Y348" s="556"/>
      <c r="Z348" s="556"/>
      <c r="AA348" s="556"/>
      <c r="AB348" s="556"/>
      <c r="AC348" s="556"/>
      <c r="AD348" s="556"/>
      <c r="AE348" s="556"/>
      <c r="AF348" s="556"/>
      <c r="AG348" s="556"/>
    </row>
    <row r="349" spans="1:33" s="557" customFormat="1" ht="9" customHeight="1">
      <c r="A349" s="556" t="s">
        <v>25</v>
      </c>
      <c r="B349" s="558">
        <v>244</v>
      </c>
      <c r="C349" s="558">
        <v>18</v>
      </c>
      <c r="D349" s="558">
        <v>63</v>
      </c>
      <c r="E349" s="558">
        <v>91</v>
      </c>
      <c r="F349" s="558">
        <v>65</v>
      </c>
      <c r="G349" s="558">
        <v>16</v>
      </c>
      <c r="H349" s="558">
        <v>120</v>
      </c>
      <c r="I349" s="556"/>
      <c r="J349" s="556"/>
      <c r="K349" s="556"/>
      <c r="L349" s="556"/>
      <c r="M349" s="556"/>
      <c r="N349" s="556"/>
      <c r="O349" s="556"/>
      <c r="P349" s="556"/>
      <c r="Q349" s="556"/>
      <c r="R349" s="556"/>
      <c r="S349" s="556"/>
      <c r="T349" s="556"/>
      <c r="U349" s="556"/>
      <c r="V349" s="556"/>
      <c r="W349" s="556"/>
      <c r="X349" s="556"/>
      <c r="Y349" s="556"/>
      <c r="Z349" s="556"/>
      <c r="AA349" s="556"/>
      <c r="AB349" s="556"/>
      <c r="AC349" s="556"/>
      <c r="AD349" s="556"/>
      <c r="AE349" s="556"/>
      <c r="AF349" s="556"/>
      <c r="AG349" s="556"/>
    </row>
    <row r="350" spans="1:33" s="557" customFormat="1" ht="9" customHeight="1">
      <c r="A350" s="556" t="s">
        <v>26</v>
      </c>
      <c r="B350" s="558">
        <v>605</v>
      </c>
      <c r="C350" s="558">
        <v>14</v>
      </c>
      <c r="D350" s="558">
        <v>58</v>
      </c>
      <c r="E350" s="558">
        <v>143</v>
      </c>
      <c r="F350" s="558">
        <v>82</v>
      </c>
      <c r="G350" s="558">
        <v>2</v>
      </c>
      <c r="H350" s="558">
        <v>68</v>
      </c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56"/>
      <c r="AB350" s="556"/>
      <c r="AC350" s="556"/>
      <c r="AD350" s="556"/>
      <c r="AE350" s="556"/>
      <c r="AF350" s="556"/>
      <c r="AG350" s="556"/>
    </row>
    <row r="351" spans="1:33" s="557" customFormat="1" ht="9" customHeight="1">
      <c r="A351" s="43" t="s">
        <v>27</v>
      </c>
      <c r="B351" s="52">
        <v>210</v>
      </c>
      <c r="C351" s="52">
        <v>22</v>
      </c>
      <c r="D351" s="52">
        <v>30</v>
      </c>
      <c r="E351" s="52">
        <v>64</v>
      </c>
      <c r="F351" s="52">
        <v>26</v>
      </c>
      <c r="G351" s="52">
        <v>1</v>
      </c>
      <c r="H351" s="52">
        <v>17</v>
      </c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56"/>
      <c r="AB351" s="556"/>
      <c r="AC351" s="556"/>
      <c r="AD351" s="556"/>
      <c r="AE351" s="556"/>
      <c r="AF351" s="556"/>
      <c r="AG351" s="556"/>
    </row>
    <row r="352" spans="1:33" s="557" customFormat="1" ht="9" customHeight="1">
      <c r="A352" s="556" t="s">
        <v>28</v>
      </c>
      <c r="B352" s="558">
        <v>133</v>
      </c>
      <c r="C352" s="558">
        <v>14</v>
      </c>
      <c r="D352" s="558">
        <v>26</v>
      </c>
      <c r="E352" s="558">
        <v>25</v>
      </c>
      <c r="F352" s="558">
        <v>18</v>
      </c>
      <c r="G352" s="558">
        <v>5</v>
      </c>
      <c r="H352" s="558">
        <v>20</v>
      </c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56"/>
      <c r="AB352" s="556"/>
      <c r="AC352" s="556"/>
      <c r="AD352" s="556"/>
      <c r="AE352" s="556"/>
      <c r="AF352" s="556"/>
      <c r="AG352" s="556"/>
    </row>
    <row r="353" spans="1:33" s="557" customFormat="1" ht="9" customHeight="1">
      <c r="A353" s="556" t="s">
        <v>29</v>
      </c>
      <c r="B353" s="558">
        <v>76</v>
      </c>
      <c r="C353" s="558">
        <v>3</v>
      </c>
      <c r="D353" s="558">
        <v>12</v>
      </c>
      <c r="E353" s="558">
        <v>8</v>
      </c>
      <c r="F353" s="558">
        <v>5</v>
      </c>
      <c r="G353" s="558">
        <v>0</v>
      </c>
      <c r="H353" s="558">
        <v>16</v>
      </c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56"/>
      <c r="AB353" s="556"/>
      <c r="AC353" s="556"/>
      <c r="AD353" s="556"/>
      <c r="AE353" s="556"/>
      <c r="AF353" s="556"/>
      <c r="AG353" s="556"/>
    </row>
    <row r="354" spans="1:33" s="557" customFormat="1" ht="9" customHeight="1">
      <c r="A354" s="556" t="s">
        <v>30</v>
      </c>
      <c r="B354" s="558">
        <v>279</v>
      </c>
      <c r="C354" s="558">
        <v>30</v>
      </c>
      <c r="D354" s="558">
        <v>31</v>
      </c>
      <c r="E354" s="558">
        <v>42</v>
      </c>
      <c r="F354" s="558">
        <v>47</v>
      </c>
      <c r="G354" s="558">
        <v>17</v>
      </c>
      <c r="H354" s="558">
        <v>58</v>
      </c>
      <c r="I354" s="556"/>
      <c r="J354" s="556"/>
      <c r="K354" s="556"/>
      <c r="L354" s="556"/>
      <c r="M354" s="556"/>
      <c r="N354" s="556"/>
      <c r="O354" s="556"/>
      <c r="P354" s="556"/>
      <c r="Q354" s="556"/>
      <c r="R354" s="556"/>
      <c r="S354" s="556"/>
      <c r="T354" s="556"/>
      <c r="U354" s="556"/>
      <c r="V354" s="556"/>
      <c r="W354" s="556"/>
      <c r="X354" s="556"/>
      <c r="Y354" s="556"/>
      <c r="Z354" s="556"/>
      <c r="AA354" s="556"/>
      <c r="AB354" s="556"/>
      <c r="AC354" s="556"/>
      <c r="AD354" s="556"/>
      <c r="AE354" s="556"/>
      <c r="AF354" s="556"/>
      <c r="AG354" s="556"/>
    </row>
    <row r="355" spans="1:33" s="557" customFormat="1" ht="9" customHeight="1">
      <c r="A355" s="43" t="s">
        <v>31</v>
      </c>
      <c r="B355" s="52">
        <v>427</v>
      </c>
      <c r="C355" s="52">
        <v>7</v>
      </c>
      <c r="D355" s="52">
        <v>40</v>
      </c>
      <c r="E355" s="52">
        <v>112</v>
      </c>
      <c r="F355" s="52">
        <v>13</v>
      </c>
      <c r="G355" s="52">
        <v>9</v>
      </c>
      <c r="H355" s="52">
        <v>8</v>
      </c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56"/>
      <c r="AB355" s="556"/>
      <c r="AC355" s="556"/>
      <c r="AD355" s="556"/>
      <c r="AE355" s="556"/>
      <c r="AF355" s="556"/>
      <c r="AG355" s="556"/>
    </row>
    <row r="356" spans="1:33" s="557" customFormat="1" ht="9" customHeight="1">
      <c r="A356" s="556" t="s">
        <v>32</v>
      </c>
      <c r="B356" s="558">
        <v>570</v>
      </c>
      <c r="C356" s="558">
        <v>15</v>
      </c>
      <c r="D356" s="558">
        <v>42</v>
      </c>
      <c r="E356" s="558">
        <v>98</v>
      </c>
      <c r="F356" s="558">
        <v>51</v>
      </c>
      <c r="G356" s="558">
        <v>8</v>
      </c>
      <c r="H356" s="558">
        <v>25</v>
      </c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56"/>
      <c r="AB356" s="556"/>
      <c r="AC356" s="556"/>
      <c r="AD356" s="556"/>
      <c r="AE356" s="556"/>
      <c r="AF356" s="556"/>
      <c r="AG356" s="556"/>
    </row>
    <row r="357" spans="1:33" s="557" customFormat="1" ht="9" customHeight="1">
      <c r="A357" s="556" t="s">
        <v>33</v>
      </c>
      <c r="B357" s="558">
        <v>55</v>
      </c>
      <c r="C357" s="558">
        <v>12</v>
      </c>
      <c r="D357" s="558">
        <v>15</v>
      </c>
      <c r="E357" s="558">
        <v>35</v>
      </c>
      <c r="F357" s="558">
        <v>28</v>
      </c>
      <c r="G357" s="558">
        <v>8</v>
      </c>
      <c r="H357" s="558">
        <v>18</v>
      </c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56"/>
      <c r="AB357" s="556"/>
      <c r="AC357" s="556"/>
      <c r="AD357" s="556"/>
      <c r="AE357" s="556"/>
      <c r="AF357" s="556"/>
      <c r="AG357" s="556"/>
    </row>
    <row r="358" spans="1:33" s="557" customFormat="1" ht="9" customHeight="1">
      <c r="A358" s="556" t="s">
        <v>34</v>
      </c>
      <c r="B358" s="558">
        <v>45</v>
      </c>
      <c r="C358" s="558">
        <v>7</v>
      </c>
      <c r="D358" s="558">
        <v>8</v>
      </c>
      <c r="E358" s="558">
        <v>14</v>
      </c>
      <c r="F358" s="558">
        <v>8</v>
      </c>
      <c r="G358" s="558">
        <v>1</v>
      </c>
      <c r="H358" s="558">
        <v>16</v>
      </c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56"/>
      <c r="AB358" s="556"/>
      <c r="AC358" s="556"/>
      <c r="AD358" s="556"/>
      <c r="AE358" s="556"/>
      <c r="AF358" s="556"/>
      <c r="AG358" s="556"/>
    </row>
    <row r="359" spans="1:33" s="557" customFormat="1" ht="9" customHeight="1">
      <c r="A359" s="43" t="s">
        <v>35</v>
      </c>
      <c r="B359" s="52">
        <v>113</v>
      </c>
      <c r="C359" s="52">
        <v>21</v>
      </c>
      <c r="D359" s="52">
        <v>18</v>
      </c>
      <c r="E359" s="52">
        <v>67</v>
      </c>
      <c r="F359" s="52">
        <v>23</v>
      </c>
      <c r="G359" s="52">
        <v>7</v>
      </c>
      <c r="H359" s="52">
        <v>67</v>
      </c>
      <c r="I359" s="556"/>
      <c r="J359" s="556"/>
      <c r="K359" s="556"/>
      <c r="L359" s="556"/>
      <c r="M359" s="556"/>
      <c r="N359" s="556"/>
      <c r="O359" s="556"/>
      <c r="P359" s="556"/>
      <c r="Q359" s="556"/>
      <c r="R359" s="556"/>
      <c r="S359" s="556"/>
      <c r="T359" s="556"/>
      <c r="U359" s="556"/>
      <c r="V359" s="556"/>
      <c r="W359" s="556"/>
      <c r="X359" s="556"/>
      <c r="Y359" s="556"/>
      <c r="Z359" s="556"/>
      <c r="AA359" s="556"/>
      <c r="AB359" s="556"/>
      <c r="AC359" s="556"/>
      <c r="AD359" s="556"/>
      <c r="AE359" s="556"/>
      <c r="AF359" s="556"/>
      <c r="AG359" s="556"/>
    </row>
    <row r="360" spans="1:33" s="557" customFormat="1" ht="9" customHeight="1">
      <c r="A360" s="556" t="s">
        <v>36</v>
      </c>
      <c r="B360" s="558">
        <v>155</v>
      </c>
      <c r="C360" s="558">
        <v>12</v>
      </c>
      <c r="D360" s="558">
        <v>24</v>
      </c>
      <c r="E360" s="558">
        <v>23</v>
      </c>
      <c r="F360" s="558">
        <v>22</v>
      </c>
      <c r="G360" s="558">
        <v>11</v>
      </c>
      <c r="H360" s="558">
        <v>16</v>
      </c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56"/>
      <c r="AB360" s="556"/>
      <c r="AC360" s="556"/>
      <c r="AD360" s="556"/>
      <c r="AE360" s="556"/>
      <c r="AF360" s="556"/>
      <c r="AG360" s="556"/>
    </row>
    <row r="361" spans="1:33" s="557" customFormat="1" ht="9" customHeight="1">
      <c r="A361" s="556" t="s">
        <v>37</v>
      </c>
      <c r="B361" s="558">
        <v>126</v>
      </c>
      <c r="C361" s="558">
        <v>18</v>
      </c>
      <c r="D361" s="558">
        <v>24</v>
      </c>
      <c r="E361" s="558">
        <v>41</v>
      </c>
      <c r="F361" s="558">
        <v>21</v>
      </c>
      <c r="G361" s="558">
        <v>12</v>
      </c>
      <c r="H361" s="558">
        <v>136</v>
      </c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56"/>
      <c r="AB361" s="556"/>
      <c r="AC361" s="556"/>
      <c r="AD361" s="556"/>
      <c r="AE361" s="556"/>
      <c r="AF361" s="556"/>
      <c r="AG361" s="556"/>
    </row>
    <row r="362" spans="1:33" s="557" customFormat="1" ht="9" customHeight="1">
      <c r="A362" s="556" t="s">
        <v>38</v>
      </c>
      <c r="B362" s="558">
        <v>561</v>
      </c>
      <c r="C362" s="558">
        <v>11</v>
      </c>
      <c r="D362" s="558">
        <v>20</v>
      </c>
      <c r="E362" s="558">
        <v>24</v>
      </c>
      <c r="F362" s="558">
        <v>11</v>
      </c>
      <c r="G362" s="558">
        <v>6</v>
      </c>
      <c r="H362" s="558">
        <v>19</v>
      </c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56"/>
      <c r="AB362" s="556"/>
      <c r="AC362" s="556"/>
      <c r="AD362" s="556"/>
      <c r="AE362" s="556"/>
      <c r="AF362" s="556"/>
      <c r="AG362" s="556"/>
    </row>
    <row r="363" spans="1:33" s="557" customFormat="1" ht="9" customHeight="1">
      <c r="A363" s="43" t="s">
        <v>39</v>
      </c>
      <c r="B363" s="52">
        <v>102</v>
      </c>
      <c r="C363" s="52">
        <v>23</v>
      </c>
      <c r="D363" s="52">
        <v>16</v>
      </c>
      <c r="E363" s="52">
        <v>38</v>
      </c>
      <c r="F363" s="52">
        <v>27</v>
      </c>
      <c r="G363" s="52">
        <v>2</v>
      </c>
      <c r="H363" s="52">
        <v>6</v>
      </c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56"/>
      <c r="AB363" s="556"/>
      <c r="AC363" s="556"/>
      <c r="AD363" s="556"/>
      <c r="AE363" s="556"/>
      <c r="AF363" s="556"/>
      <c r="AG363" s="556"/>
    </row>
    <row r="364" spans="1:33" s="557" customFormat="1" ht="9" customHeight="1">
      <c r="A364" s="556" t="s">
        <v>40</v>
      </c>
      <c r="B364" s="558">
        <v>113</v>
      </c>
      <c r="C364" s="558">
        <v>3</v>
      </c>
      <c r="D364" s="558">
        <v>15</v>
      </c>
      <c r="E364" s="558">
        <v>12</v>
      </c>
      <c r="F364" s="558">
        <v>5</v>
      </c>
      <c r="G364" s="558">
        <v>11</v>
      </c>
      <c r="H364" s="558">
        <v>9</v>
      </c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56"/>
      <c r="AB364" s="556"/>
      <c r="AC364" s="556"/>
      <c r="AD364" s="556"/>
      <c r="AE364" s="556"/>
      <c r="AF364" s="556"/>
      <c r="AG364" s="556"/>
    </row>
    <row r="365" spans="1:33" s="557" customFormat="1" ht="9" customHeight="1">
      <c r="A365" s="556" t="s">
        <v>41</v>
      </c>
      <c r="B365" s="558">
        <v>477</v>
      </c>
      <c r="C365" s="558">
        <v>26</v>
      </c>
      <c r="D365" s="558">
        <v>42</v>
      </c>
      <c r="E365" s="558">
        <v>75</v>
      </c>
      <c r="F365" s="558">
        <v>67</v>
      </c>
      <c r="G365" s="558">
        <v>11</v>
      </c>
      <c r="H365" s="558">
        <v>15</v>
      </c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56"/>
      <c r="AB365" s="556"/>
      <c r="AC365" s="556"/>
      <c r="AD365" s="556"/>
      <c r="AE365" s="556"/>
      <c r="AF365" s="556"/>
      <c r="AG365" s="556"/>
    </row>
    <row r="366" spans="1:33" s="557" customFormat="1" ht="9" customHeight="1">
      <c r="A366" s="556" t="s">
        <v>42</v>
      </c>
      <c r="B366" s="558">
        <v>150</v>
      </c>
      <c r="C366" s="558">
        <v>10</v>
      </c>
      <c r="D366" s="558">
        <v>22</v>
      </c>
      <c r="E366" s="558">
        <v>51</v>
      </c>
      <c r="F366" s="558">
        <v>28</v>
      </c>
      <c r="G366" s="558">
        <v>9</v>
      </c>
      <c r="H366" s="558">
        <v>4</v>
      </c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56"/>
      <c r="AB366" s="556"/>
      <c r="AC366" s="556"/>
      <c r="AD366" s="556"/>
      <c r="AE366" s="556"/>
      <c r="AF366" s="556"/>
      <c r="AG366" s="556"/>
    </row>
    <row r="367" spans="1:33" s="557" customFormat="1" ht="9" customHeight="1">
      <c r="A367" s="43" t="s">
        <v>43</v>
      </c>
      <c r="B367" s="52">
        <v>194</v>
      </c>
      <c r="C367" s="52">
        <v>7</v>
      </c>
      <c r="D367" s="52">
        <v>29</v>
      </c>
      <c r="E367" s="52">
        <v>50</v>
      </c>
      <c r="F367" s="52">
        <v>5</v>
      </c>
      <c r="G367" s="52">
        <v>2</v>
      </c>
      <c r="H367" s="52">
        <v>0</v>
      </c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56"/>
      <c r="AB367" s="556"/>
      <c r="AC367" s="556"/>
      <c r="AD367" s="556"/>
      <c r="AE367" s="556"/>
      <c r="AF367" s="556"/>
      <c r="AG367" s="556"/>
    </row>
    <row r="368" spans="1:33" s="557" customFormat="1" ht="9" customHeight="1">
      <c r="A368" s="67"/>
      <c r="B368" s="235"/>
      <c r="C368" s="235"/>
      <c r="D368" s="235"/>
      <c r="E368" s="235"/>
      <c r="F368" s="235"/>
      <c r="G368" s="235"/>
      <c r="H368" s="235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56"/>
      <c r="AB368" s="556"/>
      <c r="AC368" s="556"/>
      <c r="AD368" s="556"/>
      <c r="AE368" s="556"/>
      <c r="AF368" s="556"/>
      <c r="AG368" s="556"/>
    </row>
    <row r="369" spans="1:33" ht="9" customHeight="1">
      <c r="A369" s="553">
        <v>2005</v>
      </c>
      <c r="B369" s="554"/>
      <c r="C369" s="554"/>
      <c r="D369" s="554"/>
      <c r="E369" s="554"/>
      <c r="F369" s="554"/>
      <c r="G369" s="554"/>
      <c r="H369" s="554"/>
      <c r="L369" s="552"/>
      <c r="M369" s="552"/>
      <c r="N369" s="552"/>
      <c r="O369" s="552"/>
      <c r="P369" s="552"/>
      <c r="Q369" s="552"/>
      <c r="R369" s="552"/>
      <c r="S369" s="552"/>
      <c r="T369" s="552"/>
      <c r="U369" s="552"/>
      <c r="V369" s="552"/>
      <c r="W369" s="552"/>
    </row>
    <row r="370" spans="1:33" s="557" customFormat="1" ht="9" customHeight="1">
      <c r="A370" s="553" t="s">
        <v>11</v>
      </c>
      <c r="B370" s="555">
        <f t="shared" ref="B370:H370" si="10">SUM(B372:B403)</f>
        <v>6877</v>
      </c>
      <c r="C370" s="555">
        <f t="shared" si="10"/>
        <v>555</v>
      </c>
      <c r="D370" s="555">
        <f t="shared" si="10"/>
        <v>942</v>
      </c>
      <c r="E370" s="555">
        <f t="shared" si="10"/>
        <v>1559</v>
      </c>
      <c r="F370" s="555">
        <f t="shared" si="10"/>
        <v>1297</v>
      </c>
      <c r="G370" s="555">
        <f t="shared" si="10"/>
        <v>269</v>
      </c>
      <c r="H370" s="555">
        <f t="shared" si="10"/>
        <v>811</v>
      </c>
      <c r="I370" s="556"/>
      <c r="J370" s="556"/>
      <c r="K370" s="556"/>
      <c r="L370" s="556"/>
      <c r="M370" s="556"/>
      <c r="N370" s="556"/>
      <c r="O370" s="556"/>
      <c r="P370" s="556"/>
      <c r="Q370" s="556"/>
      <c r="R370" s="556"/>
      <c r="S370" s="556"/>
      <c r="T370" s="556"/>
      <c r="U370" s="556"/>
      <c r="V370" s="556"/>
      <c r="W370" s="556"/>
      <c r="X370" s="556"/>
      <c r="Y370" s="556"/>
      <c r="Z370" s="556"/>
      <c r="AA370" s="556"/>
      <c r="AB370" s="556"/>
      <c r="AC370" s="556"/>
      <c r="AD370" s="556"/>
      <c r="AE370" s="556"/>
      <c r="AF370" s="556"/>
      <c r="AG370" s="556"/>
    </row>
    <row r="371" spans="1:33" s="557" customFormat="1" ht="3.95" customHeight="1">
      <c r="A371" s="553"/>
      <c r="B371" s="555"/>
      <c r="C371" s="555"/>
      <c r="D371" s="555"/>
      <c r="E371" s="555"/>
      <c r="F371" s="555"/>
      <c r="G371" s="555"/>
      <c r="H371" s="555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56"/>
      <c r="AB371" s="556"/>
      <c r="AC371" s="556"/>
      <c r="AD371" s="556"/>
      <c r="AE371" s="556"/>
      <c r="AF371" s="556"/>
      <c r="AG371" s="556"/>
    </row>
    <row r="372" spans="1:33" s="557" customFormat="1" ht="9" customHeight="1">
      <c r="A372" s="556" t="s">
        <v>12</v>
      </c>
      <c r="B372" s="558">
        <v>60</v>
      </c>
      <c r="C372" s="558">
        <v>11</v>
      </c>
      <c r="D372" s="558">
        <v>11</v>
      </c>
      <c r="E372" s="558">
        <v>19</v>
      </c>
      <c r="F372" s="558">
        <v>21</v>
      </c>
      <c r="G372" s="558">
        <v>9</v>
      </c>
      <c r="H372" s="558">
        <v>9</v>
      </c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56"/>
      <c r="AB372" s="556"/>
      <c r="AC372" s="556"/>
      <c r="AD372" s="556"/>
      <c r="AE372" s="556"/>
      <c r="AF372" s="556"/>
      <c r="AG372" s="556"/>
    </row>
    <row r="373" spans="1:33" s="557" customFormat="1" ht="9" customHeight="1">
      <c r="A373" s="556" t="s">
        <v>13</v>
      </c>
      <c r="B373" s="558">
        <v>90</v>
      </c>
      <c r="C373" s="558">
        <v>19</v>
      </c>
      <c r="D373" s="558">
        <v>20</v>
      </c>
      <c r="E373" s="558">
        <v>20</v>
      </c>
      <c r="F373" s="558">
        <v>32</v>
      </c>
      <c r="G373" s="558">
        <v>15</v>
      </c>
      <c r="H373" s="558">
        <v>8</v>
      </c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56"/>
      <c r="AB373" s="556"/>
      <c r="AC373" s="556"/>
      <c r="AD373" s="556"/>
      <c r="AE373" s="556"/>
      <c r="AF373" s="556"/>
      <c r="AG373" s="556"/>
    </row>
    <row r="374" spans="1:33" s="557" customFormat="1" ht="9" customHeight="1">
      <c r="A374" s="556" t="s">
        <v>14</v>
      </c>
      <c r="B374" s="558">
        <v>52</v>
      </c>
      <c r="C374" s="558">
        <v>6</v>
      </c>
      <c r="D374" s="558">
        <v>8</v>
      </c>
      <c r="E374" s="558">
        <v>16</v>
      </c>
      <c r="F374" s="558">
        <v>4</v>
      </c>
      <c r="G374" s="558">
        <v>5</v>
      </c>
      <c r="H374" s="558">
        <v>10</v>
      </c>
      <c r="I374" s="556"/>
      <c r="J374" s="556"/>
      <c r="K374" s="556"/>
      <c r="L374" s="556"/>
      <c r="M374" s="556"/>
      <c r="N374" s="556"/>
      <c r="O374" s="556"/>
      <c r="P374" s="556"/>
      <c r="Q374" s="556"/>
      <c r="R374" s="556"/>
      <c r="S374" s="556"/>
      <c r="T374" s="556"/>
      <c r="U374" s="556"/>
      <c r="V374" s="556"/>
      <c r="W374" s="556"/>
      <c r="X374" s="556"/>
      <c r="Y374" s="556"/>
      <c r="Z374" s="556"/>
      <c r="AA374" s="556"/>
      <c r="AB374" s="556"/>
      <c r="AC374" s="556"/>
      <c r="AD374" s="556"/>
      <c r="AE374" s="556"/>
      <c r="AF374" s="556"/>
      <c r="AG374" s="556"/>
    </row>
    <row r="375" spans="1:33" s="557" customFormat="1" ht="9" customHeight="1">
      <c r="A375" s="43" t="s">
        <v>15</v>
      </c>
      <c r="B375" s="52">
        <v>54</v>
      </c>
      <c r="C375" s="52">
        <v>9</v>
      </c>
      <c r="D375" s="52">
        <v>7</v>
      </c>
      <c r="E375" s="52">
        <v>13</v>
      </c>
      <c r="F375" s="52">
        <v>8</v>
      </c>
      <c r="G375" s="52">
        <v>2</v>
      </c>
      <c r="H375" s="52">
        <v>6</v>
      </c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56"/>
      <c r="AB375" s="556"/>
      <c r="AC375" s="556"/>
      <c r="AD375" s="556"/>
      <c r="AE375" s="556"/>
      <c r="AF375" s="556"/>
      <c r="AG375" s="556"/>
    </row>
    <row r="376" spans="1:33" s="557" customFormat="1" ht="9" customHeight="1">
      <c r="A376" s="556" t="s">
        <v>16</v>
      </c>
      <c r="B376" s="558">
        <v>133</v>
      </c>
      <c r="C376" s="558">
        <v>18</v>
      </c>
      <c r="D376" s="558">
        <v>26</v>
      </c>
      <c r="E376" s="558">
        <v>27</v>
      </c>
      <c r="F376" s="558">
        <v>31</v>
      </c>
      <c r="G376" s="558">
        <v>2</v>
      </c>
      <c r="H376" s="558">
        <v>8</v>
      </c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56"/>
      <c r="AB376" s="556"/>
      <c r="AC376" s="556"/>
      <c r="AD376" s="556"/>
      <c r="AE376" s="556"/>
      <c r="AF376" s="556"/>
      <c r="AG376" s="556"/>
    </row>
    <row r="377" spans="1:33" s="557" customFormat="1" ht="9" customHeight="1">
      <c r="A377" s="556" t="s">
        <v>17</v>
      </c>
      <c r="B377" s="558">
        <v>51</v>
      </c>
      <c r="C377" s="558">
        <v>15</v>
      </c>
      <c r="D377" s="558">
        <v>18</v>
      </c>
      <c r="E377" s="558">
        <v>9</v>
      </c>
      <c r="F377" s="558">
        <v>11</v>
      </c>
      <c r="G377" s="558">
        <v>1</v>
      </c>
      <c r="H377" s="558">
        <v>9</v>
      </c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56"/>
      <c r="AB377" s="556"/>
      <c r="AC377" s="556"/>
      <c r="AD377" s="556"/>
      <c r="AE377" s="556"/>
      <c r="AF377" s="556"/>
      <c r="AG377" s="556"/>
    </row>
    <row r="378" spans="1:33" s="557" customFormat="1" ht="9" customHeight="1">
      <c r="A378" s="556" t="s">
        <v>18</v>
      </c>
      <c r="B378" s="558">
        <v>366</v>
      </c>
      <c r="C378" s="558">
        <v>7</v>
      </c>
      <c r="D378" s="558">
        <v>35</v>
      </c>
      <c r="E378" s="558">
        <v>71</v>
      </c>
      <c r="F378" s="558">
        <v>19</v>
      </c>
      <c r="G378" s="558">
        <v>3</v>
      </c>
      <c r="H378" s="558">
        <v>18</v>
      </c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56"/>
      <c r="AB378" s="556"/>
      <c r="AC378" s="556"/>
      <c r="AD378" s="556"/>
      <c r="AE378" s="556"/>
      <c r="AF378" s="556"/>
      <c r="AG378" s="556"/>
    </row>
    <row r="379" spans="1:33" s="557" customFormat="1" ht="9" customHeight="1">
      <c r="A379" s="43" t="s">
        <v>19</v>
      </c>
      <c r="B379" s="52">
        <v>152</v>
      </c>
      <c r="C379" s="52">
        <v>14</v>
      </c>
      <c r="D379" s="52">
        <v>45</v>
      </c>
      <c r="E379" s="52">
        <v>22</v>
      </c>
      <c r="F379" s="52">
        <v>38</v>
      </c>
      <c r="G379" s="52">
        <v>1</v>
      </c>
      <c r="H379" s="52">
        <v>8</v>
      </c>
      <c r="I379" s="556"/>
      <c r="J379" s="556"/>
      <c r="K379" s="556"/>
      <c r="L379" s="556"/>
      <c r="M379" s="556"/>
      <c r="N379" s="556"/>
      <c r="O379" s="556"/>
      <c r="P379" s="556"/>
      <c r="Q379" s="556"/>
      <c r="R379" s="556"/>
      <c r="S379" s="556"/>
      <c r="T379" s="556"/>
      <c r="U379" s="556"/>
      <c r="V379" s="556"/>
      <c r="W379" s="556"/>
      <c r="X379" s="556"/>
      <c r="Y379" s="556"/>
      <c r="Z379" s="556"/>
      <c r="AA379" s="556"/>
      <c r="AB379" s="556"/>
      <c r="AC379" s="556"/>
      <c r="AD379" s="556"/>
      <c r="AE379" s="556"/>
      <c r="AF379" s="556"/>
      <c r="AG379" s="556"/>
    </row>
    <row r="380" spans="1:33" s="557" customFormat="1" ht="9" customHeight="1">
      <c r="A380" s="556" t="s">
        <v>20</v>
      </c>
      <c r="B380" s="558">
        <v>385</v>
      </c>
      <c r="C380" s="558">
        <v>125</v>
      </c>
      <c r="D380" s="558">
        <v>115</v>
      </c>
      <c r="E380" s="558">
        <v>180</v>
      </c>
      <c r="F380" s="558">
        <v>431</v>
      </c>
      <c r="G380" s="558">
        <v>62</v>
      </c>
      <c r="H380" s="558">
        <v>27</v>
      </c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56"/>
      <c r="AB380" s="556"/>
      <c r="AC380" s="556"/>
      <c r="AD380" s="556"/>
      <c r="AE380" s="556"/>
      <c r="AF380" s="556"/>
      <c r="AG380" s="556"/>
    </row>
    <row r="381" spans="1:33" s="557" customFormat="1" ht="9" customHeight="1">
      <c r="A381" s="556" t="s">
        <v>21</v>
      </c>
      <c r="B381" s="558">
        <v>138</v>
      </c>
      <c r="C381" s="558">
        <v>7</v>
      </c>
      <c r="D381" s="558">
        <v>32</v>
      </c>
      <c r="E381" s="558">
        <v>11</v>
      </c>
      <c r="F381" s="558">
        <v>13</v>
      </c>
      <c r="G381" s="558">
        <v>4</v>
      </c>
      <c r="H381" s="558">
        <v>10</v>
      </c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56"/>
      <c r="AB381" s="556"/>
      <c r="AC381" s="556"/>
      <c r="AD381" s="556"/>
      <c r="AE381" s="556"/>
      <c r="AF381" s="556"/>
      <c r="AG381" s="556"/>
    </row>
    <row r="382" spans="1:33" s="557" customFormat="1" ht="9" customHeight="1">
      <c r="A382" s="556" t="s">
        <v>22</v>
      </c>
      <c r="B382" s="558">
        <v>129</v>
      </c>
      <c r="C382" s="558">
        <v>20</v>
      </c>
      <c r="D382" s="558">
        <v>35</v>
      </c>
      <c r="E382" s="558">
        <v>55</v>
      </c>
      <c r="F382" s="558">
        <v>58</v>
      </c>
      <c r="G382" s="558">
        <v>17</v>
      </c>
      <c r="H382" s="558">
        <v>22</v>
      </c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56"/>
      <c r="AB382" s="556"/>
      <c r="AC382" s="556"/>
      <c r="AD382" s="556"/>
      <c r="AE382" s="556"/>
      <c r="AF382" s="556"/>
      <c r="AG382" s="556"/>
    </row>
    <row r="383" spans="1:33" s="557" customFormat="1" ht="9" customHeight="1">
      <c r="A383" s="43" t="s">
        <v>23</v>
      </c>
      <c r="B383" s="52">
        <v>201</v>
      </c>
      <c r="C383" s="52">
        <v>22</v>
      </c>
      <c r="D383" s="52">
        <v>20</v>
      </c>
      <c r="E383" s="52">
        <v>27</v>
      </c>
      <c r="F383" s="52">
        <v>23</v>
      </c>
      <c r="G383" s="52">
        <v>0</v>
      </c>
      <c r="H383" s="52">
        <v>23</v>
      </c>
      <c r="I383" s="556"/>
      <c r="J383" s="556"/>
      <c r="K383" s="556"/>
      <c r="L383" s="556"/>
      <c r="M383" s="556"/>
      <c r="N383" s="556"/>
      <c r="O383" s="556"/>
      <c r="P383" s="556"/>
      <c r="Q383" s="556"/>
      <c r="R383" s="556"/>
      <c r="S383" s="556"/>
      <c r="T383" s="556"/>
      <c r="U383" s="556"/>
      <c r="V383" s="556"/>
      <c r="W383" s="556"/>
      <c r="X383" s="556"/>
      <c r="Y383" s="556"/>
      <c r="Z383" s="556"/>
      <c r="AA383" s="556"/>
      <c r="AB383" s="556"/>
      <c r="AC383" s="556"/>
      <c r="AD383" s="556"/>
      <c r="AE383" s="556"/>
      <c r="AF383" s="556"/>
      <c r="AG383" s="556"/>
    </row>
    <row r="384" spans="1:33" s="557" customFormat="1" ht="9" customHeight="1">
      <c r="A384" s="556" t="s">
        <v>24</v>
      </c>
      <c r="B384" s="558">
        <v>274</v>
      </c>
      <c r="C384" s="558">
        <v>6</v>
      </c>
      <c r="D384" s="558">
        <v>26</v>
      </c>
      <c r="E384" s="558">
        <v>41</v>
      </c>
      <c r="F384" s="558">
        <v>14</v>
      </c>
      <c r="G384" s="558">
        <v>2</v>
      </c>
      <c r="H384" s="558">
        <v>8</v>
      </c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56"/>
      <c r="AB384" s="556"/>
      <c r="AC384" s="556"/>
      <c r="AD384" s="556"/>
      <c r="AE384" s="556"/>
      <c r="AF384" s="556"/>
      <c r="AG384" s="556"/>
    </row>
    <row r="385" spans="1:33" s="557" customFormat="1" ht="9" customHeight="1">
      <c r="A385" s="556" t="s">
        <v>25</v>
      </c>
      <c r="B385" s="558">
        <v>254</v>
      </c>
      <c r="C385" s="558">
        <v>19</v>
      </c>
      <c r="D385" s="558">
        <v>66</v>
      </c>
      <c r="E385" s="558">
        <v>93</v>
      </c>
      <c r="F385" s="558">
        <v>68</v>
      </c>
      <c r="G385" s="558">
        <v>16</v>
      </c>
      <c r="H385" s="558">
        <v>123</v>
      </c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56"/>
      <c r="AB385" s="556"/>
      <c r="AC385" s="556"/>
      <c r="AD385" s="556"/>
      <c r="AE385" s="556"/>
      <c r="AF385" s="556"/>
      <c r="AG385" s="556"/>
    </row>
    <row r="386" spans="1:33" s="557" customFormat="1" ht="9" customHeight="1">
      <c r="A386" s="556" t="s">
        <v>26</v>
      </c>
      <c r="B386" s="558">
        <v>628</v>
      </c>
      <c r="C386" s="558">
        <v>14</v>
      </c>
      <c r="D386" s="558">
        <v>59</v>
      </c>
      <c r="E386" s="558">
        <v>146</v>
      </c>
      <c r="F386" s="558">
        <v>87</v>
      </c>
      <c r="G386" s="558">
        <v>2</v>
      </c>
      <c r="H386" s="558">
        <v>68</v>
      </c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56"/>
      <c r="AB386" s="556"/>
      <c r="AC386" s="556"/>
      <c r="AD386" s="556"/>
      <c r="AE386" s="556"/>
      <c r="AF386" s="556"/>
      <c r="AG386" s="556"/>
    </row>
    <row r="387" spans="1:33" s="557" customFormat="1" ht="9" customHeight="1">
      <c r="A387" s="43" t="s">
        <v>27</v>
      </c>
      <c r="B387" s="52">
        <v>222</v>
      </c>
      <c r="C387" s="52">
        <v>22</v>
      </c>
      <c r="D387" s="52">
        <v>30</v>
      </c>
      <c r="E387" s="52">
        <v>67</v>
      </c>
      <c r="F387" s="52">
        <v>29</v>
      </c>
      <c r="G387" s="52">
        <v>1</v>
      </c>
      <c r="H387" s="52">
        <v>17</v>
      </c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56"/>
      <c r="AB387" s="556"/>
      <c r="AC387" s="556"/>
      <c r="AD387" s="556"/>
      <c r="AE387" s="556"/>
      <c r="AF387" s="556"/>
      <c r="AG387" s="556"/>
    </row>
    <row r="388" spans="1:33" s="557" customFormat="1" ht="9" customHeight="1">
      <c r="A388" s="556" t="s">
        <v>28</v>
      </c>
      <c r="B388" s="558">
        <v>139</v>
      </c>
      <c r="C388" s="558">
        <v>14</v>
      </c>
      <c r="D388" s="558">
        <v>26</v>
      </c>
      <c r="E388" s="558">
        <v>26</v>
      </c>
      <c r="F388" s="558">
        <v>19</v>
      </c>
      <c r="G388" s="558">
        <v>5</v>
      </c>
      <c r="H388" s="558">
        <v>20</v>
      </c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56"/>
      <c r="AB388" s="556"/>
      <c r="AC388" s="556"/>
      <c r="AD388" s="556"/>
      <c r="AE388" s="556"/>
      <c r="AF388" s="556"/>
      <c r="AG388" s="556"/>
    </row>
    <row r="389" spans="1:33" s="557" customFormat="1" ht="9" customHeight="1">
      <c r="A389" s="556" t="s">
        <v>29</v>
      </c>
      <c r="B389" s="558">
        <v>79</v>
      </c>
      <c r="C389" s="558">
        <v>3</v>
      </c>
      <c r="D389" s="558">
        <v>12</v>
      </c>
      <c r="E389" s="558">
        <v>8</v>
      </c>
      <c r="F389" s="558">
        <v>5</v>
      </c>
      <c r="G389" s="558">
        <v>0</v>
      </c>
      <c r="H389" s="558">
        <v>16</v>
      </c>
      <c r="I389" s="556"/>
      <c r="J389" s="556"/>
      <c r="K389" s="556"/>
      <c r="L389" s="556"/>
      <c r="M389" s="556"/>
      <c r="N389" s="556"/>
      <c r="O389" s="556"/>
      <c r="P389" s="556"/>
      <c r="Q389" s="556"/>
      <c r="R389" s="556"/>
      <c r="S389" s="556"/>
      <c r="T389" s="556"/>
      <c r="U389" s="556"/>
      <c r="V389" s="556"/>
      <c r="W389" s="556"/>
      <c r="X389" s="556"/>
      <c r="Y389" s="556"/>
      <c r="Z389" s="556"/>
      <c r="AA389" s="556"/>
      <c r="AB389" s="556"/>
      <c r="AC389" s="556"/>
      <c r="AD389" s="556"/>
      <c r="AE389" s="556"/>
      <c r="AF389" s="556"/>
      <c r="AG389" s="556"/>
    </row>
    <row r="390" spans="1:33" s="557" customFormat="1" ht="9" customHeight="1">
      <c r="A390" s="556" t="s">
        <v>30</v>
      </c>
      <c r="B390" s="558">
        <v>295</v>
      </c>
      <c r="C390" s="558">
        <v>31</v>
      </c>
      <c r="D390" s="558">
        <v>31</v>
      </c>
      <c r="E390" s="558">
        <v>42</v>
      </c>
      <c r="F390" s="558">
        <v>54</v>
      </c>
      <c r="G390" s="558">
        <v>18</v>
      </c>
      <c r="H390" s="558">
        <v>60</v>
      </c>
      <c r="I390" s="556"/>
      <c r="J390" s="556"/>
      <c r="K390" s="556"/>
      <c r="L390" s="556"/>
      <c r="M390" s="556"/>
      <c r="N390" s="556"/>
      <c r="O390" s="556"/>
      <c r="P390" s="556"/>
      <c r="Q390" s="556"/>
      <c r="R390" s="556"/>
      <c r="S390" s="556"/>
      <c r="T390" s="556"/>
      <c r="U390" s="556"/>
      <c r="V390" s="556"/>
      <c r="W390" s="556"/>
      <c r="X390" s="556"/>
      <c r="Y390" s="556"/>
      <c r="Z390" s="556"/>
      <c r="AA390" s="556"/>
      <c r="AB390" s="556"/>
      <c r="AC390" s="556"/>
      <c r="AD390" s="556"/>
      <c r="AE390" s="556"/>
      <c r="AF390" s="556"/>
      <c r="AG390" s="556"/>
    </row>
    <row r="391" spans="1:33" s="557" customFormat="1" ht="9" customHeight="1">
      <c r="A391" s="43" t="s">
        <v>31</v>
      </c>
      <c r="B391" s="52">
        <v>455</v>
      </c>
      <c r="C391" s="52">
        <v>7</v>
      </c>
      <c r="D391" s="52">
        <v>40</v>
      </c>
      <c r="E391" s="52">
        <v>113</v>
      </c>
      <c r="F391" s="52">
        <v>14</v>
      </c>
      <c r="G391" s="52">
        <v>11</v>
      </c>
      <c r="H391" s="52">
        <v>8</v>
      </c>
      <c r="I391" s="556"/>
      <c r="J391" s="556"/>
      <c r="K391" s="556"/>
      <c r="L391" s="556"/>
      <c r="M391" s="556"/>
      <c r="N391" s="556"/>
      <c r="O391" s="556"/>
      <c r="P391" s="556"/>
      <c r="Q391" s="556"/>
      <c r="R391" s="556"/>
      <c r="S391" s="556"/>
      <c r="T391" s="556"/>
      <c r="U391" s="556"/>
      <c r="V391" s="556"/>
      <c r="W391" s="556"/>
      <c r="X391" s="556"/>
      <c r="Y391" s="556"/>
      <c r="Z391" s="556"/>
      <c r="AA391" s="556"/>
      <c r="AB391" s="556"/>
      <c r="AC391" s="556"/>
      <c r="AD391" s="556"/>
      <c r="AE391" s="556"/>
      <c r="AF391" s="556"/>
      <c r="AG391" s="556"/>
    </row>
    <row r="392" spans="1:33" s="557" customFormat="1" ht="9" customHeight="1">
      <c r="A392" s="556" t="s">
        <v>32</v>
      </c>
      <c r="B392" s="558">
        <v>585</v>
      </c>
      <c r="C392" s="558">
        <v>15</v>
      </c>
      <c r="D392" s="558">
        <v>42</v>
      </c>
      <c r="E392" s="558">
        <v>116</v>
      </c>
      <c r="F392" s="558">
        <v>58</v>
      </c>
      <c r="G392" s="558">
        <v>8</v>
      </c>
      <c r="H392" s="558">
        <v>26</v>
      </c>
      <c r="I392" s="556"/>
      <c r="J392" s="556"/>
      <c r="K392" s="556"/>
      <c r="L392" s="556"/>
      <c r="M392" s="556"/>
      <c r="N392" s="556"/>
      <c r="O392" s="556"/>
      <c r="P392" s="556"/>
      <c r="Q392" s="556"/>
      <c r="R392" s="556"/>
      <c r="S392" s="556"/>
      <c r="T392" s="556"/>
      <c r="U392" s="556"/>
      <c r="V392" s="556"/>
      <c r="W392" s="556"/>
      <c r="X392" s="556"/>
      <c r="Y392" s="556"/>
      <c r="Z392" s="556"/>
      <c r="AA392" s="556"/>
      <c r="AB392" s="556"/>
      <c r="AC392" s="556"/>
      <c r="AD392" s="556"/>
      <c r="AE392" s="556"/>
      <c r="AF392" s="556"/>
      <c r="AG392" s="556"/>
    </row>
    <row r="393" spans="1:33" s="557" customFormat="1" ht="9" customHeight="1">
      <c r="A393" s="556" t="s">
        <v>33</v>
      </c>
      <c r="B393" s="558">
        <v>57</v>
      </c>
      <c r="C393" s="558">
        <v>13</v>
      </c>
      <c r="D393" s="558">
        <v>15</v>
      </c>
      <c r="E393" s="558">
        <v>36</v>
      </c>
      <c r="F393" s="558">
        <v>29</v>
      </c>
      <c r="G393" s="558">
        <v>8</v>
      </c>
      <c r="H393" s="558">
        <v>18</v>
      </c>
      <c r="I393" s="556"/>
      <c r="J393" s="556"/>
      <c r="K393" s="556"/>
      <c r="L393" s="556"/>
      <c r="M393" s="556"/>
      <c r="N393" s="556"/>
      <c r="O393" s="556"/>
      <c r="P393" s="556"/>
      <c r="Q393" s="556"/>
      <c r="R393" s="556"/>
      <c r="S393" s="556"/>
      <c r="T393" s="556"/>
      <c r="U393" s="556"/>
      <c r="V393" s="556"/>
      <c r="W393" s="556"/>
      <c r="X393" s="556"/>
      <c r="Y393" s="556"/>
      <c r="Z393" s="556"/>
      <c r="AA393" s="556"/>
      <c r="AB393" s="556"/>
      <c r="AC393" s="556"/>
      <c r="AD393" s="556"/>
      <c r="AE393" s="556"/>
      <c r="AF393" s="556"/>
      <c r="AG393" s="556"/>
    </row>
    <row r="394" spans="1:33" s="557" customFormat="1" ht="9" customHeight="1">
      <c r="A394" s="556" t="s">
        <v>34</v>
      </c>
      <c r="B394" s="558">
        <v>46</v>
      </c>
      <c r="C394" s="558">
        <v>7</v>
      </c>
      <c r="D394" s="558">
        <v>8</v>
      </c>
      <c r="E394" s="558">
        <v>15</v>
      </c>
      <c r="F394" s="558">
        <v>10</v>
      </c>
      <c r="G394" s="558">
        <v>1</v>
      </c>
      <c r="H394" s="558">
        <v>16</v>
      </c>
      <c r="I394" s="556"/>
      <c r="J394" s="556"/>
      <c r="K394" s="556"/>
      <c r="L394" s="556"/>
      <c r="M394" s="556"/>
      <c r="N394" s="556"/>
      <c r="O394" s="556"/>
      <c r="P394" s="556"/>
      <c r="Q394" s="556"/>
      <c r="R394" s="556"/>
      <c r="S394" s="556"/>
      <c r="T394" s="556"/>
      <c r="U394" s="556"/>
      <c r="V394" s="556"/>
      <c r="W394" s="556"/>
      <c r="X394" s="556"/>
      <c r="Y394" s="556"/>
      <c r="Z394" s="556"/>
      <c r="AA394" s="556"/>
      <c r="AB394" s="556"/>
      <c r="AC394" s="556"/>
      <c r="AD394" s="556"/>
      <c r="AE394" s="556"/>
      <c r="AF394" s="556"/>
      <c r="AG394" s="556"/>
    </row>
    <row r="395" spans="1:33" s="557" customFormat="1" ht="9" customHeight="1">
      <c r="A395" s="43" t="s">
        <v>35</v>
      </c>
      <c r="B395" s="52">
        <v>114</v>
      </c>
      <c r="C395" s="52">
        <v>21</v>
      </c>
      <c r="D395" s="52">
        <v>18</v>
      </c>
      <c r="E395" s="52">
        <v>69</v>
      </c>
      <c r="F395" s="52">
        <v>25</v>
      </c>
      <c r="G395" s="52">
        <v>8</v>
      </c>
      <c r="H395" s="52">
        <v>67</v>
      </c>
      <c r="I395" s="556"/>
      <c r="J395" s="556"/>
      <c r="K395" s="556"/>
      <c r="L395" s="556"/>
      <c r="M395" s="556"/>
      <c r="N395" s="556"/>
      <c r="O395" s="556"/>
      <c r="P395" s="556"/>
      <c r="Q395" s="556"/>
      <c r="R395" s="556"/>
      <c r="S395" s="556"/>
      <c r="T395" s="556"/>
      <c r="U395" s="556"/>
      <c r="V395" s="556"/>
      <c r="W395" s="556"/>
      <c r="X395" s="556"/>
      <c r="Y395" s="556"/>
      <c r="Z395" s="556"/>
      <c r="AA395" s="556"/>
      <c r="AB395" s="556"/>
      <c r="AC395" s="556"/>
      <c r="AD395" s="556"/>
      <c r="AE395" s="556"/>
      <c r="AF395" s="556"/>
      <c r="AG395" s="556"/>
    </row>
    <row r="396" spans="1:33" s="557" customFormat="1" ht="9" customHeight="1">
      <c r="A396" s="556" t="s">
        <v>36</v>
      </c>
      <c r="B396" s="558">
        <v>169</v>
      </c>
      <c r="C396" s="558">
        <v>12</v>
      </c>
      <c r="D396" s="558">
        <v>25</v>
      </c>
      <c r="E396" s="558">
        <v>23</v>
      </c>
      <c r="F396" s="558">
        <v>22</v>
      </c>
      <c r="G396" s="558">
        <v>11</v>
      </c>
      <c r="H396" s="558">
        <v>16</v>
      </c>
      <c r="I396" s="556"/>
      <c r="J396" s="556"/>
      <c r="K396" s="556"/>
      <c r="L396" s="556"/>
      <c r="M396" s="556"/>
      <c r="N396" s="556"/>
      <c r="O396" s="556"/>
      <c r="P396" s="556"/>
      <c r="Q396" s="556"/>
      <c r="R396" s="556"/>
      <c r="S396" s="556"/>
      <c r="T396" s="556"/>
      <c r="U396" s="556"/>
      <c r="V396" s="556"/>
      <c r="W396" s="556"/>
      <c r="X396" s="556"/>
      <c r="Y396" s="556"/>
      <c r="Z396" s="556"/>
      <c r="AA396" s="556"/>
      <c r="AB396" s="556"/>
      <c r="AC396" s="556"/>
      <c r="AD396" s="556"/>
      <c r="AE396" s="556"/>
      <c r="AF396" s="556"/>
      <c r="AG396" s="556"/>
    </row>
    <row r="397" spans="1:33" s="557" customFormat="1" ht="9" customHeight="1">
      <c r="A397" s="556" t="s">
        <v>37</v>
      </c>
      <c r="B397" s="558">
        <v>131</v>
      </c>
      <c r="C397" s="558">
        <v>18</v>
      </c>
      <c r="D397" s="558">
        <v>24</v>
      </c>
      <c r="E397" s="558">
        <v>41</v>
      </c>
      <c r="F397" s="558">
        <v>21</v>
      </c>
      <c r="G397" s="558">
        <v>13</v>
      </c>
      <c r="H397" s="558">
        <v>137</v>
      </c>
      <c r="I397" s="556"/>
      <c r="J397" s="556"/>
      <c r="K397" s="556"/>
      <c r="L397" s="556"/>
      <c r="M397" s="556"/>
      <c r="N397" s="556"/>
      <c r="O397" s="556"/>
      <c r="P397" s="556"/>
      <c r="Q397" s="556"/>
      <c r="R397" s="556"/>
      <c r="S397" s="556"/>
      <c r="T397" s="556"/>
      <c r="U397" s="556"/>
      <c r="V397" s="556"/>
      <c r="W397" s="556"/>
      <c r="X397" s="556"/>
      <c r="Y397" s="556"/>
      <c r="Z397" s="556"/>
      <c r="AA397" s="556"/>
      <c r="AB397" s="556"/>
      <c r="AC397" s="556"/>
      <c r="AD397" s="556"/>
      <c r="AE397" s="556"/>
      <c r="AF397" s="556"/>
      <c r="AG397" s="556"/>
    </row>
    <row r="398" spans="1:33" s="557" customFormat="1" ht="9" customHeight="1">
      <c r="A398" s="556" t="s">
        <v>38</v>
      </c>
      <c r="B398" s="558">
        <v>561</v>
      </c>
      <c r="C398" s="558">
        <v>11</v>
      </c>
      <c r="D398" s="558">
        <v>21</v>
      </c>
      <c r="E398" s="558">
        <v>24</v>
      </c>
      <c r="F398" s="558">
        <v>12</v>
      </c>
      <c r="G398" s="558">
        <v>6</v>
      </c>
      <c r="H398" s="558">
        <v>19</v>
      </c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56"/>
      <c r="AB398" s="556"/>
      <c r="AC398" s="556"/>
      <c r="AD398" s="556"/>
      <c r="AE398" s="556"/>
      <c r="AF398" s="556"/>
      <c r="AG398" s="556"/>
    </row>
    <row r="399" spans="1:33" s="557" customFormat="1" ht="9" customHeight="1">
      <c r="A399" s="43" t="s">
        <v>39</v>
      </c>
      <c r="B399" s="52">
        <v>104</v>
      </c>
      <c r="C399" s="52">
        <v>23</v>
      </c>
      <c r="D399" s="52">
        <v>16</v>
      </c>
      <c r="E399" s="52">
        <v>38</v>
      </c>
      <c r="F399" s="52">
        <v>27</v>
      </c>
      <c r="G399" s="52">
        <v>3</v>
      </c>
      <c r="H399" s="52">
        <v>6</v>
      </c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56"/>
      <c r="AB399" s="556"/>
      <c r="AC399" s="556"/>
      <c r="AD399" s="556"/>
      <c r="AE399" s="556"/>
      <c r="AF399" s="556"/>
      <c r="AG399" s="556"/>
    </row>
    <row r="400" spans="1:33" s="557" customFormat="1" ht="9" customHeight="1">
      <c r="A400" s="556" t="s">
        <v>40</v>
      </c>
      <c r="B400" s="558">
        <v>115</v>
      </c>
      <c r="C400" s="558">
        <v>3</v>
      </c>
      <c r="D400" s="558">
        <v>15</v>
      </c>
      <c r="E400" s="558">
        <v>12</v>
      </c>
      <c r="F400" s="558">
        <v>5</v>
      </c>
      <c r="G400" s="558">
        <v>11</v>
      </c>
      <c r="H400" s="558">
        <v>9</v>
      </c>
      <c r="I400" s="556"/>
      <c r="J400" s="556"/>
      <c r="K400" s="556"/>
      <c r="L400" s="556"/>
      <c r="M400" s="556"/>
      <c r="N400" s="556"/>
      <c r="O400" s="556"/>
      <c r="P400" s="556"/>
      <c r="Q400" s="556"/>
      <c r="R400" s="556"/>
      <c r="S400" s="556"/>
      <c r="T400" s="556"/>
      <c r="U400" s="556"/>
      <c r="V400" s="556"/>
      <c r="W400" s="556"/>
      <c r="X400" s="556"/>
      <c r="Y400" s="556"/>
      <c r="Z400" s="556"/>
      <c r="AA400" s="556"/>
      <c r="AB400" s="556"/>
      <c r="AC400" s="556"/>
      <c r="AD400" s="556"/>
      <c r="AE400" s="556"/>
      <c r="AF400" s="556"/>
      <c r="AG400" s="556"/>
    </row>
    <row r="401" spans="1:33" s="557" customFormat="1" ht="9" customHeight="1">
      <c r="A401" s="556" t="s">
        <v>41</v>
      </c>
      <c r="B401" s="558">
        <v>485</v>
      </c>
      <c r="C401" s="558">
        <v>26</v>
      </c>
      <c r="D401" s="558">
        <v>42</v>
      </c>
      <c r="E401" s="558">
        <v>75</v>
      </c>
      <c r="F401" s="558">
        <v>72</v>
      </c>
      <c r="G401" s="558">
        <v>11</v>
      </c>
      <c r="H401" s="558">
        <v>15</v>
      </c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56"/>
      <c r="AB401" s="556"/>
      <c r="AC401" s="556"/>
      <c r="AD401" s="556"/>
      <c r="AE401" s="556"/>
      <c r="AF401" s="556"/>
      <c r="AG401" s="556"/>
    </row>
    <row r="402" spans="1:33" s="557" customFormat="1" ht="9" customHeight="1">
      <c r="A402" s="556" t="s">
        <v>42</v>
      </c>
      <c r="B402" s="558">
        <v>153</v>
      </c>
      <c r="C402" s="558">
        <v>10</v>
      </c>
      <c r="D402" s="558">
        <v>22</v>
      </c>
      <c r="E402" s="558">
        <v>51</v>
      </c>
      <c r="F402" s="558">
        <v>31</v>
      </c>
      <c r="G402" s="558">
        <v>11</v>
      </c>
      <c r="H402" s="558">
        <v>4</v>
      </c>
      <c r="I402" s="556"/>
      <c r="J402" s="556"/>
      <c r="K402" s="556"/>
      <c r="L402" s="556"/>
      <c r="M402" s="556"/>
      <c r="N402" s="556"/>
      <c r="O402" s="556"/>
      <c r="P402" s="556"/>
      <c r="Q402" s="556"/>
      <c r="R402" s="556"/>
      <c r="S402" s="556"/>
      <c r="T402" s="556"/>
      <c r="U402" s="556"/>
      <c r="V402" s="556"/>
      <c r="W402" s="556"/>
      <c r="X402" s="556"/>
      <c r="Y402" s="556"/>
      <c r="Z402" s="556"/>
      <c r="AA402" s="556"/>
      <c r="AB402" s="556"/>
      <c r="AC402" s="556"/>
      <c r="AD402" s="556"/>
      <c r="AE402" s="556"/>
      <c r="AF402" s="556"/>
      <c r="AG402" s="556"/>
    </row>
    <row r="403" spans="1:33" s="557" customFormat="1" ht="9" customHeight="1">
      <c r="A403" s="43" t="s">
        <v>43</v>
      </c>
      <c r="B403" s="52">
        <v>200</v>
      </c>
      <c r="C403" s="52">
        <v>7</v>
      </c>
      <c r="D403" s="52">
        <v>32</v>
      </c>
      <c r="E403" s="52">
        <v>53</v>
      </c>
      <c r="F403" s="52">
        <v>6</v>
      </c>
      <c r="G403" s="52">
        <v>2</v>
      </c>
      <c r="H403" s="52">
        <v>0</v>
      </c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56"/>
      <c r="AB403" s="556"/>
      <c r="AC403" s="556"/>
      <c r="AD403" s="556"/>
      <c r="AE403" s="556"/>
      <c r="AF403" s="556"/>
      <c r="AG403" s="556"/>
    </row>
    <row r="404" spans="1:33" s="557" customFormat="1" ht="9" customHeight="1">
      <c r="A404" s="67"/>
      <c r="B404" s="235"/>
      <c r="C404" s="235"/>
      <c r="D404" s="235"/>
      <c r="E404" s="235"/>
      <c r="F404" s="235"/>
      <c r="G404" s="235"/>
      <c r="H404" s="235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56"/>
      <c r="AB404" s="556"/>
      <c r="AC404" s="556"/>
      <c r="AD404" s="556"/>
      <c r="AE404" s="556"/>
      <c r="AF404" s="556"/>
      <c r="AG404" s="556"/>
    </row>
    <row r="405" spans="1:33" ht="9" customHeight="1">
      <c r="A405" s="553">
        <v>2006</v>
      </c>
      <c r="B405" s="554"/>
      <c r="C405" s="554"/>
      <c r="D405" s="554"/>
      <c r="E405" s="554"/>
      <c r="F405" s="554"/>
      <c r="G405" s="554"/>
      <c r="H405" s="554"/>
      <c r="L405" s="552"/>
      <c r="M405" s="552"/>
      <c r="N405" s="552"/>
      <c r="O405" s="552"/>
      <c r="P405" s="552"/>
      <c r="Q405" s="552"/>
      <c r="R405" s="552"/>
      <c r="S405" s="552"/>
      <c r="T405" s="552"/>
      <c r="U405" s="552"/>
      <c r="V405" s="552"/>
      <c r="W405" s="552"/>
    </row>
    <row r="406" spans="1:33" s="557" customFormat="1" ht="9" customHeight="1">
      <c r="A406" s="553" t="s">
        <v>11</v>
      </c>
      <c r="B406" s="555">
        <f t="shared" ref="B406:H406" si="11">SUM(B408:B439)</f>
        <v>7123</v>
      </c>
      <c r="C406" s="555">
        <f t="shared" si="11"/>
        <v>562</v>
      </c>
      <c r="D406" s="555">
        <f t="shared" si="11"/>
        <v>979</v>
      </c>
      <c r="E406" s="555">
        <f t="shared" si="11"/>
        <v>1636</v>
      </c>
      <c r="F406" s="555">
        <f t="shared" si="11"/>
        <v>1389</v>
      </c>
      <c r="G406" s="555">
        <f t="shared" si="11"/>
        <v>289</v>
      </c>
      <c r="H406" s="555">
        <f t="shared" si="11"/>
        <v>825</v>
      </c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56"/>
      <c r="AB406" s="556"/>
      <c r="AC406" s="556"/>
      <c r="AD406" s="556"/>
      <c r="AE406" s="556"/>
      <c r="AF406" s="556"/>
      <c r="AG406" s="556"/>
    </row>
    <row r="407" spans="1:33" s="557" customFormat="1" ht="3.95" customHeight="1">
      <c r="A407" s="553"/>
      <c r="B407" s="555"/>
      <c r="C407" s="555"/>
      <c r="D407" s="555"/>
      <c r="E407" s="555"/>
      <c r="F407" s="555"/>
      <c r="G407" s="555"/>
      <c r="H407" s="555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56"/>
      <c r="AB407" s="556"/>
      <c r="AC407" s="556"/>
      <c r="AD407" s="556"/>
      <c r="AE407" s="556"/>
      <c r="AF407" s="556"/>
      <c r="AG407" s="556"/>
    </row>
    <row r="408" spans="1:33" s="557" customFormat="1" ht="9" customHeight="1">
      <c r="A408" s="556" t="s">
        <v>12</v>
      </c>
      <c r="B408" s="558">
        <v>61</v>
      </c>
      <c r="C408" s="558">
        <v>11</v>
      </c>
      <c r="D408" s="558">
        <v>11</v>
      </c>
      <c r="E408" s="558">
        <v>19</v>
      </c>
      <c r="F408" s="558">
        <v>25</v>
      </c>
      <c r="G408" s="558">
        <v>9</v>
      </c>
      <c r="H408" s="558">
        <v>9</v>
      </c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56"/>
      <c r="AB408" s="556"/>
      <c r="AC408" s="556"/>
      <c r="AD408" s="556"/>
      <c r="AE408" s="556"/>
      <c r="AF408" s="556"/>
      <c r="AG408" s="556"/>
    </row>
    <row r="409" spans="1:33" s="557" customFormat="1" ht="9" customHeight="1">
      <c r="A409" s="556" t="s">
        <v>13</v>
      </c>
      <c r="B409" s="558">
        <v>91</v>
      </c>
      <c r="C409" s="558">
        <v>19</v>
      </c>
      <c r="D409" s="558">
        <v>20</v>
      </c>
      <c r="E409" s="558">
        <v>21</v>
      </c>
      <c r="F409" s="558">
        <v>35</v>
      </c>
      <c r="G409" s="558">
        <v>18</v>
      </c>
      <c r="H409" s="558">
        <v>10</v>
      </c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56"/>
      <c r="AB409" s="556"/>
      <c r="AC409" s="556"/>
      <c r="AD409" s="556"/>
      <c r="AE409" s="556"/>
      <c r="AF409" s="556"/>
      <c r="AG409" s="556"/>
    </row>
    <row r="410" spans="1:33" s="557" customFormat="1" ht="9" customHeight="1">
      <c r="A410" s="556" t="s">
        <v>14</v>
      </c>
      <c r="B410" s="558">
        <v>54</v>
      </c>
      <c r="C410" s="558">
        <v>6</v>
      </c>
      <c r="D410" s="558">
        <v>9</v>
      </c>
      <c r="E410" s="558">
        <v>17</v>
      </c>
      <c r="F410" s="558">
        <v>7</v>
      </c>
      <c r="G410" s="558">
        <v>5</v>
      </c>
      <c r="H410" s="558">
        <v>10</v>
      </c>
      <c r="I410" s="556"/>
      <c r="J410" s="556"/>
      <c r="K410" s="556"/>
      <c r="L410" s="556"/>
      <c r="M410" s="556"/>
      <c r="N410" s="556"/>
      <c r="O410" s="556"/>
      <c r="P410" s="556"/>
      <c r="Q410" s="556"/>
      <c r="R410" s="556"/>
      <c r="S410" s="556"/>
      <c r="T410" s="556"/>
      <c r="U410" s="556"/>
      <c r="V410" s="556"/>
      <c r="W410" s="556"/>
      <c r="X410" s="556"/>
      <c r="Y410" s="556"/>
      <c r="Z410" s="556"/>
      <c r="AA410" s="556"/>
      <c r="AB410" s="556"/>
      <c r="AC410" s="556"/>
      <c r="AD410" s="556"/>
      <c r="AE410" s="556"/>
      <c r="AF410" s="556"/>
      <c r="AG410" s="556"/>
    </row>
    <row r="411" spans="1:33" s="557" customFormat="1" ht="9" customHeight="1">
      <c r="A411" s="43" t="s">
        <v>15</v>
      </c>
      <c r="B411" s="52">
        <v>55</v>
      </c>
      <c r="C411" s="52">
        <v>9</v>
      </c>
      <c r="D411" s="52">
        <v>7</v>
      </c>
      <c r="E411" s="52">
        <v>13</v>
      </c>
      <c r="F411" s="52">
        <v>9</v>
      </c>
      <c r="G411" s="52">
        <v>2</v>
      </c>
      <c r="H411" s="52">
        <v>6</v>
      </c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56"/>
      <c r="AB411" s="556"/>
      <c r="AC411" s="556"/>
      <c r="AD411" s="556"/>
      <c r="AE411" s="556"/>
      <c r="AF411" s="556"/>
      <c r="AG411" s="556"/>
    </row>
    <row r="412" spans="1:33" s="557" customFormat="1" ht="9" customHeight="1">
      <c r="A412" s="556" t="s">
        <v>16</v>
      </c>
      <c r="B412" s="558">
        <v>138</v>
      </c>
      <c r="C412" s="558">
        <v>18</v>
      </c>
      <c r="D412" s="558">
        <v>28</v>
      </c>
      <c r="E412" s="558">
        <v>27</v>
      </c>
      <c r="F412" s="558">
        <v>32</v>
      </c>
      <c r="G412" s="558">
        <v>2</v>
      </c>
      <c r="H412" s="558">
        <v>8</v>
      </c>
      <c r="I412" s="556"/>
      <c r="J412" s="556"/>
      <c r="K412" s="556"/>
      <c r="L412" s="556"/>
      <c r="M412" s="556"/>
      <c r="N412" s="556"/>
      <c r="O412" s="556"/>
      <c r="P412" s="556"/>
      <c r="Q412" s="556"/>
      <c r="R412" s="556"/>
      <c r="S412" s="556"/>
      <c r="T412" s="556"/>
      <c r="U412" s="556"/>
      <c r="V412" s="556"/>
      <c r="W412" s="556"/>
      <c r="X412" s="556"/>
      <c r="Y412" s="556"/>
      <c r="Z412" s="556"/>
      <c r="AA412" s="556"/>
      <c r="AB412" s="556"/>
      <c r="AC412" s="556"/>
      <c r="AD412" s="556"/>
      <c r="AE412" s="556"/>
      <c r="AF412" s="556"/>
      <c r="AG412" s="556"/>
    </row>
    <row r="413" spans="1:33" s="557" customFormat="1" ht="9" customHeight="1">
      <c r="A413" s="556" t="s">
        <v>17</v>
      </c>
      <c r="B413" s="558">
        <v>53</v>
      </c>
      <c r="C413" s="558">
        <v>15</v>
      </c>
      <c r="D413" s="558">
        <v>19</v>
      </c>
      <c r="E413" s="558">
        <v>9</v>
      </c>
      <c r="F413" s="558">
        <v>11</v>
      </c>
      <c r="G413" s="558">
        <v>1</v>
      </c>
      <c r="H413" s="558">
        <v>9</v>
      </c>
      <c r="I413" s="556"/>
      <c r="J413" s="556"/>
      <c r="K413" s="556"/>
      <c r="L413" s="556"/>
      <c r="M413" s="556"/>
      <c r="N413" s="556"/>
      <c r="O413" s="556"/>
      <c r="P413" s="556"/>
      <c r="Q413" s="556"/>
      <c r="R413" s="556"/>
      <c r="S413" s="556"/>
      <c r="T413" s="556"/>
      <c r="U413" s="556"/>
      <c r="V413" s="556"/>
      <c r="W413" s="556"/>
      <c r="X413" s="556"/>
      <c r="Y413" s="556"/>
      <c r="Z413" s="556"/>
      <c r="AA413" s="556"/>
      <c r="AB413" s="556"/>
      <c r="AC413" s="556"/>
      <c r="AD413" s="556"/>
      <c r="AE413" s="556"/>
      <c r="AF413" s="556"/>
      <c r="AG413" s="556"/>
    </row>
    <row r="414" spans="1:33" s="557" customFormat="1" ht="9" customHeight="1">
      <c r="A414" s="556" t="s">
        <v>18</v>
      </c>
      <c r="B414" s="558">
        <v>398</v>
      </c>
      <c r="C414" s="558">
        <v>9</v>
      </c>
      <c r="D414" s="558">
        <v>40</v>
      </c>
      <c r="E414" s="558">
        <v>72</v>
      </c>
      <c r="F414" s="558">
        <v>20</v>
      </c>
      <c r="G414" s="558">
        <v>3</v>
      </c>
      <c r="H414" s="558">
        <v>18</v>
      </c>
      <c r="I414" s="556"/>
      <c r="J414" s="556"/>
      <c r="K414" s="556"/>
      <c r="L414" s="556"/>
      <c r="M414" s="556"/>
      <c r="N414" s="556"/>
      <c r="O414" s="556"/>
      <c r="P414" s="556"/>
      <c r="Q414" s="556"/>
      <c r="R414" s="556"/>
      <c r="S414" s="556"/>
      <c r="T414" s="556"/>
      <c r="U414" s="556"/>
      <c r="V414" s="556"/>
      <c r="W414" s="556"/>
      <c r="X414" s="556"/>
      <c r="Y414" s="556"/>
      <c r="Z414" s="556"/>
      <c r="AA414" s="556"/>
      <c r="AB414" s="556"/>
      <c r="AC414" s="556"/>
      <c r="AD414" s="556"/>
      <c r="AE414" s="556"/>
      <c r="AF414" s="556"/>
      <c r="AG414" s="556"/>
    </row>
    <row r="415" spans="1:33" s="557" customFormat="1" ht="9" customHeight="1">
      <c r="A415" s="43" t="s">
        <v>19</v>
      </c>
      <c r="B415" s="52">
        <v>157</v>
      </c>
      <c r="C415" s="52">
        <v>16</v>
      </c>
      <c r="D415" s="52">
        <v>45</v>
      </c>
      <c r="E415" s="52">
        <v>25</v>
      </c>
      <c r="F415" s="52">
        <v>39</v>
      </c>
      <c r="G415" s="52">
        <v>1</v>
      </c>
      <c r="H415" s="52">
        <v>8</v>
      </c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56"/>
      <c r="AB415" s="556"/>
      <c r="AC415" s="556"/>
      <c r="AD415" s="556"/>
      <c r="AE415" s="556"/>
      <c r="AF415" s="556"/>
      <c r="AG415" s="556"/>
    </row>
    <row r="416" spans="1:33" s="557" customFormat="1" ht="9" customHeight="1">
      <c r="A416" s="556" t="s">
        <v>20</v>
      </c>
      <c r="B416" s="558">
        <v>397</v>
      </c>
      <c r="C416" s="558">
        <v>126</v>
      </c>
      <c r="D416" s="558">
        <v>122</v>
      </c>
      <c r="E416" s="558">
        <v>190</v>
      </c>
      <c r="F416" s="558">
        <v>460</v>
      </c>
      <c r="G416" s="558">
        <v>67</v>
      </c>
      <c r="H416" s="558">
        <v>29</v>
      </c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56"/>
      <c r="AB416" s="556"/>
      <c r="AC416" s="556"/>
      <c r="AD416" s="556"/>
      <c r="AE416" s="556"/>
      <c r="AF416" s="556"/>
      <c r="AG416" s="556"/>
    </row>
    <row r="417" spans="1:33" s="557" customFormat="1" ht="9" customHeight="1">
      <c r="A417" s="556" t="s">
        <v>21</v>
      </c>
      <c r="B417" s="558">
        <v>149</v>
      </c>
      <c r="C417" s="558">
        <v>7</v>
      </c>
      <c r="D417" s="558">
        <v>34</v>
      </c>
      <c r="E417" s="558">
        <v>11</v>
      </c>
      <c r="F417" s="558">
        <v>13</v>
      </c>
      <c r="G417" s="558">
        <v>4</v>
      </c>
      <c r="H417" s="558">
        <v>10</v>
      </c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56"/>
      <c r="AB417" s="556"/>
      <c r="AC417" s="556"/>
      <c r="AD417" s="556"/>
      <c r="AE417" s="556"/>
      <c r="AF417" s="556"/>
      <c r="AG417" s="556"/>
    </row>
    <row r="418" spans="1:33" s="557" customFormat="1" ht="9" customHeight="1">
      <c r="A418" s="556" t="s">
        <v>22</v>
      </c>
      <c r="B418" s="558">
        <v>137</v>
      </c>
      <c r="C418" s="558">
        <v>20</v>
      </c>
      <c r="D418" s="558">
        <v>36</v>
      </c>
      <c r="E418" s="558">
        <v>56</v>
      </c>
      <c r="F418" s="558">
        <v>63</v>
      </c>
      <c r="G418" s="558">
        <v>20</v>
      </c>
      <c r="H418" s="558">
        <v>22</v>
      </c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56"/>
      <c r="AB418" s="556"/>
      <c r="AC418" s="556"/>
      <c r="AD418" s="556"/>
      <c r="AE418" s="556"/>
      <c r="AF418" s="556"/>
      <c r="AG418" s="556"/>
    </row>
    <row r="419" spans="1:33" s="557" customFormat="1" ht="9" customHeight="1">
      <c r="A419" s="43" t="s">
        <v>23</v>
      </c>
      <c r="B419" s="52">
        <v>209</v>
      </c>
      <c r="C419" s="52">
        <v>22</v>
      </c>
      <c r="D419" s="52">
        <v>20</v>
      </c>
      <c r="E419" s="52">
        <v>27</v>
      </c>
      <c r="F419" s="52">
        <v>26</v>
      </c>
      <c r="G419" s="52">
        <v>0</v>
      </c>
      <c r="H419" s="52">
        <v>23</v>
      </c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56"/>
      <c r="AB419" s="556"/>
      <c r="AC419" s="556"/>
      <c r="AD419" s="556"/>
      <c r="AE419" s="556"/>
      <c r="AF419" s="556"/>
      <c r="AG419" s="556"/>
    </row>
    <row r="420" spans="1:33" s="557" customFormat="1" ht="9" customHeight="1">
      <c r="A420" s="556" t="s">
        <v>24</v>
      </c>
      <c r="B420" s="558">
        <v>283</v>
      </c>
      <c r="C420" s="558">
        <v>6</v>
      </c>
      <c r="D420" s="558">
        <v>26</v>
      </c>
      <c r="E420" s="558">
        <v>41</v>
      </c>
      <c r="F420" s="558">
        <v>15</v>
      </c>
      <c r="G420" s="558">
        <v>2</v>
      </c>
      <c r="H420" s="558">
        <v>8</v>
      </c>
      <c r="I420" s="556"/>
      <c r="J420" s="556"/>
      <c r="K420" s="556"/>
      <c r="L420" s="556"/>
      <c r="M420" s="556"/>
      <c r="N420" s="556"/>
      <c r="O420" s="556"/>
      <c r="P420" s="556"/>
      <c r="Q420" s="556"/>
      <c r="R420" s="556"/>
      <c r="S420" s="556"/>
      <c r="T420" s="556"/>
      <c r="U420" s="556"/>
      <c r="V420" s="556"/>
      <c r="W420" s="556"/>
      <c r="X420" s="556"/>
      <c r="Y420" s="556"/>
      <c r="Z420" s="556"/>
      <c r="AA420" s="556"/>
      <c r="AB420" s="556"/>
      <c r="AC420" s="556"/>
      <c r="AD420" s="556"/>
      <c r="AE420" s="556"/>
      <c r="AF420" s="556"/>
      <c r="AG420" s="556"/>
    </row>
    <row r="421" spans="1:33" s="557" customFormat="1" ht="9" customHeight="1">
      <c r="A421" s="556" t="s">
        <v>25</v>
      </c>
      <c r="B421" s="558">
        <v>270</v>
      </c>
      <c r="C421" s="558">
        <v>19</v>
      </c>
      <c r="D421" s="558">
        <v>70</v>
      </c>
      <c r="E421" s="558">
        <v>122</v>
      </c>
      <c r="F421" s="558">
        <v>72</v>
      </c>
      <c r="G421" s="558">
        <v>18</v>
      </c>
      <c r="H421" s="558">
        <v>130</v>
      </c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56"/>
      <c r="AB421" s="556"/>
      <c r="AC421" s="556"/>
      <c r="AD421" s="556"/>
      <c r="AE421" s="556"/>
      <c r="AF421" s="556"/>
      <c r="AG421" s="556"/>
    </row>
    <row r="422" spans="1:33" s="557" customFormat="1" ht="9" customHeight="1">
      <c r="A422" s="556" t="s">
        <v>26</v>
      </c>
      <c r="B422" s="558">
        <v>644</v>
      </c>
      <c r="C422" s="558">
        <v>14</v>
      </c>
      <c r="D422" s="558">
        <v>60</v>
      </c>
      <c r="E422" s="558">
        <v>147</v>
      </c>
      <c r="F422" s="558">
        <v>93</v>
      </c>
      <c r="G422" s="558">
        <v>4</v>
      </c>
      <c r="H422" s="558">
        <v>68</v>
      </c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56"/>
      <c r="AB422" s="556"/>
      <c r="AC422" s="556"/>
      <c r="AD422" s="556"/>
      <c r="AE422" s="556"/>
      <c r="AF422" s="556"/>
      <c r="AG422" s="556"/>
    </row>
    <row r="423" spans="1:33" s="557" customFormat="1" ht="9" customHeight="1">
      <c r="A423" s="43" t="s">
        <v>27</v>
      </c>
      <c r="B423" s="52">
        <v>226</v>
      </c>
      <c r="C423" s="52">
        <v>22</v>
      </c>
      <c r="D423" s="52">
        <v>31</v>
      </c>
      <c r="E423" s="52">
        <v>71</v>
      </c>
      <c r="F423" s="52">
        <v>30</v>
      </c>
      <c r="G423" s="52">
        <v>1</v>
      </c>
      <c r="H423" s="52">
        <v>17</v>
      </c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56"/>
      <c r="AB423" s="556"/>
      <c r="AC423" s="556"/>
      <c r="AD423" s="556"/>
      <c r="AE423" s="556"/>
      <c r="AF423" s="556"/>
      <c r="AG423" s="556"/>
    </row>
    <row r="424" spans="1:33" s="557" customFormat="1" ht="9" customHeight="1">
      <c r="A424" s="556" t="s">
        <v>28</v>
      </c>
      <c r="B424" s="558">
        <v>146</v>
      </c>
      <c r="C424" s="558">
        <v>14</v>
      </c>
      <c r="D424" s="558">
        <v>28</v>
      </c>
      <c r="E424" s="558">
        <v>28</v>
      </c>
      <c r="F424" s="558">
        <v>20</v>
      </c>
      <c r="G424" s="558">
        <v>6</v>
      </c>
      <c r="H424" s="558">
        <v>20</v>
      </c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56"/>
      <c r="AB424" s="556"/>
      <c r="AC424" s="556"/>
      <c r="AD424" s="556"/>
      <c r="AE424" s="556"/>
      <c r="AF424" s="556"/>
      <c r="AG424" s="556"/>
    </row>
    <row r="425" spans="1:33" s="557" customFormat="1" ht="9" customHeight="1">
      <c r="A425" s="556" t="s">
        <v>29</v>
      </c>
      <c r="B425" s="558">
        <v>81</v>
      </c>
      <c r="C425" s="558">
        <v>3</v>
      </c>
      <c r="D425" s="558">
        <v>12</v>
      </c>
      <c r="E425" s="558">
        <v>8</v>
      </c>
      <c r="F425" s="558">
        <v>7</v>
      </c>
      <c r="G425" s="558">
        <v>0</v>
      </c>
      <c r="H425" s="558">
        <v>16</v>
      </c>
      <c r="I425" s="556"/>
      <c r="J425" s="556"/>
      <c r="K425" s="556"/>
      <c r="L425" s="556"/>
      <c r="M425" s="556"/>
      <c r="N425" s="556"/>
      <c r="O425" s="556"/>
      <c r="P425" s="556"/>
      <c r="Q425" s="556"/>
      <c r="R425" s="556"/>
      <c r="S425" s="556"/>
      <c r="T425" s="556"/>
      <c r="U425" s="556"/>
      <c r="V425" s="556"/>
      <c r="W425" s="556"/>
      <c r="X425" s="556"/>
      <c r="Y425" s="556"/>
      <c r="Z425" s="556"/>
      <c r="AA425" s="556"/>
      <c r="AB425" s="556"/>
      <c r="AC425" s="556"/>
      <c r="AD425" s="556"/>
      <c r="AE425" s="556"/>
      <c r="AF425" s="556"/>
      <c r="AG425" s="556"/>
    </row>
    <row r="426" spans="1:33" s="557" customFormat="1" ht="9" customHeight="1">
      <c r="A426" s="556" t="s">
        <v>30</v>
      </c>
      <c r="B426" s="558">
        <v>307</v>
      </c>
      <c r="C426" s="558">
        <v>32</v>
      </c>
      <c r="D426" s="558">
        <v>33</v>
      </c>
      <c r="E426" s="558">
        <v>43</v>
      </c>
      <c r="F426" s="558">
        <v>62</v>
      </c>
      <c r="G426" s="558">
        <v>20</v>
      </c>
      <c r="H426" s="558">
        <v>60</v>
      </c>
      <c r="I426" s="556"/>
      <c r="J426" s="556"/>
      <c r="K426" s="556"/>
      <c r="L426" s="556"/>
      <c r="M426" s="556"/>
      <c r="N426" s="556"/>
      <c r="O426" s="556"/>
      <c r="P426" s="556"/>
      <c r="Q426" s="556"/>
      <c r="R426" s="556"/>
      <c r="S426" s="556"/>
      <c r="T426" s="556"/>
      <c r="U426" s="556"/>
      <c r="V426" s="556"/>
      <c r="W426" s="556"/>
      <c r="X426" s="556"/>
      <c r="Y426" s="556"/>
      <c r="Z426" s="556"/>
      <c r="AA426" s="556"/>
      <c r="AB426" s="556"/>
      <c r="AC426" s="556"/>
      <c r="AD426" s="556"/>
      <c r="AE426" s="556"/>
      <c r="AF426" s="556"/>
      <c r="AG426" s="556"/>
    </row>
    <row r="427" spans="1:33" s="557" customFormat="1" ht="9" customHeight="1">
      <c r="A427" s="43" t="s">
        <v>31</v>
      </c>
      <c r="B427" s="52">
        <v>465</v>
      </c>
      <c r="C427" s="52">
        <v>8</v>
      </c>
      <c r="D427" s="52">
        <v>41</v>
      </c>
      <c r="E427" s="52">
        <v>114</v>
      </c>
      <c r="F427" s="52">
        <v>15</v>
      </c>
      <c r="G427" s="52">
        <v>11</v>
      </c>
      <c r="H427" s="52">
        <v>9</v>
      </c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56"/>
      <c r="AB427" s="556"/>
      <c r="AC427" s="556"/>
      <c r="AD427" s="556"/>
      <c r="AE427" s="556"/>
      <c r="AF427" s="556"/>
      <c r="AG427" s="556"/>
    </row>
    <row r="428" spans="1:33" s="557" customFormat="1" ht="9" customHeight="1">
      <c r="A428" s="556" t="s">
        <v>32</v>
      </c>
      <c r="B428" s="558">
        <v>604</v>
      </c>
      <c r="C428" s="558">
        <v>15</v>
      </c>
      <c r="D428" s="558">
        <v>44</v>
      </c>
      <c r="E428" s="558">
        <v>122</v>
      </c>
      <c r="F428" s="558">
        <v>61</v>
      </c>
      <c r="G428" s="558">
        <v>8</v>
      </c>
      <c r="H428" s="558">
        <v>26</v>
      </c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56"/>
      <c r="AB428" s="556"/>
      <c r="AC428" s="556"/>
      <c r="AD428" s="556"/>
      <c r="AE428" s="556"/>
      <c r="AF428" s="556"/>
      <c r="AG428" s="556"/>
    </row>
    <row r="429" spans="1:33" s="557" customFormat="1" ht="9" customHeight="1">
      <c r="A429" s="556" t="s">
        <v>33</v>
      </c>
      <c r="B429" s="558">
        <v>59</v>
      </c>
      <c r="C429" s="558">
        <v>13</v>
      </c>
      <c r="D429" s="558">
        <v>16</v>
      </c>
      <c r="E429" s="558">
        <v>37</v>
      </c>
      <c r="F429" s="558">
        <v>29</v>
      </c>
      <c r="G429" s="558">
        <v>8</v>
      </c>
      <c r="H429" s="558">
        <v>19</v>
      </c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56"/>
      <c r="AB429" s="556"/>
      <c r="AC429" s="556"/>
      <c r="AD429" s="556"/>
      <c r="AE429" s="556"/>
      <c r="AF429" s="556"/>
      <c r="AG429" s="556"/>
    </row>
    <row r="430" spans="1:33" s="557" customFormat="1" ht="9" customHeight="1">
      <c r="A430" s="556" t="s">
        <v>34</v>
      </c>
      <c r="B430" s="558">
        <v>48</v>
      </c>
      <c r="C430" s="558">
        <v>7</v>
      </c>
      <c r="D430" s="558">
        <v>8</v>
      </c>
      <c r="E430" s="558">
        <v>15</v>
      </c>
      <c r="F430" s="558">
        <v>11</v>
      </c>
      <c r="G430" s="558">
        <v>1</v>
      </c>
      <c r="H430" s="558">
        <v>16</v>
      </c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56"/>
      <c r="AB430" s="556"/>
      <c r="AC430" s="556"/>
      <c r="AD430" s="556"/>
      <c r="AE430" s="556"/>
      <c r="AF430" s="556"/>
      <c r="AG430" s="556"/>
    </row>
    <row r="431" spans="1:33" s="557" customFormat="1" ht="9" customHeight="1">
      <c r="A431" s="43" t="s">
        <v>35</v>
      </c>
      <c r="B431" s="52">
        <v>115</v>
      </c>
      <c r="C431" s="52">
        <v>21</v>
      </c>
      <c r="D431" s="52">
        <v>19</v>
      </c>
      <c r="E431" s="52">
        <v>76</v>
      </c>
      <c r="F431" s="52">
        <v>27</v>
      </c>
      <c r="G431" s="52">
        <v>8</v>
      </c>
      <c r="H431" s="52">
        <v>67</v>
      </c>
      <c r="I431" s="556"/>
      <c r="J431" s="556"/>
      <c r="K431" s="556"/>
      <c r="L431" s="556"/>
      <c r="M431" s="556"/>
      <c r="N431" s="556"/>
      <c r="O431" s="556"/>
      <c r="P431" s="556"/>
      <c r="Q431" s="556"/>
      <c r="R431" s="556"/>
      <c r="S431" s="556"/>
      <c r="T431" s="556"/>
      <c r="U431" s="556"/>
      <c r="V431" s="556"/>
      <c r="W431" s="556"/>
      <c r="X431" s="556"/>
      <c r="Y431" s="556"/>
      <c r="Z431" s="556"/>
      <c r="AA431" s="556"/>
      <c r="AB431" s="556"/>
      <c r="AC431" s="556"/>
      <c r="AD431" s="556"/>
      <c r="AE431" s="556"/>
      <c r="AF431" s="556"/>
      <c r="AG431" s="556"/>
    </row>
    <row r="432" spans="1:33" s="557" customFormat="1" ht="9" customHeight="1">
      <c r="A432" s="556" t="s">
        <v>36</v>
      </c>
      <c r="B432" s="558">
        <v>177</v>
      </c>
      <c r="C432" s="558">
        <v>12</v>
      </c>
      <c r="D432" s="558">
        <v>25</v>
      </c>
      <c r="E432" s="558">
        <v>25</v>
      </c>
      <c r="F432" s="558">
        <v>23</v>
      </c>
      <c r="G432" s="558">
        <v>11</v>
      </c>
      <c r="H432" s="558">
        <v>16</v>
      </c>
      <c r="I432" s="556"/>
      <c r="J432" s="556"/>
      <c r="K432" s="556"/>
      <c r="L432" s="556"/>
      <c r="M432" s="556"/>
      <c r="N432" s="556"/>
      <c r="O432" s="556"/>
      <c r="P432" s="556"/>
      <c r="Q432" s="556"/>
      <c r="R432" s="556"/>
      <c r="S432" s="556"/>
      <c r="T432" s="556"/>
      <c r="U432" s="556"/>
      <c r="V432" s="556"/>
      <c r="W432" s="556"/>
      <c r="X432" s="556"/>
      <c r="Y432" s="556"/>
      <c r="Z432" s="556"/>
      <c r="AA432" s="556"/>
      <c r="AB432" s="556"/>
      <c r="AC432" s="556"/>
      <c r="AD432" s="556"/>
      <c r="AE432" s="556"/>
      <c r="AF432" s="556"/>
      <c r="AG432" s="556"/>
    </row>
    <row r="433" spans="1:33" s="557" customFormat="1" ht="9" customHeight="1">
      <c r="A433" s="556" t="s">
        <v>37</v>
      </c>
      <c r="B433" s="558">
        <v>139</v>
      </c>
      <c r="C433" s="558">
        <v>18</v>
      </c>
      <c r="D433" s="558">
        <v>25</v>
      </c>
      <c r="E433" s="558">
        <v>44</v>
      </c>
      <c r="F433" s="558">
        <v>22</v>
      </c>
      <c r="G433" s="558">
        <v>14</v>
      </c>
      <c r="H433" s="558">
        <v>137</v>
      </c>
      <c r="I433" s="556"/>
      <c r="J433" s="556"/>
      <c r="K433" s="556"/>
      <c r="L433" s="556"/>
      <c r="M433" s="556"/>
      <c r="N433" s="556"/>
      <c r="O433" s="556"/>
      <c r="P433" s="556"/>
      <c r="Q433" s="556"/>
      <c r="R433" s="556"/>
      <c r="S433" s="556"/>
      <c r="T433" s="556"/>
      <c r="U433" s="556"/>
      <c r="V433" s="556"/>
      <c r="W433" s="556"/>
      <c r="X433" s="556"/>
      <c r="Y433" s="556"/>
      <c r="Z433" s="556"/>
      <c r="AA433" s="556"/>
      <c r="AB433" s="556"/>
      <c r="AC433" s="556"/>
      <c r="AD433" s="556"/>
      <c r="AE433" s="556"/>
      <c r="AF433" s="556"/>
      <c r="AG433" s="556"/>
    </row>
    <row r="434" spans="1:33" s="557" customFormat="1" ht="9" customHeight="1">
      <c r="A434" s="556" t="s">
        <v>38</v>
      </c>
      <c r="B434" s="558">
        <v>561</v>
      </c>
      <c r="C434" s="558">
        <v>11</v>
      </c>
      <c r="D434" s="558">
        <v>21</v>
      </c>
      <c r="E434" s="558">
        <v>24</v>
      </c>
      <c r="F434" s="558">
        <v>12</v>
      </c>
      <c r="G434" s="558">
        <v>6</v>
      </c>
      <c r="H434" s="558">
        <v>19</v>
      </c>
      <c r="I434" s="556"/>
      <c r="J434" s="556"/>
      <c r="K434" s="556"/>
      <c r="L434" s="556"/>
      <c r="M434" s="556"/>
      <c r="N434" s="556"/>
      <c r="O434" s="556"/>
      <c r="P434" s="556"/>
      <c r="Q434" s="556"/>
      <c r="R434" s="556"/>
      <c r="S434" s="556"/>
      <c r="T434" s="556"/>
      <c r="U434" s="556"/>
      <c r="V434" s="556"/>
      <c r="W434" s="556"/>
      <c r="X434" s="556"/>
      <c r="Y434" s="556"/>
      <c r="Z434" s="556"/>
      <c r="AA434" s="556"/>
      <c r="AB434" s="556"/>
      <c r="AC434" s="556"/>
      <c r="AD434" s="556"/>
      <c r="AE434" s="556"/>
      <c r="AF434" s="556"/>
      <c r="AG434" s="556"/>
    </row>
    <row r="435" spans="1:33" s="557" customFormat="1" ht="9" customHeight="1">
      <c r="A435" s="43" t="s">
        <v>39</v>
      </c>
      <c r="B435" s="52">
        <v>104</v>
      </c>
      <c r="C435" s="52">
        <v>23</v>
      </c>
      <c r="D435" s="52">
        <v>16</v>
      </c>
      <c r="E435" s="52">
        <v>39</v>
      </c>
      <c r="F435" s="52">
        <v>28</v>
      </c>
      <c r="G435" s="52">
        <v>3</v>
      </c>
      <c r="H435" s="52">
        <v>6</v>
      </c>
      <c r="I435" s="556"/>
      <c r="J435" s="556"/>
      <c r="K435" s="556"/>
      <c r="L435" s="556"/>
      <c r="M435" s="556"/>
      <c r="N435" s="556"/>
      <c r="O435" s="556"/>
      <c r="P435" s="556"/>
      <c r="Q435" s="556"/>
      <c r="R435" s="556"/>
      <c r="S435" s="556"/>
      <c r="T435" s="556"/>
      <c r="U435" s="556"/>
      <c r="V435" s="556"/>
      <c r="W435" s="556"/>
      <c r="X435" s="556"/>
      <c r="Y435" s="556"/>
      <c r="Z435" s="556"/>
      <c r="AA435" s="556"/>
      <c r="AB435" s="556"/>
      <c r="AC435" s="556"/>
      <c r="AD435" s="556"/>
      <c r="AE435" s="556"/>
      <c r="AF435" s="556"/>
      <c r="AG435" s="556"/>
    </row>
    <row r="436" spans="1:33" s="557" customFormat="1" ht="9" customHeight="1">
      <c r="A436" s="556" t="s">
        <v>40</v>
      </c>
      <c r="B436" s="558">
        <v>118</v>
      </c>
      <c r="C436" s="558">
        <v>3</v>
      </c>
      <c r="D436" s="558">
        <v>16</v>
      </c>
      <c r="E436" s="558">
        <v>12</v>
      </c>
      <c r="F436" s="558">
        <v>5</v>
      </c>
      <c r="G436" s="558">
        <v>11</v>
      </c>
      <c r="H436" s="558">
        <v>9</v>
      </c>
      <c r="I436" s="556"/>
      <c r="J436" s="556"/>
      <c r="K436" s="556"/>
      <c r="L436" s="556"/>
      <c r="M436" s="556"/>
      <c r="N436" s="556"/>
      <c r="O436" s="556"/>
      <c r="P436" s="556"/>
      <c r="Q436" s="556"/>
      <c r="R436" s="556"/>
      <c r="S436" s="556"/>
      <c r="T436" s="556"/>
      <c r="U436" s="556"/>
      <c r="V436" s="556"/>
      <c r="W436" s="556"/>
      <c r="X436" s="556"/>
      <c r="Y436" s="556"/>
      <c r="Z436" s="556"/>
      <c r="AA436" s="556"/>
      <c r="AB436" s="556"/>
      <c r="AC436" s="556"/>
      <c r="AD436" s="556"/>
      <c r="AE436" s="556"/>
      <c r="AF436" s="556"/>
      <c r="AG436" s="556"/>
    </row>
    <row r="437" spans="1:33" s="557" customFormat="1" ht="9" customHeight="1">
      <c r="A437" s="556" t="s">
        <v>41</v>
      </c>
      <c r="B437" s="558">
        <v>507</v>
      </c>
      <c r="C437" s="558">
        <v>26</v>
      </c>
      <c r="D437" s="558">
        <v>43</v>
      </c>
      <c r="E437" s="558">
        <v>76</v>
      </c>
      <c r="F437" s="558">
        <v>77</v>
      </c>
      <c r="G437" s="558">
        <v>11</v>
      </c>
      <c r="H437" s="558">
        <v>16</v>
      </c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56"/>
      <c r="AB437" s="556"/>
      <c r="AC437" s="556"/>
      <c r="AD437" s="556"/>
      <c r="AE437" s="556"/>
      <c r="AF437" s="556"/>
      <c r="AG437" s="556"/>
    </row>
    <row r="438" spans="1:33" s="557" customFormat="1" ht="9" customHeight="1">
      <c r="A438" s="556" t="s">
        <v>42</v>
      </c>
      <c r="B438" s="558">
        <v>159</v>
      </c>
      <c r="C438" s="558">
        <v>10</v>
      </c>
      <c r="D438" s="558">
        <v>22</v>
      </c>
      <c r="E438" s="558">
        <v>52</v>
      </c>
      <c r="F438" s="558">
        <v>34</v>
      </c>
      <c r="G438" s="558">
        <v>12</v>
      </c>
      <c r="H438" s="558">
        <v>4</v>
      </c>
      <c r="I438" s="556"/>
      <c r="J438" s="556"/>
      <c r="K438" s="556"/>
      <c r="L438" s="556"/>
      <c r="M438" s="556"/>
      <c r="N438" s="556"/>
      <c r="O438" s="556"/>
      <c r="P438" s="556"/>
      <c r="Q438" s="556"/>
      <c r="R438" s="556"/>
      <c r="S438" s="556"/>
      <c r="T438" s="556"/>
      <c r="U438" s="556"/>
      <c r="V438" s="556"/>
      <c r="W438" s="556"/>
      <c r="X438" s="556"/>
      <c r="Y438" s="556"/>
      <c r="Z438" s="556"/>
      <c r="AA438" s="556"/>
      <c r="AB438" s="556"/>
      <c r="AC438" s="556"/>
      <c r="AD438" s="556"/>
      <c r="AE438" s="556"/>
      <c r="AF438" s="556"/>
      <c r="AG438" s="556"/>
    </row>
    <row r="439" spans="1:33" s="557" customFormat="1" ht="9" customHeight="1">
      <c r="A439" s="43" t="s">
        <v>43</v>
      </c>
      <c r="B439" s="52">
        <v>211</v>
      </c>
      <c r="C439" s="52">
        <v>7</v>
      </c>
      <c r="D439" s="52">
        <v>32</v>
      </c>
      <c r="E439" s="52">
        <v>53</v>
      </c>
      <c r="F439" s="52">
        <v>6</v>
      </c>
      <c r="G439" s="52">
        <v>2</v>
      </c>
      <c r="H439" s="52">
        <v>0</v>
      </c>
      <c r="I439" s="556"/>
      <c r="J439" s="556"/>
      <c r="K439" s="556"/>
      <c r="L439" s="556"/>
      <c r="M439" s="556"/>
      <c r="N439" s="556"/>
      <c r="O439" s="556"/>
      <c r="P439" s="556"/>
      <c r="Q439" s="556"/>
      <c r="R439" s="556"/>
      <c r="S439" s="556"/>
      <c r="T439" s="556"/>
      <c r="U439" s="556"/>
      <c r="V439" s="556"/>
      <c r="W439" s="556"/>
      <c r="X439" s="556"/>
      <c r="Y439" s="556"/>
      <c r="Z439" s="556"/>
      <c r="AA439" s="556"/>
      <c r="AB439" s="556"/>
      <c r="AC439" s="556"/>
      <c r="AD439" s="556"/>
      <c r="AE439" s="556"/>
      <c r="AF439" s="556"/>
      <c r="AG439" s="556"/>
    </row>
    <row r="440" spans="1:33" s="557" customFormat="1" ht="9" customHeight="1">
      <c r="A440" s="67"/>
      <c r="B440" s="235"/>
      <c r="C440" s="235"/>
      <c r="D440" s="235"/>
      <c r="E440" s="235"/>
      <c r="F440" s="235"/>
      <c r="G440" s="235"/>
      <c r="H440" s="235"/>
      <c r="I440" s="556"/>
      <c r="J440" s="556"/>
      <c r="K440" s="556"/>
      <c r="L440" s="556"/>
      <c r="M440" s="556"/>
      <c r="N440" s="556"/>
      <c r="O440" s="556"/>
      <c r="P440" s="556"/>
      <c r="Q440" s="556"/>
      <c r="R440" s="556"/>
      <c r="S440" s="556"/>
      <c r="T440" s="556"/>
      <c r="U440" s="556"/>
      <c r="V440" s="556"/>
      <c r="W440" s="556"/>
      <c r="X440" s="556"/>
      <c r="Y440" s="556"/>
      <c r="Z440" s="556"/>
      <c r="AA440" s="556"/>
      <c r="AB440" s="556"/>
      <c r="AC440" s="556"/>
      <c r="AD440" s="556"/>
      <c r="AE440" s="556"/>
      <c r="AF440" s="556"/>
      <c r="AG440" s="556"/>
    </row>
    <row r="441" spans="1:33" ht="9" customHeight="1">
      <c r="A441" s="553">
        <v>2007</v>
      </c>
      <c r="B441" s="554"/>
      <c r="C441" s="554"/>
      <c r="D441" s="554"/>
      <c r="E441" s="554"/>
      <c r="F441" s="554"/>
      <c r="G441" s="554"/>
      <c r="H441" s="554"/>
      <c r="L441" s="552"/>
      <c r="M441" s="552"/>
      <c r="N441" s="552"/>
      <c r="O441" s="552"/>
      <c r="P441" s="552"/>
      <c r="Q441" s="552"/>
      <c r="R441" s="552"/>
      <c r="S441" s="552"/>
      <c r="T441" s="552"/>
      <c r="U441" s="552"/>
      <c r="V441" s="552"/>
      <c r="W441" s="552"/>
    </row>
    <row r="442" spans="1:33" s="557" customFormat="1" ht="9" customHeight="1">
      <c r="A442" s="553" t="s">
        <v>11</v>
      </c>
      <c r="B442" s="555">
        <f t="shared" ref="B442:H442" si="12">SUM(B444:B475)</f>
        <v>7168</v>
      </c>
      <c r="C442" s="555">
        <f t="shared" si="12"/>
        <v>573</v>
      </c>
      <c r="D442" s="555">
        <f t="shared" si="12"/>
        <v>1003</v>
      </c>
      <c r="E442" s="555">
        <f t="shared" si="12"/>
        <v>1674</v>
      </c>
      <c r="F442" s="555">
        <f t="shared" si="12"/>
        <v>1456</v>
      </c>
      <c r="G442" s="555">
        <f t="shared" si="12"/>
        <v>302</v>
      </c>
      <c r="H442" s="555">
        <f t="shared" si="12"/>
        <v>831</v>
      </c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56"/>
      <c r="AB442" s="556"/>
      <c r="AC442" s="556"/>
      <c r="AD442" s="556"/>
      <c r="AE442" s="556"/>
      <c r="AF442" s="556"/>
      <c r="AG442" s="556"/>
    </row>
    <row r="443" spans="1:33" s="557" customFormat="1" ht="3.95" customHeight="1">
      <c r="A443" s="553"/>
      <c r="B443" s="555"/>
      <c r="C443" s="555"/>
      <c r="D443" s="555"/>
      <c r="E443" s="555"/>
      <c r="F443" s="555"/>
      <c r="G443" s="555"/>
      <c r="H443" s="555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56"/>
      <c r="AB443" s="556"/>
      <c r="AC443" s="556"/>
      <c r="AD443" s="556"/>
      <c r="AE443" s="556"/>
      <c r="AF443" s="556"/>
      <c r="AG443" s="556"/>
    </row>
    <row r="444" spans="1:33" s="557" customFormat="1" ht="9" customHeight="1">
      <c r="A444" s="556" t="s">
        <v>12</v>
      </c>
      <c r="B444" s="558">
        <v>63</v>
      </c>
      <c r="C444" s="558">
        <v>11</v>
      </c>
      <c r="D444" s="558">
        <v>12</v>
      </c>
      <c r="E444" s="558">
        <v>19</v>
      </c>
      <c r="F444" s="558">
        <v>31</v>
      </c>
      <c r="G444" s="558">
        <v>10</v>
      </c>
      <c r="H444" s="558">
        <v>9</v>
      </c>
      <c r="I444" s="556"/>
      <c r="J444" s="556"/>
      <c r="K444" s="556"/>
      <c r="L444" s="556"/>
      <c r="M444" s="556"/>
      <c r="N444" s="556"/>
      <c r="O444" s="556"/>
      <c r="P444" s="556"/>
      <c r="Q444" s="556"/>
      <c r="R444" s="556"/>
      <c r="S444" s="556"/>
      <c r="T444" s="556"/>
      <c r="U444" s="556"/>
      <c r="V444" s="556"/>
      <c r="W444" s="556"/>
      <c r="X444" s="556"/>
      <c r="Y444" s="556"/>
      <c r="Z444" s="556"/>
      <c r="AA444" s="556"/>
      <c r="AB444" s="556"/>
      <c r="AC444" s="556"/>
      <c r="AD444" s="556"/>
      <c r="AE444" s="556"/>
      <c r="AF444" s="556"/>
      <c r="AG444" s="556"/>
    </row>
    <row r="445" spans="1:33" s="557" customFormat="1" ht="9" customHeight="1">
      <c r="A445" s="556" t="s">
        <v>13</v>
      </c>
      <c r="B445" s="558">
        <v>91</v>
      </c>
      <c r="C445" s="558">
        <v>19</v>
      </c>
      <c r="D445" s="558">
        <v>20</v>
      </c>
      <c r="E445" s="558">
        <v>22</v>
      </c>
      <c r="F445" s="558">
        <v>40</v>
      </c>
      <c r="G445" s="558">
        <v>20</v>
      </c>
      <c r="H445" s="558">
        <v>10</v>
      </c>
      <c r="I445" s="556"/>
      <c r="J445" s="556"/>
      <c r="K445" s="556"/>
      <c r="L445" s="556"/>
      <c r="M445" s="556"/>
      <c r="N445" s="556"/>
      <c r="O445" s="556"/>
      <c r="P445" s="556"/>
      <c r="Q445" s="556"/>
      <c r="R445" s="556"/>
      <c r="S445" s="556"/>
      <c r="T445" s="556"/>
      <c r="U445" s="556"/>
      <c r="V445" s="556"/>
      <c r="W445" s="556"/>
      <c r="X445" s="556"/>
      <c r="Y445" s="556"/>
      <c r="Z445" s="556"/>
      <c r="AA445" s="556"/>
      <c r="AB445" s="556"/>
      <c r="AC445" s="556"/>
      <c r="AD445" s="556"/>
      <c r="AE445" s="556"/>
      <c r="AF445" s="556"/>
      <c r="AG445" s="556"/>
    </row>
    <row r="446" spans="1:33" s="557" customFormat="1" ht="9" customHeight="1">
      <c r="A446" s="556" t="s">
        <v>14</v>
      </c>
      <c r="B446" s="558">
        <v>56</v>
      </c>
      <c r="C446" s="558">
        <v>7</v>
      </c>
      <c r="D446" s="558">
        <v>9</v>
      </c>
      <c r="E446" s="558">
        <v>17</v>
      </c>
      <c r="F446" s="558">
        <v>7</v>
      </c>
      <c r="G446" s="558">
        <v>5</v>
      </c>
      <c r="H446" s="558">
        <v>10</v>
      </c>
      <c r="I446" s="556"/>
      <c r="J446" s="556"/>
      <c r="K446" s="556"/>
      <c r="L446" s="556"/>
      <c r="M446" s="556"/>
      <c r="N446" s="556"/>
      <c r="O446" s="556"/>
      <c r="P446" s="556"/>
      <c r="Q446" s="556"/>
      <c r="R446" s="556"/>
      <c r="S446" s="556"/>
      <c r="T446" s="556"/>
      <c r="U446" s="556"/>
      <c r="V446" s="556"/>
      <c r="W446" s="556"/>
      <c r="X446" s="556"/>
      <c r="Y446" s="556"/>
      <c r="Z446" s="556"/>
      <c r="AA446" s="556"/>
      <c r="AB446" s="556"/>
      <c r="AC446" s="556"/>
      <c r="AD446" s="556"/>
      <c r="AE446" s="556"/>
      <c r="AF446" s="556"/>
      <c r="AG446" s="556"/>
    </row>
    <row r="447" spans="1:33" s="557" customFormat="1" ht="9" customHeight="1">
      <c r="A447" s="43" t="s">
        <v>15</v>
      </c>
      <c r="B447" s="52">
        <v>55</v>
      </c>
      <c r="C447" s="52">
        <v>9</v>
      </c>
      <c r="D447" s="52">
        <v>7</v>
      </c>
      <c r="E447" s="52">
        <v>13</v>
      </c>
      <c r="F447" s="52">
        <v>9</v>
      </c>
      <c r="G447" s="52">
        <v>2</v>
      </c>
      <c r="H447" s="52">
        <v>6</v>
      </c>
      <c r="I447" s="556"/>
      <c r="J447" s="556"/>
      <c r="K447" s="556"/>
      <c r="L447" s="556"/>
      <c r="M447" s="556"/>
      <c r="N447" s="556"/>
      <c r="O447" s="556"/>
      <c r="P447" s="556"/>
      <c r="Q447" s="556"/>
      <c r="R447" s="556"/>
      <c r="S447" s="556"/>
      <c r="T447" s="556"/>
      <c r="U447" s="556"/>
      <c r="V447" s="556"/>
      <c r="W447" s="556"/>
      <c r="X447" s="556"/>
      <c r="Y447" s="556"/>
      <c r="Z447" s="556"/>
      <c r="AA447" s="556"/>
      <c r="AB447" s="556"/>
      <c r="AC447" s="556"/>
      <c r="AD447" s="556"/>
      <c r="AE447" s="556"/>
      <c r="AF447" s="556"/>
      <c r="AG447" s="556"/>
    </row>
    <row r="448" spans="1:33" s="557" customFormat="1" ht="9" customHeight="1">
      <c r="A448" s="556" t="s">
        <v>16</v>
      </c>
      <c r="B448" s="558">
        <v>139</v>
      </c>
      <c r="C448" s="558">
        <v>18</v>
      </c>
      <c r="D448" s="558">
        <v>30</v>
      </c>
      <c r="E448" s="558">
        <v>29</v>
      </c>
      <c r="F448" s="558">
        <v>33</v>
      </c>
      <c r="G448" s="558">
        <v>2</v>
      </c>
      <c r="H448" s="558">
        <v>8</v>
      </c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56"/>
      <c r="AB448" s="556"/>
      <c r="AC448" s="556"/>
      <c r="AD448" s="556"/>
      <c r="AE448" s="556"/>
      <c r="AF448" s="556"/>
      <c r="AG448" s="556"/>
    </row>
    <row r="449" spans="1:33" s="557" customFormat="1" ht="9" customHeight="1">
      <c r="A449" s="556" t="s">
        <v>17</v>
      </c>
      <c r="B449" s="558">
        <v>55</v>
      </c>
      <c r="C449" s="558">
        <v>15</v>
      </c>
      <c r="D449" s="558">
        <v>19</v>
      </c>
      <c r="E449" s="558">
        <v>9</v>
      </c>
      <c r="F449" s="558">
        <v>11</v>
      </c>
      <c r="G449" s="558">
        <v>2</v>
      </c>
      <c r="H449" s="558">
        <v>10</v>
      </c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56"/>
      <c r="AB449" s="556"/>
      <c r="AC449" s="556"/>
      <c r="AD449" s="556"/>
      <c r="AE449" s="556"/>
      <c r="AF449" s="556"/>
      <c r="AG449" s="556"/>
    </row>
    <row r="450" spans="1:33" s="557" customFormat="1" ht="9" customHeight="1">
      <c r="A450" s="556" t="s">
        <v>18</v>
      </c>
      <c r="B450" s="558">
        <v>398</v>
      </c>
      <c r="C450" s="558">
        <v>9</v>
      </c>
      <c r="D450" s="558">
        <v>41</v>
      </c>
      <c r="E450" s="558">
        <v>73</v>
      </c>
      <c r="F450" s="558">
        <v>21</v>
      </c>
      <c r="G450" s="558">
        <v>3</v>
      </c>
      <c r="H450" s="558">
        <v>18</v>
      </c>
      <c r="I450" s="556"/>
      <c r="J450" s="556"/>
      <c r="K450" s="556"/>
      <c r="L450" s="556"/>
      <c r="M450" s="556"/>
      <c r="N450" s="556"/>
      <c r="O450" s="556"/>
      <c r="P450" s="556"/>
      <c r="Q450" s="556"/>
      <c r="R450" s="556"/>
      <c r="S450" s="556"/>
      <c r="T450" s="556"/>
      <c r="U450" s="556"/>
      <c r="V450" s="556"/>
      <c r="W450" s="556"/>
      <c r="X450" s="556"/>
      <c r="Y450" s="556"/>
      <c r="Z450" s="556"/>
      <c r="AA450" s="556"/>
      <c r="AB450" s="556"/>
      <c r="AC450" s="556"/>
      <c r="AD450" s="556"/>
      <c r="AE450" s="556"/>
      <c r="AF450" s="556"/>
      <c r="AG450" s="556"/>
    </row>
    <row r="451" spans="1:33" s="557" customFormat="1" ht="9" customHeight="1">
      <c r="A451" s="43" t="s">
        <v>19</v>
      </c>
      <c r="B451" s="52">
        <v>158</v>
      </c>
      <c r="C451" s="52">
        <v>17</v>
      </c>
      <c r="D451" s="52">
        <v>45</v>
      </c>
      <c r="E451" s="52">
        <v>28</v>
      </c>
      <c r="F451" s="52">
        <v>40</v>
      </c>
      <c r="G451" s="52">
        <v>1</v>
      </c>
      <c r="H451" s="52">
        <v>8</v>
      </c>
      <c r="I451" s="556"/>
      <c r="J451" s="556"/>
      <c r="K451" s="556"/>
      <c r="L451" s="556"/>
      <c r="M451" s="556"/>
      <c r="N451" s="556"/>
      <c r="O451" s="556"/>
      <c r="P451" s="556"/>
      <c r="Q451" s="556"/>
      <c r="R451" s="556"/>
      <c r="S451" s="556"/>
      <c r="T451" s="556"/>
      <c r="U451" s="556"/>
      <c r="V451" s="556"/>
      <c r="W451" s="556"/>
      <c r="X451" s="556"/>
      <c r="Y451" s="556"/>
      <c r="Z451" s="556"/>
      <c r="AA451" s="556"/>
      <c r="AB451" s="556"/>
      <c r="AC451" s="556"/>
      <c r="AD451" s="556"/>
      <c r="AE451" s="556"/>
      <c r="AF451" s="556"/>
      <c r="AG451" s="556"/>
    </row>
    <row r="452" spans="1:33" s="557" customFormat="1" ht="9" customHeight="1">
      <c r="A452" s="556" t="s">
        <v>20</v>
      </c>
      <c r="B452" s="558">
        <v>398</v>
      </c>
      <c r="C452" s="558">
        <v>127</v>
      </c>
      <c r="D452" s="558">
        <v>123</v>
      </c>
      <c r="E452" s="558">
        <v>196</v>
      </c>
      <c r="F452" s="558">
        <v>472</v>
      </c>
      <c r="G452" s="558">
        <v>71</v>
      </c>
      <c r="H452" s="558">
        <v>30</v>
      </c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56"/>
      <c r="AB452" s="556"/>
      <c r="AC452" s="556"/>
      <c r="AD452" s="556"/>
      <c r="AE452" s="556"/>
      <c r="AF452" s="556"/>
      <c r="AG452" s="556"/>
    </row>
    <row r="453" spans="1:33" s="557" customFormat="1" ht="9" customHeight="1">
      <c r="A453" s="556" t="s">
        <v>21</v>
      </c>
      <c r="B453" s="558">
        <v>150</v>
      </c>
      <c r="C453" s="558">
        <v>7</v>
      </c>
      <c r="D453" s="558">
        <v>35</v>
      </c>
      <c r="E453" s="558">
        <v>11</v>
      </c>
      <c r="F453" s="558">
        <v>13</v>
      </c>
      <c r="G453" s="558">
        <v>5</v>
      </c>
      <c r="H453" s="558">
        <v>10</v>
      </c>
      <c r="I453" s="556"/>
      <c r="J453" s="556"/>
      <c r="K453" s="556"/>
      <c r="L453" s="556"/>
      <c r="M453" s="556"/>
      <c r="N453" s="556"/>
      <c r="O453" s="556"/>
      <c r="P453" s="556"/>
      <c r="Q453" s="556"/>
      <c r="R453" s="556"/>
      <c r="S453" s="556"/>
      <c r="T453" s="556"/>
      <c r="U453" s="556"/>
      <c r="V453" s="556"/>
      <c r="W453" s="556"/>
      <c r="X453" s="556"/>
      <c r="Y453" s="556"/>
      <c r="Z453" s="556"/>
      <c r="AA453" s="556"/>
      <c r="AB453" s="556"/>
      <c r="AC453" s="556"/>
      <c r="AD453" s="556"/>
      <c r="AE453" s="556"/>
      <c r="AF453" s="556"/>
      <c r="AG453" s="556"/>
    </row>
    <row r="454" spans="1:33" s="557" customFormat="1" ht="9" customHeight="1">
      <c r="A454" s="556" t="s">
        <v>22</v>
      </c>
      <c r="B454" s="558">
        <v>143</v>
      </c>
      <c r="C454" s="558">
        <v>20</v>
      </c>
      <c r="D454" s="558">
        <v>36</v>
      </c>
      <c r="E454" s="558">
        <v>56</v>
      </c>
      <c r="F454" s="558">
        <v>70</v>
      </c>
      <c r="G454" s="558">
        <v>20</v>
      </c>
      <c r="H454" s="558">
        <v>22</v>
      </c>
      <c r="I454" s="556"/>
      <c r="J454" s="556"/>
      <c r="K454" s="556"/>
      <c r="L454" s="556"/>
      <c r="M454" s="556"/>
      <c r="N454" s="556"/>
      <c r="O454" s="556"/>
      <c r="P454" s="556"/>
      <c r="Q454" s="556"/>
      <c r="R454" s="556"/>
      <c r="S454" s="556"/>
      <c r="T454" s="556"/>
      <c r="U454" s="556"/>
      <c r="V454" s="556"/>
      <c r="W454" s="556"/>
      <c r="X454" s="556"/>
      <c r="Y454" s="556"/>
      <c r="Z454" s="556"/>
      <c r="AA454" s="556"/>
      <c r="AB454" s="556"/>
      <c r="AC454" s="556"/>
      <c r="AD454" s="556"/>
      <c r="AE454" s="556"/>
      <c r="AF454" s="556"/>
      <c r="AG454" s="556"/>
    </row>
    <row r="455" spans="1:33" s="557" customFormat="1" ht="9" customHeight="1">
      <c r="A455" s="43" t="s">
        <v>23</v>
      </c>
      <c r="B455" s="52">
        <v>209</v>
      </c>
      <c r="C455" s="52">
        <v>23</v>
      </c>
      <c r="D455" s="52">
        <v>20</v>
      </c>
      <c r="E455" s="52">
        <v>28</v>
      </c>
      <c r="F455" s="52">
        <v>28</v>
      </c>
      <c r="G455" s="52">
        <v>0</v>
      </c>
      <c r="H455" s="52">
        <v>23</v>
      </c>
      <c r="I455" s="556"/>
      <c r="J455" s="556"/>
      <c r="K455" s="556"/>
      <c r="L455" s="556"/>
      <c r="M455" s="556"/>
      <c r="N455" s="556"/>
      <c r="O455" s="556"/>
      <c r="P455" s="556"/>
      <c r="Q455" s="556"/>
      <c r="R455" s="556"/>
      <c r="S455" s="556"/>
      <c r="T455" s="556"/>
      <c r="U455" s="556"/>
      <c r="V455" s="556"/>
      <c r="W455" s="556"/>
      <c r="X455" s="556"/>
      <c r="Y455" s="556"/>
      <c r="Z455" s="556"/>
      <c r="AA455" s="556"/>
      <c r="AB455" s="556"/>
      <c r="AC455" s="556"/>
      <c r="AD455" s="556"/>
      <c r="AE455" s="556"/>
      <c r="AF455" s="556"/>
      <c r="AG455" s="556"/>
    </row>
    <row r="456" spans="1:33" s="557" customFormat="1" ht="9" customHeight="1">
      <c r="A456" s="556" t="s">
        <v>24</v>
      </c>
      <c r="B456" s="558">
        <v>284</v>
      </c>
      <c r="C456" s="558">
        <v>6</v>
      </c>
      <c r="D456" s="558">
        <v>27</v>
      </c>
      <c r="E456" s="558">
        <v>41</v>
      </c>
      <c r="F456" s="558">
        <v>17</v>
      </c>
      <c r="G456" s="558">
        <v>2</v>
      </c>
      <c r="H456" s="558">
        <v>8</v>
      </c>
      <c r="I456" s="556"/>
      <c r="J456" s="556"/>
      <c r="K456" s="556"/>
      <c r="L456" s="556"/>
      <c r="M456" s="556"/>
      <c r="N456" s="556"/>
      <c r="O456" s="556"/>
      <c r="P456" s="556"/>
      <c r="Q456" s="556"/>
      <c r="R456" s="556"/>
      <c r="S456" s="556"/>
      <c r="T456" s="556"/>
      <c r="U456" s="556"/>
      <c r="V456" s="556"/>
      <c r="W456" s="556"/>
      <c r="X456" s="556"/>
      <c r="Y456" s="556"/>
      <c r="Z456" s="556"/>
      <c r="AA456" s="556"/>
      <c r="AB456" s="556"/>
      <c r="AC456" s="556"/>
      <c r="AD456" s="556"/>
      <c r="AE456" s="556"/>
      <c r="AF456" s="556"/>
      <c r="AG456" s="556"/>
    </row>
    <row r="457" spans="1:33" s="557" customFormat="1" ht="9" customHeight="1">
      <c r="A457" s="556" t="s">
        <v>25</v>
      </c>
      <c r="B457" s="558">
        <v>272</v>
      </c>
      <c r="C457" s="558">
        <v>21</v>
      </c>
      <c r="D457" s="558">
        <v>74</v>
      </c>
      <c r="E457" s="558">
        <v>133</v>
      </c>
      <c r="F457" s="558">
        <v>76</v>
      </c>
      <c r="G457" s="558">
        <v>18</v>
      </c>
      <c r="H457" s="558">
        <v>132</v>
      </c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56"/>
      <c r="AB457" s="556"/>
      <c r="AC457" s="556"/>
      <c r="AD457" s="556"/>
      <c r="AE457" s="556"/>
      <c r="AF457" s="556"/>
      <c r="AG457" s="556"/>
    </row>
    <row r="458" spans="1:33" s="557" customFormat="1" ht="9" customHeight="1">
      <c r="A458" s="556" t="s">
        <v>26</v>
      </c>
      <c r="B458" s="558">
        <v>653</v>
      </c>
      <c r="C458" s="558">
        <v>15</v>
      </c>
      <c r="D458" s="558">
        <v>60</v>
      </c>
      <c r="E458" s="558">
        <v>148</v>
      </c>
      <c r="F458" s="558">
        <v>98</v>
      </c>
      <c r="G458" s="558">
        <v>4</v>
      </c>
      <c r="H458" s="558">
        <v>68</v>
      </c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56"/>
      <c r="AB458" s="556"/>
      <c r="AC458" s="556"/>
      <c r="AD458" s="556"/>
      <c r="AE458" s="556"/>
      <c r="AF458" s="556"/>
      <c r="AG458" s="556"/>
    </row>
    <row r="459" spans="1:33" s="557" customFormat="1" ht="9" customHeight="1">
      <c r="A459" s="43" t="s">
        <v>27</v>
      </c>
      <c r="B459" s="52">
        <v>228</v>
      </c>
      <c r="C459" s="52">
        <v>22</v>
      </c>
      <c r="D459" s="52">
        <v>31</v>
      </c>
      <c r="E459" s="52">
        <v>71</v>
      </c>
      <c r="F459" s="52">
        <v>32</v>
      </c>
      <c r="G459" s="52">
        <v>1</v>
      </c>
      <c r="H459" s="52">
        <v>17</v>
      </c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56"/>
      <c r="AB459" s="556"/>
      <c r="AC459" s="556"/>
      <c r="AD459" s="556"/>
      <c r="AE459" s="556"/>
      <c r="AF459" s="556"/>
      <c r="AG459" s="556"/>
    </row>
    <row r="460" spans="1:33" s="557" customFormat="1" ht="9" customHeight="1">
      <c r="A460" s="556" t="s">
        <v>28</v>
      </c>
      <c r="B460" s="558">
        <v>146</v>
      </c>
      <c r="C460" s="558">
        <v>14</v>
      </c>
      <c r="D460" s="558">
        <v>28</v>
      </c>
      <c r="E460" s="558">
        <v>28</v>
      </c>
      <c r="F460" s="558">
        <v>21</v>
      </c>
      <c r="G460" s="558">
        <v>6</v>
      </c>
      <c r="H460" s="558">
        <v>20</v>
      </c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56"/>
      <c r="AB460" s="556"/>
      <c r="AC460" s="556"/>
      <c r="AD460" s="556"/>
      <c r="AE460" s="556"/>
      <c r="AF460" s="556"/>
      <c r="AG460" s="556"/>
    </row>
    <row r="461" spans="1:33" s="557" customFormat="1" ht="9" customHeight="1">
      <c r="A461" s="556" t="s">
        <v>29</v>
      </c>
      <c r="B461" s="558">
        <v>82</v>
      </c>
      <c r="C461" s="558">
        <v>3</v>
      </c>
      <c r="D461" s="558">
        <v>13</v>
      </c>
      <c r="E461" s="558">
        <v>8</v>
      </c>
      <c r="F461" s="558">
        <v>8</v>
      </c>
      <c r="G461" s="558">
        <v>0</v>
      </c>
      <c r="H461" s="558">
        <v>16</v>
      </c>
      <c r="I461" s="556"/>
      <c r="J461" s="556"/>
      <c r="K461" s="556"/>
      <c r="L461" s="556"/>
      <c r="M461" s="556"/>
      <c r="N461" s="556"/>
      <c r="O461" s="556"/>
      <c r="P461" s="556"/>
      <c r="Q461" s="556"/>
      <c r="R461" s="556"/>
      <c r="S461" s="556"/>
      <c r="T461" s="556"/>
      <c r="U461" s="556"/>
      <c r="V461" s="556"/>
      <c r="W461" s="556"/>
      <c r="X461" s="556"/>
      <c r="Y461" s="556"/>
      <c r="Z461" s="556"/>
      <c r="AA461" s="556"/>
      <c r="AB461" s="556"/>
      <c r="AC461" s="556"/>
      <c r="AD461" s="556"/>
      <c r="AE461" s="556"/>
      <c r="AF461" s="556"/>
      <c r="AG461" s="556"/>
    </row>
    <row r="462" spans="1:33" s="557" customFormat="1" ht="9" customHeight="1">
      <c r="A462" s="556" t="s">
        <v>30</v>
      </c>
      <c r="B462" s="558">
        <v>308</v>
      </c>
      <c r="C462" s="558">
        <v>32</v>
      </c>
      <c r="D462" s="558">
        <v>37</v>
      </c>
      <c r="E462" s="558">
        <v>44</v>
      </c>
      <c r="F462" s="558">
        <v>64</v>
      </c>
      <c r="G462" s="558">
        <v>20</v>
      </c>
      <c r="H462" s="558">
        <v>61</v>
      </c>
      <c r="I462" s="556"/>
      <c r="J462" s="556"/>
      <c r="K462" s="556"/>
      <c r="L462" s="556"/>
      <c r="M462" s="556"/>
      <c r="N462" s="556"/>
      <c r="O462" s="556"/>
      <c r="P462" s="556"/>
      <c r="Q462" s="556"/>
      <c r="R462" s="556"/>
      <c r="S462" s="556"/>
      <c r="T462" s="556"/>
      <c r="U462" s="556"/>
      <c r="V462" s="556"/>
      <c r="W462" s="556"/>
      <c r="X462" s="556"/>
      <c r="Y462" s="556"/>
      <c r="Z462" s="556"/>
      <c r="AA462" s="556"/>
      <c r="AB462" s="556"/>
      <c r="AC462" s="556"/>
      <c r="AD462" s="556"/>
      <c r="AE462" s="556"/>
      <c r="AF462" s="556"/>
      <c r="AG462" s="556"/>
    </row>
    <row r="463" spans="1:33" s="557" customFormat="1" ht="9" customHeight="1">
      <c r="A463" s="43" t="s">
        <v>31</v>
      </c>
      <c r="B463" s="52">
        <v>465</v>
      </c>
      <c r="C463" s="52">
        <v>8</v>
      </c>
      <c r="D463" s="52">
        <v>41</v>
      </c>
      <c r="E463" s="52">
        <v>114</v>
      </c>
      <c r="F463" s="52">
        <v>15</v>
      </c>
      <c r="G463" s="52">
        <v>11</v>
      </c>
      <c r="H463" s="52">
        <v>9</v>
      </c>
      <c r="I463" s="556"/>
      <c r="J463" s="556"/>
      <c r="K463" s="556"/>
      <c r="L463" s="556"/>
      <c r="M463" s="556"/>
      <c r="N463" s="556"/>
      <c r="O463" s="556"/>
      <c r="P463" s="556"/>
      <c r="Q463" s="556"/>
      <c r="R463" s="556"/>
      <c r="S463" s="556"/>
      <c r="T463" s="556"/>
      <c r="U463" s="556"/>
      <c r="V463" s="556"/>
      <c r="W463" s="556"/>
      <c r="X463" s="556"/>
      <c r="Y463" s="556"/>
      <c r="Z463" s="556"/>
      <c r="AA463" s="556"/>
      <c r="AB463" s="556"/>
      <c r="AC463" s="556"/>
      <c r="AD463" s="556"/>
      <c r="AE463" s="556"/>
      <c r="AF463" s="556"/>
      <c r="AG463" s="556"/>
    </row>
    <row r="464" spans="1:33" s="557" customFormat="1" ht="9" customHeight="1">
      <c r="A464" s="556" t="s">
        <v>32</v>
      </c>
      <c r="B464" s="558">
        <v>604</v>
      </c>
      <c r="C464" s="558">
        <v>17</v>
      </c>
      <c r="D464" s="558">
        <v>44</v>
      </c>
      <c r="E464" s="558">
        <v>123</v>
      </c>
      <c r="F464" s="558">
        <v>66</v>
      </c>
      <c r="G464" s="558">
        <v>9</v>
      </c>
      <c r="H464" s="558">
        <v>26</v>
      </c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56"/>
      <c r="AB464" s="556"/>
      <c r="AC464" s="556"/>
      <c r="AD464" s="556"/>
      <c r="AE464" s="556"/>
      <c r="AF464" s="556"/>
      <c r="AG464" s="556"/>
    </row>
    <row r="465" spans="1:33" s="557" customFormat="1" ht="9" customHeight="1">
      <c r="A465" s="556" t="s">
        <v>33</v>
      </c>
      <c r="B465" s="558">
        <v>59</v>
      </c>
      <c r="C465" s="558">
        <v>14</v>
      </c>
      <c r="D465" s="558">
        <v>16</v>
      </c>
      <c r="E465" s="558">
        <v>38</v>
      </c>
      <c r="F465" s="558">
        <v>29</v>
      </c>
      <c r="G465" s="558">
        <v>8</v>
      </c>
      <c r="H465" s="558">
        <v>19</v>
      </c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56"/>
      <c r="AB465" s="556"/>
      <c r="AC465" s="556"/>
      <c r="AD465" s="556"/>
      <c r="AE465" s="556"/>
      <c r="AF465" s="556"/>
      <c r="AG465" s="556"/>
    </row>
    <row r="466" spans="1:33" s="557" customFormat="1" ht="9" customHeight="1">
      <c r="A466" s="556" t="s">
        <v>34</v>
      </c>
      <c r="B466" s="558">
        <v>48</v>
      </c>
      <c r="C466" s="558">
        <v>7</v>
      </c>
      <c r="D466" s="558">
        <v>8</v>
      </c>
      <c r="E466" s="558">
        <v>16</v>
      </c>
      <c r="F466" s="558">
        <v>13</v>
      </c>
      <c r="G466" s="558">
        <v>1</v>
      </c>
      <c r="H466" s="558">
        <v>16</v>
      </c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56"/>
      <c r="AB466" s="556"/>
      <c r="AC466" s="556"/>
      <c r="AD466" s="556"/>
      <c r="AE466" s="556"/>
      <c r="AF466" s="556"/>
      <c r="AG466" s="556"/>
    </row>
    <row r="467" spans="1:33" s="557" customFormat="1" ht="9" customHeight="1">
      <c r="A467" s="43" t="s">
        <v>35</v>
      </c>
      <c r="B467" s="52">
        <v>115</v>
      </c>
      <c r="C467" s="52">
        <v>21</v>
      </c>
      <c r="D467" s="52">
        <v>20</v>
      </c>
      <c r="E467" s="52">
        <v>76</v>
      </c>
      <c r="F467" s="52">
        <v>27</v>
      </c>
      <c r="G467" s="52">
        <v>8</v>
      </c>
      <c r="H467" s="52">
        <v>68</v>
      </c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56"/>
      <c r="AB467" s="556"/>
      <c r="AC467" s="556"/>
      <c r="AD467" s="556"/>
      <c r="AE467" s="556"/>
      <c r="AF467" s="556"/>
      <c r="AG467" s="556"/>
    </row>
    <row r="468" spans="1:33" s="557" customFormat="1" ht="9" customHeight="1">
      <c r="A468" s="556" t="s">
        <v>36</v>
      </c>
      <c r="B468" s="558">
        <v>177</v>
      </c>
      <c r="C468" s="558">
        <v>12</v>
      </c>
      <c r="D468" s="558">
        <v>25</v>
      </c>
      <c r="E468" s="558">
        <v>27</v>
      </c>
      <c r="F468" s="558">
        <v>23</v>
      </c>
      <c r="G468" s="558">
        <v>11</v>
      </c>
      <c r="H468" s="558">
        <v>16</v>
      </c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56"/>
      <c r="AB468" s="556"/>
      <c r="AC468" s="556"/>
      <c r="AD468" s="556"/>
      <c r="AE468" s="556"/>
      <c r="AF468" s="556"/>
      <c r="AG468" s="556"/>
    </row>
    <row r="469" spans="1:33" s="557" customFormat="1" ht="9" customHeight="1">
      <c r="A469" s="556" t="s">
        <v>37</v>
      </c>
      <c r="B469" s="558">
        <v>139</v>
      </c>
      <c r="C469" s="558">
        <v>18</v>
      </c>
      <c r="D469" s="558">
        <v>27</v>
      </c>
      <c r="E469" s="558">
        <v>45</v>
      </c>
      <c r="F469" s="558">
        <v>22</v>
      </c>
      <c r="G469" s="558">
        <v>14</v>
      </c>
      <c r="H469" s="558">
        <v>137</v>
      </c>
      <c r="I469" s="556"/>
      <c r="J469" s="556"/>
      <c r="K469" s="556"/>
      <c r="L469" s="556"/>
      <c r="M469" s="556"/>
      <c r="N469" s="556"/>
      <c r="O469" s="556"/>
      <c r="P469" s="556"/>
      <c r="Q469" s="556"/>
      <c r="R469" s="556"/>
      <c r="S469" s="556"/>
      <c r="T469" s="556"/>
      <c r="U469" s="556"/>
      <c r="V469" s="556"/>
      <c r="W469" s="556"/>
      <c r="X469" s="556"/>
      <c r="Y469" s="556"/>
      <c r="Z469" s="556"/>
      <c r="AA469" s="556"/>
      <c r="AB469" s="556"/>
      <c r="AC469" s="556"/>
      <c r="AD469" s="556"/>
      <c r="AE469" s="556"/>
      <c r="AF469" s="556"/>
      <c r="AG469" s="556"/>
    </row>
    <row r="470" spans="1:33" s="557" customFormat="1" ht="9" customHeight="1">
      <c r="A470" s="556" t="s">
        <v>38</v>
      </c>
      <c r="B470" s="558">
        <v>561</v>
      </c>
      <c r="C470" s="558">
        <v>11</v>
      </c>
      <c r="D470" s="558">
        <v>21</v>
      </c>
      <c r="E470" s="558">
        <v>24</v>
      </c>
      <c r="F470" s="558">
        <v>12</v>
      </c>
      <c r="G470" s="558">
        <v>6</v>
      </c>
      <c r="H470" s="558">
        <v>19</v>
      </c>
      <c r="I470" s="556"/>
      <c r="J470" s="556"/>
      <c r="K470" s="556"/>
      <c r="L470" s="556"/>
      <c r="M470" s="556"/>
      <c r="N470" s="556"/>
      <c r="O470" s="556"/>
      <c r="P470" s="556"/>
      <c r="Q470" s="556"/>
      <c r="R470" s="556"/>
      <c r="S470" s="556"/>
      <c r="T470" s="556"/>
      <c r="U470" s="556"/>
      <c r="V470" s="556"/>
      <c r="W470" s="556"/>
      <c r="X470" s="556"/>
      <c r="Y470" s="556"/>
      <c r="Z470" s="556"/>
      <c r="AA470" s="556"/>
      <c r="AB470" s="556"/>
      <c r="AC470" s="556"/>
      <c r="AD470" s="556"/>
      <c r="AE470" s="556"/>
      <c r="AF470" s="556"/>
      <c r="AG470" s="556"/>
    </row>
    <row r="471" spans="1:33" s="557" customFormat="1" ht="9" customHeight="1">
      <c r="A471" s="43" t="s">
        <v>39</v>
      </c>
      <c r="B471" s="52">
        <v>104</v>
      </c>
      <c r="C471" s="52">
        <v>23</v>
      </c>
      <c r="D471" s="52">
        <v>16</v>
      </c>
      <c r="E471" s="52">
        <v>40</v>
      </c>
      <c r="F471" s="52">
        <v>28</v>
      </c>
      <c r="G471" s="52">
        <v>3</v>
      </c>
      <c r="H471" s="52">
        <v>6</v>
      </c>
      <c r="I471" s="556"/>
      <c r="J471" s="556"/>
      <c r="K471" s="556"/>
      <c r="L471" s="556"/>
      <c r="M471" s="556"/>
      <c r="N471" s="556"/>
      <c r="O471" s="556"/>
      <c r="P471" s="556"/>
      <c r="Q471" s="556"/>
      <c r="R471" s="556"/>
      <c r="S471" s="556"/>
      <c r="T471" s="556"/>
      <c r="U471" s="556"/>
      <c r="V471" s="556"/>
      <c r="W471" s="556"/>
      <c r="X471" s="556"/>
      <c r="Y471" s="556"/>
      <c r="Z471" s="556"/>
      <c r="AA471" s="556"/>
      <c r="AB471" s="556"/>
      <c r="AC471" s="556"/>
      <c r="AD471" s="556"/>
      <c r="AE471" s="556"/>
      <c r="AF471" s="556"/>
      <c r="AG471" s="556"/>
    </row>
    <row r="472" spans="1:33" s="557" customFormat="1" ht="9" customHeight="1">
      <c r="A472" s="556" t="s">
        <v>40</v>
      </c>
      <c r="B472" s="558">
        <v>121</v>
      </c>
      <c r="C472" s="558">
        <v>3</v>
      </c>
      <c r="D472" s="558">
        <v>16</v>
      </c>
      <c r="E472" s="558">
        <v>13</v>
      </c>
      <c r="F472" s="558">
        <v>5</v>
      </c>
      <c r="G472" s="558">
        <v>11</v>
      </c>
      <c r="H472" s="558">
        <v>9</v>
      </c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56"/>
      <c r="AB472" s="556"/>
      <c r="AC472" s="556"/>
      <c r="AD472" s="556"/>
      <c r="AE472" s="556"/>
      <c r="AF472" s="556"/>
      <c r="AG472" s="556"/>
    </row>
    <row r="473" spans="1:33" s="557" customFormat="1" ht="9" customHeight="1">
      <c r="A473" s="556" t="s">
        <v>41</v>
      </c>
      <c r="B473" s="558">
        <v>509</v>
      </c>
      <c r="C473" s="558">
        <v>26</v>
      </c>
      <c r="D473" s="558">
        <v>44</v>
      </c>
      <c r="E473" s="558">
        <v>76</v>
      </c>
      <c r="F473" s="558">
        <v>81</v>
      </c>
      <c r="G473" s="558">
        <v>11</v>
      </c>
      <c r="H473" s="558">
        <v>16</v>
      </c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56"/>
      <c r="AB473" s="556"/>
      <c r="AC473" s="556"/>
      <c r="AD473" s="556"/>
      <c r="AE473" s="556"/>
      <c r="AF473" s="556"/>
      <c r="AG473" s="556"/>
    </row>
    <row r="474" spans="1:33" s="557" customFormat="1" ht="9" customHeight="1">
      <c r="A474" s="556" t="s">
        <v>42</v>
      </c>
      <c r="B474" s="558">
        <v>159</v>
      </c>
      <c r="C474" s="558">
        <v>11</v>
      </c>
      <c r="D474" s="558">
        <v>25</v>
      </c>
      <c r="E474" s="558">
        <v>53</v>
      </c>
      <c r="F474" s="558">
        <v>37</v>
      </c>
      <c r="G474" s="558">
        <v>15</v>
      </c>
      <c r="H474" s="558">
        <v>4</v>
      </c>
      <c r="I474" s="556"/>
      <c r="J474" s="556"/>
      <c r="K474" s="556"/>
      <c r="L474" s="556"/>
      <c r="M474" s="556"/>
      <c r="N474" s="556"/>
      <c r="O474" s="556"/>
      <c r="P474" s="556"/>
      <c r="Q474" s="556"/>
      <c r="R474" s="556"/>
      <c r="S474" s="556"/>
      <c r="T474" s="556"/>
      <c r="U474" s="556"/>
      <c r="V474" s="556"/>
      <c r="W474" s="556"/>
      <c r="X474" s="556"/>
      <c r="Y474" s="556"/>
      <c r="Z474" s="556"/>
      <c r="AA474" s="556"/>
      <c r="AB474" s="556"/>
      <c r="AC474" s="556"/>
      <c r="AD474" s="556"/>
      <c r="AE474" s="556"/>
      <c r="AF474" s="556"/>
      <c r="AG474" s="556"/>
    </row>
    <row r="475" spans="1:33" s="557" customFormat="1" ht="9" customHeight="1">
      <c r="A475" s="43" t="s">
        <v>43</v>
      </c>
      <c r="B475" s="52">
        <v>219</v>
      </c>
      <c r="C475" s="52">
        <v>7</v>
      </c>
      <c r="D475" s="52">
        <v>33</v>
      </c>
      <c r="E475" s="52">
        <v>55</v>
      </c>
      <c r="F475" s="52">
        <v>7</v>
      </c>
      <c r="G475" s="52">
        <v>2</v>
      </c>
      <c r="H475" s="52">
        <v>0</v>
      </c>
      <c r="I475" s="556"/>
      <c r="J475" s="556"/>
      <c r="K475" s="556"/>
      <c r="L475" s="556"/>
      <c r="M475" s="556"/>
      <c r="N475" s="556"/>
      <c r="O475" s="556"/>
      <c r="P475" s="556"/>
      <c r="Q475" s="556"/>
      <c r="R475" s="556"/>
      <c r="S475" s="556"/>
      <c r="T475" s="556"/>
      <c r="U475" s="556"/>
      <c r="V475" s="556"/>
      <c r="W475" s="556"/>
      <c r="X475" s="556"/>
      <c r="Y475" s="556"/>
      <c r="Z475" s="556"/>
      <c r="AA475" s="556"/>
      <c r="AB475" s="556"/>
      <c r="AC475" s="556"/>
      <c r="AD475" s="556"/>
      <c r="AE475" s="556"/>
      <c r="AF475" s="556"/>
      <c r="AG475" s="556"/>
    </row>
    <row r="476" spans="1:33" s="557" customFormat="1" ht="9" customHeight="1">
      <c r="A476" s="67"/>
      <c r="B476" s="235"/>
      <c r="C476" s="235"/>
      <c r="D476" s="235"/>
      <c r="E476" s="235"/>
      <c r="F476" s="235"/>
      <c r="G476" s="235"/>
      <c r="H476" s="235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556"/>
      <c r="AB476" s="556"/>
      <c r="AC476" s="556"/>
      <c r="AD476" s="556"/>
      <c r="AE476" s="556"/>
      <c r="AF476" s="556"/>
      <c r="AG476" s="556"/>
    </row>
    <row r="477" spans="1:33" ht="9" customHeight="1">
      <c r="A477" s="553">
        <v>2008</v>
      </c>
      <c r="B477" s="554"/>
      <c r="C477" s="554"/>
      <c r="D477" s="554"/>
      <c r="E477" s="554"/>
      <c r="F477" s="554"/>
      <c r="G477" s="554"/>
      <c r="H477" s="554"/>
      <c r="L477" s="552"/>
      <c r="M477" s="552"/>
      <c r="N477" s="552"/>
      <c r="O477" s="552"/>
      <c r="P477" s="552"/>
      <c r="Q477" s="552"/>
      <c r="R477" s="552"/>
      <c r="S477" s="552"/>
      <c r="T477" s="552"/>
      <c r="U477" s="552"/>
      <c r="V477" s="552"/>
      <c r="W477" s="552"/>
    </row>
    <row r="478" spans="1:33" s="557" customFormat="1" ht="9" customHeight="1">
      <c r="A478" s="553" t="s">
        <v>11</v>
      </c>
      <c r="B478" s="555">
        <f t="shared" ref="B478:H478" si="13">SUM(B480:B511)</f>
        <v>7234</v>
      </c>
      <c r="C478" s="555">
        <f t="shared" si="13"/>
        <v>576</v>
      </c>
      <c r="D478" s="555">
        <f t="shared" si="13"/>
        <v>1040</v>
      </c>
      <c r="E478" s="555">
        <f t="shared" si="13"/>
        <v>1725</v>
      </c>
      <c r="F478" s="555">
        <f t="shared" si="13"/>
        <v>1515</v>
      </c>
      <c r="G478" s="555">
        <f t="shared" si="13"/>
        <v>322</v>
      </c>
      <c r="H478" s="555">
        <f t="shared" si="13"/>
        <v>839</v>
      </c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56"/>
      <c r="AB478" s="556"/>
      <c r="AC478" s="556"/>
      <c r="AD478" s="556"/>
      <c r="AE478" s="556"/>
      <c r="AF478" s="556"/>
      <c r="AG478" s="556"/>
    </row>
    <row r="479" spans="1:33" s="557" customFormat="1" ht="3.95" customHeight="1">
      <c r="A479" s="553"/>
      <c r="B479" s="555"/>
      <c r="C479" s="555"/>
      <c r="D479" s="555"/>
      <c r="E479" s="555"/>
      <c r="F479" s="555"/>
      <c r="G479" s="555"/>
      <c r="H479" s="555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56"/>
      <c r="AB479" s="556"/>
      <c r="AC479" s="556"/>
      <c r="AD479" s="556"/>
      <c r="AE479" s="556"/>
      <c r="AF479" s="556"/>
      <c r="AG479" s="556"/>
    </row>
    <row r="480" spans="1:33" s="557" customFormat="1" ht="9" customHeight="1">
      <c r="A480" s="556" t="s">
        <v>12</v>
      </c>
      <c r="B480" s="558">
        <v>64</v>
      </c>
      <c r="C480" s="558">
        <v>11</v>
      </c>
      <c r="D480" s="558">
        <v>12</v>
      </c>
      <c r="E480" s="558">
        <v>20</v>
      </c>
      <c r="F480" s="558">
        <v>32</v>
      </c>
      <c r="G480" s="558">
        <v>10</v>
      </c>
      <c r="H480" s="558">
        <v>9</v>
      </c>
      <c r="I480" s="556"/>
      <c r="J480" s="556"/>
      <c r="K480" s="556"/>
      <c r="L480" s="556"/>
      <c r="M480" s="556"/>
      <c r="N480" s="556"/>
      <c r="O480" s="556"/>
      <c r="P480" s="556"/>
      <c r="Q480" s="556"/>
      <c r="R480" s="556"/>
      <c r="S480" s="556"/>
      <c r="T480" s="556"/>
      <c r="U480" s="556"/>
      <c r="V480" s="556"/>
      <c r="W480" s="556"/>
      <c r="X480" s="556"/>
      <c r="Y480" s="556"/>
      <c r="Z480" s="556"/>
      <c r="AA480" s="556"/>
      <c r="AB480" s="556"/>
      <c r="AC480" s="556"/>
      <c r="AD480" s="556"/>
      <c r="AE480" s="556"/>
      <c r="AF480" s="556"/>
      <c r="AG480" s="556"/>
    </row>
    <row r="481" spans="1:33" s="557" customFormat="1" ht="9" customHeight="1">
      <c r="A481" s="556" t="s">
        <v>13</v>
      </c>
      <c r="B481" s="558">
        <v>91</v>
      </c>
      <c r="C481" s="558">
        <v>19</v>
      </c>
      <c r="D481" s="558">
        <v>20</v>
      </c>
      <c r="E481" s="558">
        <v>22</v>
      </c>
      <c r="F481" s="558">
        <v>42</v>
      </c>
      <c r="G481" s="558">
        <v>23</v>
      </c>
      <c r="H481" s="558">
        <v>11</v>
      </c>
      <c r="I481" s="556"/>
      <c r="J481" s="556"/>
      <c r="K481" s="556"/>
      <c r="L481" s="556"/>
      <c r="M481" s="556"/>
      <c r="N481" s="556"/>
      <c r="O481" s="556"/>
      <c r="P481" s="556"/>
      <c r="Q481" s="556"/>
      <c r="R481" s="556"/>
      <c r="S481" s="556"/>
      <c r="T481" s="556"/>
      <c r="U481" s="556"/>
      <c r="V481" s="556"/>
      <c r="W481" s="556"/>
      <c r="X481" s="556"/>
      <c r="Y481" s="556"/>
      <c r="Z481" s="556"/>
      <c r="AA481" s="556"/>
      <c r="AB481" s="556"/>
      <c r="AC481" s="556"/>
      <c r="AD481" s="556"/>
      <c r="AE481" s="556"/>
      <c r="AF481" s="556"/>
      <c r="AG481" s="556"/>
    </row>
    <row r="482" spans="1:33" s="557" customFormat="1" ht="9" customHeight="1">
      <c r="A482" s="556" t="s">
        <v>14</v>
      </c>
      <c r="B482" s="558">
        <v>58</v>
      </c>
      <c r="C482" s="558">
        <v>7</v>
      </c>
      <c r="D482" s="558">
        <v>9</v>
      </c>
      <c r="E482" s="558">
        <v>17</v>
      </c>
      <c r="F482" s="558">
        <v>8</v>
      </c>
      <c r="G482" s="558">
        <v>5</v>
      </c>
      <c r="H482" s="558">
        <v>10</v>
      </c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56"/>
      <c r="AB482" s="556"/>
      <c r="AC482" s="556"/>
      <c r="AD482" s="556"/>
      <c r="AE482" s="556"/>
      <c r="AF482" s="556"/>
      <c r="AG482" s="556"/>
    </row>
    <row r="483" spans="1:33" s="557" customFormat="1" ht="9" customHeight="1">
      <c r="A483" s="43" t="s">
        <v>15</v>
      </c>
      <c r="B483" s="52">
        <v>61</v>
      </c>
      <c r="C483" s="52">
        <v>9</v>
      </c>
      <c r="D483" s="52">
        <v>7</v>
      </c>
      <c r="E483" s="52">
        <v>13</v>
      </c>
      <c r="F483" s="52">
        <v>9</v>
      </c>
      <c r="G483" s="52">
        <v>2</v>
      </c>
      <c r="H483" s="52">
        <v>6</v>
      </c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56"/>
      <c r="AB483" s="556"/>
      <c r="AC483" s="556"/>
      <c r="AD483" s="556"/>
      <c r="AE483" s="556"/>
      <c r="AF483" s="556"/>
      <c r="AG483" s="556"/>
    </row>
    <row r="484" spans="1:33" s="557" customFormat="1" ht="9" customHeight="1">
      <c r="A484" s="556" t="s">
        <v>16</v>
      </c>
      <c r="B484" s="558">
        <v>139</v>
      </c>
      <c r="C484" s="558">
        <v>18</v>
      </c>
      <c r="D484" s="558">
        <v>34</v>
      </c>
      <c r="E484" s="558">
        <v>29</v>
      </c>
      <c r="F484" s="558">
        <v>34</v>
      </c>
      <c r="G484" s="558">
        <v>2</v>
      </c>
      <c r="H484" s="558">
        <v>8</v>
      </c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56"/>
      <c r="AB484" s="556"/>
      <c r="AC484" s="556"/>
      <c r="AD484" s="556"/>
      <c r="AE484" s="556"/>
      <c r="AF484" s="556"/>
      <c r="AG484" s="556"/>
    </row>
    <row r="485" spans="1:33" s="557" customFormat="1" ht="9" customHeight="1">
      <c r="A485" s="556" t="s">
        <v>17</v>
      </c>
      <c r="B485" s="558">
        <v>58</v>
      </c>
      <c r="C485" s="558">
        <v>15</v>
      </c>
      <c r="D485" s="558">
        <v>19</v>
      </c>
      <c r="E485" s="558">
        <v>11</v>
      </c>
      <c r="F485" s="558">
        <v>11</v>
      </c>
      <c r="G485" s="558">
        <v>2</v>
      </c>
      <c r="H485" s="558">
        <v>11</v>
      </c>
      <c r="I485" s="556"/>
      <c r="J485" s="556"/>
      <c r="K485" s="556"/>
      <c r="L485" s="556"/>
      <c r="M485" s="556"/>
      <c r="N485" s="556"/>
      <c r="O485" s="556"/>
      <c r="P485" s="556"/>
      <c r="Q485" s="556"/>
      <c r="R485" s="556"/>
      <c r="S485" s="556"/>
      <c r="T485" s="556"/>
      <c r="U485" s="556"/>
      <c r="V485" s="556"/>
      <c r="W485" s="556"/>
      <c r="X485" s="556"/>
      <c r="Y485" s="556"/>
      <c r="Z485" s="556"/>
      <c r="AA485" s="556"/>
      <c r="AB485" s="556"/>
      <c r="AC485" s="556"/>
      <c r="AD485" s="556"/>
      <c r="AE485" s="556"/>
      <c r="AF485" s="556"/>
      <c r="AG485" s="556"/>
    </row>
    <row r="486" spans="1:33" s="557" customFormat="1" ht="9" customHeight="1">
      <c r="A486" s="556" t="s">
        <v>18</v>
      </c>
      <c r="B486" s="558">
        <v>398</v>
      </c>
      <c r="C486" s="558">
        <v>9</v>
      </c>
      <c r="D486" s="558">
        <v>41</v>
      </c>
      <c r="E486" s="558">
        <v>76</v>
      </c>
      <c r="F486" s="558">
        <v>23</v>
      </c>
      <c r="G486" s="558">
        <v>3</v>
      </c>
      <c r="H486" s="558">
        <v>18</v>
      </c>
      <c r="I486" s="556"/>
      <c r="J486" s="556"/>
      <c r="K486" s="556"/>
      <c r="L486" s="556"/>
      <c r="M486" s="556"/>
      <c r="N486" s="556"/>
      <c r="O486" s="556"/>
      <c r="P486" s="556"/>
      <c r="Q486" s="556"/>
      <c r="R486" s="556"/>
      <c r="S486" s="556"/>
      <c r="T486" s="556"/>
      <c r="U486" s="556"/>
      <c r="V486" s="556"/>
      <c r="W486" s="556"/>
      <c r="X486" s="556"/>
      <c r="Y486" s="556"/>
      <c r="Z486" s="556"/>
      <c r="AA486" s="556"/>
      <c r="AB486" s="556"/>
      <c r="AC486" s="556"/>
      <c r="AD486" s="556"/>
      <c r="AE486" s="556"/>
      <c r="AF486" s="556"/>
      <c r="AG486" s="556"/>
    </row>
    <row r="487" spans="1:33" s="557" customFormat="1" ht="9" customHeight="1">
      <c r="A487" s="43" t="s">
        <v>19</v>
      </c>
      <c r="B487" s="52">
        <v>159</v>
      </c>
      <c r="C487" s="52">
        <v>17</v>
      </c>
      <c r="D487" s="52">
        <v>46</v>
      </c>
      <c r="E487" s="52">
        <v>28</v>
      </c>
      <c r="F487" s="52">
        <v>41</v>
      </c>
      <c r="G487" s="52">
        <v>1</v>
      </c>
      <c r="H487" s="52">
        <v>8</v>
      </c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56"/>
      <c r="AB487" s="556"/>
      <c r="AC487" s="556"/>
      <c r="AD487" s="556"/>
      <c r="AE487" s="556"/>
      <c r="AF487" s="556"/>
      <c r="AG487" s="556"/>
    </row>
    <row r="488" spans="1:33" s="557" customFormat="1" ht="9" customHeight="1">
      <c r="A488" s="556" t="s">
        <v>20</v>
      </c>
      <c r="B488" s="558">
        <v>398</v>
      </c>
      <c r="C488" s="558">
        <v>129</v>
      </c>
      <c r="D488" s="558">
        <v>127</v>
      </c>
      <c r="E488" s="558">
        <v>204</v>
      </c>
      <c r="F488" s="558">
        <v>483</v>
      </c>
      <c r="G488" s="558">
        <v>75</v>
      </c>
      <c r="H488" s="558">
        <v>31</v>
      </c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56"/>
      <c r="AB488" s="556"/>
      <c r="AC488" s="556"/>
      <c r="AD488" s="556"/>
      <c r="AE488" s="556"/>
      <c r="AF488" s="556"/>
      <c r="AG488" s="556"/>
    </row>
    <row r="489" spans="1:33" s="557" customFormat="1" ht="9" customHeight="1">
      <c r="A489" s="556" t="s">
        <v>21</v>
      </c>
      <c r="B489" s="558">
        <v>150</v>
      </c>
      <c r="C489" s="558">
        <v>7</v>
      </c>
      <c r="D489" s="558">
        <v>37</v>
      </c>
      <c r="E489" s="558">
        <v>11</v>
      </c>
      <c r="F489" s="558">
        <v>13</v>
      </c>
      <c r="G489" s="558">
        <v>5</v>
      </c>
      <c r="H489" s="558">
        <v>10</v>
      </c>
      <c r="I489" s="556"/>
      <c r="J489" s="556"/>
      <c r="K489" s="556"/>
      <c r="L489" s="556"/>
      <c r="M489" s="556"/>
      <c r="N489" s="556"/>
      <c r="O489" s="556"/>
      <c r="P489" s="556"/>
      <c r="Q489" s="556"/>
      <c r="R489" s="556"/>
      <c r="S489" s="556"/>
      <c r="T489" s="556"/>
      <c r="U489" s="556"/>
      <c r="V489" s="556"/>
      <c r="W489" s="556"/>
      <c r="X489" s="556"/>
      <c r="Y489" s="556"/>
      <c r="Z489" s="556"/>
      <c r="AA489" s="556"/>
      <c r="AB489" s="556"/>
      <c r="AC489" s="556"/>
      <c r="AD489" s="556"/>
      <c r="AE489" s="556"/>
      <c r="AF489" s="556"/>
      <c r="AG489" s="556"/>
    </row>
    <row r="490" spans="1:33" s="557" customFormat="1" ht="9" customHeight="1">
      <c r="A490" s="556" t="s">
        <v>22</v>
      </c>
      <c r="B490" s="558">
        <v>153</v>
      </c>
      <c r="C490" s="558">
        <v>20</v>
      </c>
      <c r="D490" s="558">
        <v>38</v>
      </c>
      <c r="E490" s="558">
        <v>56</v>
      </c>
      <c r="F490" s="558">
        <v>71</v>
      </c>
      <c r="G490" s="558">
        <v>21</v>
      </c>
      <c r="H490" s="558">
        <v>23</v>
      </c>
      <c r="I490" s="556"/>
      <c r="J490" s="556"/>
      <c r="K490" s="556"/>
      <c r="L490" s="556"/>
      <c r="M490" s="556"/>
      <c r="N490" s="556"/>
      <c r="O490" s="556"/>
      <c r="P490" s="556"/>
      <c r="Q490" s="556"/>
      <c r="R490" s="556"/>
      <c r="S490" s="556"/>
      <c r="T490" s="556"/>
      <c r="U490" s="556"/>
      <c r="V490" s="556"/>
      <c r="W490" s="556"/>
      <c r="X490" s="556"/>
      <c r="Y490" s="556"/>
      <c r="Z490" s="556"/>
      <c r="AA490" s="556"/>
      <c r="AB490" s="556"/>
      <c r="AC490" s="556"/>
      <c r="AD490" s="556"/>
      <c r="AE490" s="556"/>
      <c r="AF490" s="556"/>
      <c r="AG490" s="556"/>
    </row>
    <row r="491" spans="1:33" s="557" customFormat="1" ht="9" customHeight="1">
      <c r="A491" s="43" t="s">
        <v>23</v>
      </c>
      <c r="B491" s="52">
        <v>209</v>
      </c>
      <c r="C491" s="52">
        <v>23</v>
      </c>
      <c r="D491" s="52">
        <v>20</v>
      </c>
      <c r="E491" s="52">
        <v>28</v>
      </c>
      <c r="F491" s="52">
        <v>28</v>
      </c>
      <c r="G491" s="52">
        <v>0</v>
      </c>
      <c r="H491" s="52">
        <v>24</v>
      </c>
      <c r="I491" s="556"/>
      <c r="J491" s="556"/>
      <c r="K491" s="556"/>
      <c r="L491" s="556"/>
      <c r="M491" s="556"/>
      <c r="N491" s="556"/>
      <c r="O491" s="556"/>
      <c r="P491" s="556"/>
      <c r="Q491" s="556"/>
      <c r="R491" s="556"/>
      <c r="S491" s="556"/>
      <c r="T491" s="556"/>
      <c r="U491" s="556"/>
      <c r="V491" s="556"/>
      <c r="W491" s="556"/>
      <c r="X491" s="556"/>
      <c r="Y491" s="556"/>
      <c r="Z491" s="556"/>
      <c r="AA491" s="556"/>
      <c r="AB491" s="556"/>
      <c r="AC491" s="556"/>
      <c r="AD491" s="556"/>
      <c r="AE491" s="556"/>
      <c r="AF491" s="556"/>
      <c r="AG491" s="556"/>
    </row>
    <row r="492" spans="1:33" s="557" customFormat="1" ht="9" customHeight="1">
      <c r="A492" s="556" t="s">
        <v>24</v>
      </c>
      <c r="B492" s="558">
        <v>284</v>
      </c>
      <c r="C492" s="558">
        <v>6</v>
      </c>
      <c r="D492" s="558">
        <v>28</v>
      </c>
      <c r="E492" s="558">
        <v>43</v>
      </c>
      <c r="F492" s="558">
        <v>17</v>
      </c>
      <c r="G492" s="558">
        <v>2</v>
      </c>
      <c r="H492" s="558">
        <v>8</v>
      </c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56"/>
      <c r="AB492" s="556"/>
      <c r="AC492" s="556"/>
      <c r="AD492" s="556"/>
      <c r="AE492" s="556"/>
      <c r="AF492" s="556"/>
      <c r="AG492" s="556"/>
    </row>
    <row r="493" spans="1:33" s="557" customFormat="1" ht="9" customHeight="1">
      <c r="A493" s="556" t="s">
        <v>25</v>
      </c>
      <c r="B493" s="558">
        <v>275</v>
      </c>
      <c r="C493" s="558">
        <v>21</v>
      </c>
      <c r="D493" s="558">
        <v>83</v>
      </c>
      <c r="E493" s="558">
        <v>137</v>
      </c>
      <c r="F493" s="558">
        <v>81</v>
      </c>
      <c r="G493" s="558">
        <v>19</v>
      </c>
      <c r="H493" s="558">
        <v>132</v>
      </c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56"/>
      <c r="AB493" s="556"/>
      <c r="AC493" s="556"/>
      <c r="AD493" s="556"/>
      <c r="AE493" s="556"/>
      <c r="AF493" s="556"/>
      <c r="AG493" s="556"/>
    </row>
    <row r="494" spans="1:33" s="557" customFormat="1" ht="9" customHeight="1">
      <c r="A494" s="556" t="s">
        <v>26</v>
      </c>
      <c r="B494" s="558">
        <v>661</v>
      </c>
      <c r="C494" s="558">
        <v>15</v>
      </c>
      <c r="D494" s="558">
        <v>60</v>
      </c>
      <c r="E494" s="558">
        <v>150</v>
      </c>
      <c r="F494" s="558">
        <v>109</v>
      </c>
      <c r="G494" s="558">
        <v>5</v>
      </c>
      <c r="H494" s="558">
        <v>68</v>
      </c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56"/>
      <c r="AB494" s="556"/>
      <c r="AC494" s="556"/>
      <c r="AD494" s="556"/>
      <c r="AE494" s="556"/>
      <c r="AF494" s="556"/>
      <c r="AG494" s="556"/>
    </row>
    <row r="495" spans="1:33" s="557" customFormat="1" ht="9" customHeight="1">
      <c r="A495" s="43" t="s">
        <v>27</v>
      </c>
      <c r="B495" s="52">
        <v>228</v>
      </c>
      <c r="C495" s="52">
        <v>22</v>
      </c>
      <c r="D495" s="52">
        <v>32</v>
      </c>
      <c r="E495" s="52">
        <v>82</v>
      </c>
      <c r="F495" s="52">
        <v>33</v>
      </c>
      <c r="G495" s="52">
        <v>1</v>
      </c>
      <c r="H495" s="52">
        <v>17</v>
      </c>
      <c r="I495" s="556"/>
      <c r="J495" s="556"/>
      <c r="K495" s="556"/>
      <c r="L495" s="556"/>
      <c r="M495" s="556"/>
      <c r="N495" s="556"/>
      <c r="O495" s="556"/>
      <c r="P495" s="556"/>
      <c r="Q495" s="556"/>
      <c r="R495" s="556"/>
      <c r="S495" s="556"/>
      <c r="T495" s="556"/>
      <c r="U495" s="556"/>
      <c r="V495" s="556"/>
      <c r="W495" s="556"/>
      <c r="X495" s="556"/>
      <c r="Y495" s="556"/>
      <c r="Z495" s="556"/>
      <c r="AA495" s="556"/>
      <c r="AB495" s="556"/>
      <c r="AC495" s="556"/>
      <c r="AD495" s="556"/>
      <c r="AE495" s="556"/>
      <c r="AF495" s="556"/>
      <c r="AG495" s="556"/>
    </row>
    <row r="496" spans="1:33" s="557" customFormat="1" ht="9" customHeight="1">
      <c r="A496" s="556" t="s">
        <v>28</v>
      </c>
      <c r="B496" s="558">
        <v>148</v>
      </c>
      <c r="C496" s="558">
        <v>14</v>
      </c>
      <c r="D496" s="558">
        <v>29</v>
      </c>
      <c r="E496" s="558">
        <v>28</v>
      </c>
      <c r="F496" s="558">
        <v>23</v>
      </c>
      <c r="G496" s="558">
        <v>6</v>
      </c>
      <c r="H496" s="558">
        <v>20</v>
      </c>
      <c r="I496" s="556"/>
      <c r="J496" s="556"/>
      <c r="K496" s="556"/>
      <c r="L496" s="556"/>
      <c r="M496" s="556"/>
      <c r="N496" s="556"/>
      <c r="O496" s="556"/>
      <c r="P496" s="556"/>
      <c r="Q496" s="556"/>
      <c r="R496" s="556"/>
      <c r="S496" s="556"/>
      <c r="T496" s="556"/>
      <c r="U496" s="556"/>
      <c r="V496" s="556"/>
      <c r="W496" s="556"/>
      <c r="X496" s="556"/>
      <c r="Y496" s="556"/>
      <c r="Z496" s="556"/>
      <c r="AA496" s="556"/>
      <c r="AB496" s="556"/>
      <c r="AC496" s="556"/>
      <c r="AD496" s="556"/>
      <c r="AE496" s="556"/>
      <c r="AF496" s="556"/>
      <c r="AG496" s="556"/>
    </row>
    <row r="497" spans="1:33" s="557" customFormat="1" ht="9" customHeight="1">
      <c r="A497" s="556" t="s">
        <v>29</v>
      </c>
      <c r="B497" s="558">
        <v>82</v>
      </c>
      <c r="C497" s="558">
        <v>3</v>
      </c>
      <c r="D497" s="558">
        <v>13</v>
      </c>
      <c r="E497" s="558">
        <v>9</v>
      </c>
      <c r="F497" s="558">
        <v>8</v>
      </c>
      <c r="G497" s="558">
        <v>0</v>
      </c>
      <c r="H497" s="558">
        <v>16</v>
      </c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56"/>
      <c r="AB497" s="556"/>
      <c r="AC497" s="556"/>
      <c r="AD497" s="556"/>
      <c r="AE497" s="556"/>
      <c r="AF497" s="556"/>
      <c r="AG497" s="556"/>
    </row>
    <row r="498" spans="1:33" s="557" customFormat="1" ht="9" customHeight="1">
      <c r="A498" s="556" t="s">
        <v>30</v>
      </c>
      <c r="B498" s="558">
        <v>316</v>
      </c>
      <c r="C498" s="558">
        <v>32</v>
      </c>
      <c r="D498" s="558">
        <v>40</v>
      </c>
      <c r="E498" s="558">
        <v>46</v>
      </c>
      <c r="F498" s="558">
        <v>64</v>
      </c>
      <c r="G498" s="558">
        <v>21</v>
      </c>
      <c r="H498" s="558">
        <v>62</v>
      </c>
      <c r="I498" s="556"/>
      <c r="J498" s="556"/>
      <c r="K498" s="556"/>
      <c r="L498" s="556"/>
      <c r="M498" s="556"/>
      <c r="N498" s="556"/>
      <c r="O498" s="556"/>
      <c r="P498" s="556"/>
      <c r="Q498" s="556"/>
      <c r="R498" s="556"/>
      <c r="S498" s="556"/>
      <c r="T498" s="556"/>
      <c r="U498" s="556"/>
      <c r="V498" s="556"/>
      <c r="W498" s="556"/>
      <c r="X498" s="556"/>
      <c r="Y498" s="556"/>
      <c r="Z498" s="556"/>
      <c r="AA498" s="556"/>
      <c r="AB498" s="556"/>
      <c r="AC498" s="556"/>
      <c r="AD498" s="556"/>
      <c r="AE498" s="556"/>
      <c r="AF498" s="556"/>
      <c r="AG498" s="556"/>
    </row>
    <row r="499" spans="1:33" s="557" customFormat="1" ht="9" customHeight="1">
      <c r="A499" s="43" t="s">
        <v>31</v>
      </c>
      <c r="B499" s="52">
        <v>465</v>
      </c>
      <c r="C499" s="52">
        <v>8</v>
      </c>
      <c r="D499" s="52">
        <v>42</v>
      </c>
      <c r="E499" s="52">
        <v>114</v>
      </c>
      <c r="F499" s="52">
        <v>16</v>
      </c>
      <c r="G499" s="52">
        <v>12</v>
      </c>
      <c r="H499" s="52">
        <v>9</v>
      </c>
      <c r="I499" s="556"/>
      <c r="J499" s="556"/>
      <c r="K499" s="556"/>
      <c r="L499" s="556"/>
      <c r="M499" s="556"/>
      <c r="N499" s="556"/>
      <c r="O499" s="556"/>
      <c r="P499" s="556"/>
      <c r="Q499" s="556"/>
      <c r="R499" s="556"/>
      <c r="S499" s="556"/>
      <c r="T499" s="556"/>
      <c r="U499" s="556"/>
      <c r="V499" s="556"/>
      <c r="W499" s="556"/>
      <c r="X499" s="556"/>
      <c r="Y499" s="556"/>
      <c r="Z499" s="556"/>
      <c r="AA499" s="556"/>
      <c r="AB499" s="556"/>
      <c r="AC499" s="556"/>
      <c r="AD499" s="556"/>
      <c r="AE499" s="556"/>
      <c r="AF499" s="556"/>
      <c r="AG499" s="556"/>
    </row>
    <row r="500" spans="1:33" s="557" customFormat="1" ht="9" customHeight="1">
      <c r="A500" s="556" t="s">
        <v>32</v>
      </c>
      <c r="B500" s="558">
        <v>604</v>
      </c>
      <c r="C500" s="558">
        <v>17</v>
      </c>
      <c r="D500" s="558">
        <v>47</v>
      </c>
      <c r="E500" s="558">
        <v>128</v>
      </c>
      <c r="F500" s="558">
        <v>71</v>
      </c>
      <c r="G500" s="558">
        <v>10</v>
      </c>
      <c r="H500" s="558">
        <v>27</v>
      </c>
      <c r="I500" s="556"/>
      <c r="J500" s="556"/>
      <c r="K500" s="556"/>
      <c r="L500" s="556"/>
      <c r="M500" s="556"/>
      <c r="N500" s="556"/>
      <c r="O500" s="556"/>
      <c r="P500" s="556"/>
      <c r="Q500" s="556"/>
      <c r="R500" s="556"/>
      <c r="S500" s="556"/>
      <c r="T500" s="556"/>
      <c r="U500" s="556"/>
      <c r="V500" s="556"/>
      <c r="W500" s="556"/>
      <c r="X500" s="556"/>
      <c r="Y500" s="556"/>
      <c r="Z500" s="556"/>
      <c r="AA500" s="556"/>
      <c r="AB500" s="556"/>
      <c r="AC500" s="556"/>
      <c r="AD500" s="556"/>
      <c r="AE500" s="556"/>
      <c r="AF500" s="556"/>
      <c r="AG500" s="556"/>
    </row>
    <row r="501" spans="1:33" s="557" customFormat="1" ht="9" customHeight="1">
      <c r="A501" s="556" t="s">
        <v>33</v>
      </c>
      <c r="B501" s="558">
        <v>60</v>
      </c>
      <c r="C501" s="558">
        <v>14</v>
      </c>
      <c r="D501" s="558">
        <v>16</v>
      </c>
      <c r="E501" s="558">
        <v>38</v>
      </c>
      <c r="F501" s="558">
        <v>29</v>
      </c>
      <c r="G501" s="558">
        <v>9</v>
      </c>
      <c r="H501" s="558">
        <v>19</v>
      </c>
      <c r="I501" s="556"/>
      <c r="J501" s="556"/>
      <c r="K501" s="556"/>
      <c r="L501" s="556"/>
      <c r="M501" s="556"/>
      <c r="N501" s="556"/>
      <c r="O501" s="556"/>
      <c r="P501" s="556"/>
      <c r="Q501" s="556"/>
      <c r="R501" s="556"/>
      <c r="S501" s="556"/>
      <c r="T501" s="556"/>
      <c r="U501" s="556"/>
      <c r="V501" s="556"/>
      <c r="W501" s="556"/>
      <c r="X501" s="556"/>
      <c r="Y501" s="556"/>
      <c r="Z501" s="556"/>
      <c r="AA501" s="556"/>
      <c r="AB501" s="556"/>
      <c r="AC501" s="556"/>
      <c r="AD501" s="556"/>
      <c r="AE501" s="556"/>
      <c r="AF501" s="556"/>
      <c r="AG501" s="556"/>
    </row>
    <row r="502" spans="1:33" s="557" customFormat="1" ht="9" customHeight="1">
      <c r="A502" s="556" t="s">
        <v>34</v>
      </c>
      <c r="B502" s="558">
        <v>48</v>
      </c>
      <c r="C502" s="558">
        <v>8</v>
      </c>
      <c r="D502" s="558">
        <v>8</v>
      </c>
      <c r="E502" s="558">
        <v>16</v>
      </c>
      <c r="F502" s="558">
        <v>13</v>
      </c>
      <c r="G502" s="558">
        <v>1</v>
      </c>
      <c r="H502" s="558">
        <v>16</v>
      </c>
      <c r="I502" s="556"/>
      <c r="J502" s="556"/>
      <c r="K502" s="556"/>
      <c r="L502" s="556"/>
      <c r="M502" s="556"/>
      <c r="N502" s="556"/>
      <c r="O502" s="556"/>
      <c r="P502" s="556"/>
      <c r="Q502" s="556"/>
      <c r="R502" s="556"/>
      <c r="S502" s="556"/>
      <c r="T502" s="556"/>
      <c r="U502" s="556"/>
      <c r="V502" s="556"/>
      <c r="W502" s="556"/>
      <c r="X502" s="556"/>
      <c r="Y502" s="556"/>
      <c r="Z502" s="556"/>
      <c r="AA502" s="556"/>
      <c r="AB502" s="556"/>
      <c r="AC502" s="556"/>
      <c r="AD502" s="556"/>
      <c r="AE502" s="556"/>
      <c r="AF502" s="556"/>
      <c r="AG502" s="556"/>
    </row>
    <row r="503" spans="1:33" s="557" customFormat="1" ht="9" customHeight="1">
      <c r="A503" s="43" t="s">
        <v>35</v>
      </c>
      <c r="B503" s="52">
        <v>115</v>
      </c>
      <c r="C503" s="52">
        <v>21</v>
      </c>
      <c r="D503" s="52">
        <v>21</v>
      </c>
      <c r="E503" s="52">
        <v>77</v>
      </c>
      <c r="F503" s="52">
        <v>30</v>
      </c>
      <c r="G503" s="52">
        <v>9</v>
      </c>
      <c r="H503" s="52">
        <v>69</v>
      </c>
      <c r="I503" s="556"/>
      <c r="J503" s="556"/>
      <c r="K503" s="556"/>
      <c r="L503" s="556"/>
      <c r="M503" s="556"/>
      <c r="N503" s="556"/>
      <c r="O503" s="556"/>
      <c r="P503" s="556"/>
      <c r="Q503" s="556"/>
      <c r="R503" s="556"/>
      <c r="S503" s="556"/>
      <c r="T503" s="556"/>
      <c r="U503" s="556"/>
      <c r="V503" s="556"/>
      <c r="W503" s="556"/>
      <c r="X503" s="556"/>
      <c r="Y503" s="556"/>
      <c r="Z503" s="556"/>
      <c r="AA503" s="556"/>
      <c r="AB503" s="556"/>
      <c r="AC503" s="556"/>
      <c r="AD503" s="556"/>
      <c r="AE503" s="556"/>
      <c r="AF503" s="556"/>
      <c r="AG503" s="556"/>
    </row>
    <row r="504" spans="1:33" s="557" customFormat="1" ht="9" customHeight="1">
      <c r="A504" s="556" t="s">
        <v>36</v>
      </c>
      <c r="B504" s="558">
        <v>178</v>
      </c>
      <c r="C504" s="558">
        <v>12</v>
      </c>
      <c r="D504" s="558">
        <v>26</v>
      </c>
      <c r="E504" s="558">
        <v>27</v>
      </c>
      <c r="F504" s="558">
        <v>23</v>
      </c>
      <c r="G504" s="558">
        <v>11</v>
      </c>
      <c r="H504" s="558">
        <v>16</v>
      </c>
      <c r="I504" s="556"/>
      <c r="J504" s="556"/>
      <c r="K504" s="556"/>
      <c r="L504" s="556"/>
      <c r="M504" s="556"/>
      <c r="N504" s="556"/>
      <c r="O504" s="556"/>
      <c r="P504" s="556"/>
      <c r="Q504" s="556"/>
      <c r="R504" s="556"/>
      <c r="S504" s="556"/>
      <c r="T504" s="556"/>
      <c r="U504" s="556"/>
      <c r="V504" s="556"/>
      <c r="W504" s="556"/>
      <c r="X504" s="556"/>
      <c r="Y504" s="556"/>
      <c r="Z504" s="556"/>
      <c r="AA504" s="556"/>
      <c r="AB504" s="556"/>
      <c r="AC504" s="556"/>
      <c r="AD504" s="556"/>
      <c r="AE504" s="556"/>
      <c r="AF504" s="556"/>
      <c r="AG504" s="556"/>
    </row>
    <row r="505" spans="1:33" s="557" customFormat="1" ht="9" customHeight="1">
      <c r="A505" s="556" t="s">
        <v>37</v>
      </c>
      <c r="B505" s="558">
        <v>141</v>
      </c>
      <c r="C505" s="558">
        <v>18</v>
      </c>
      <c r="D505" s="558">
        <v>27</v>
      </c>
      <c r="E505" s="558">
        <v>49</v>
      </c>
      <c r="F505" s="558">
        <v>22</v>
      </c>
      <c r="G505" s="558">
        <v>17</v>
      </c>
      <c r="H505" s="558">
        <v>137</v>
      </c>
      <c r="I505" s="556"/>
      <c r="J505" s="556"/>
      <c r="K505" s="556"/>
      <c r="L505" s="556"/>
      <c r="M505" s="556"/>
      <c r="N505" s="556"/>
      <c r="O505" s="556"/>
      <c r="P505" s="556"/>
      <c r="Q505" s="556"/>
      <c r="R505" s="556"/>
      <c r="S505" s="556"/>
      <c r="T505" s="556"/>
      <c r="U505" s="556"/>
      <c r="V505" s="556"/>
      <c r="W505" s="556"/>
      <c r="X505" s="556"/>
      <c r="Y505" s="556"/>
      <c r="Z505" s="556"/>
      <c r="AA505" s="556"/>
      <c r="AB505" s="556"/>
      <c r="AC505" s="556"/>
      <c r="AD505" s="556"/>
      <c r="AE505" s="556"/>
      <c r="AF505" s="556"/>
      <c r="AG505" s="556"/>
    </row>
    <row r="506" spans="1:33" s="557" customFormat="1" ht="9" customHeight="1">
      <c r="A506" s="556" t="s">
        <v>38</v>
      </c>
      <c r="B506" s="558">
        <v>562</v>
      </c>
      <c r="C506" s="558">
        <v>11</v>
      </c>
      <c r="D506" s="558">
        <v>21</v>
      </c>
      <c r="E506" s="558">
        <v>24</v>
      </c>
      <c r="F506" s="558">
        <v>12</v>
      </c>
      <c r="G506" s="558">
        <v>6</v>
      </c>
      <c r="H506" s="558">
        <v>19</v>
      </c>
      <c r="I506" s="556"/>
      <c r="J506" s="556"/>
      <c r="K506" s="556"/>
      <c r="L506" s="556"/>
      <c r="M506" s="556"/>
      <c r="N506" s="556"/>
      <c r="O506" s="556"/>
      <c r="P506" s="556"/>
      <c r="Q506" s="556"/>
      <c r="R506" s="556"/>
      <c r="S506" s="556"/>
      <c r="T506" s="556"/>
      <c r="U506" s="556"/>
      <c r="V506" s="556"/>
      <c r="W506" s="556"/>
      <c r="X506" s="556"/>
      <c r="Y506" s="556"/>
      <c r="Z506" s="556"/>
      <c r="AA506" s="556"/>
      <c r="AB506" s="556"/>
      <c r="AC506" s="556"/>
      <c r="AD506" s="556"/>
      <c r="AE506" s="556"/>
      <c r="AF506" s="556"/>
      <c r="AG506" s="556"/>
    </row>
    <row r="507" spans="1:33" s="557" customFormat="1" ht="9" customHeight="1">
      <c r="A507" s="43" t="s">
        <v>39</v>
      </c>
      <c r="B507" s="52">
        <v>105</v>
      </c>
      <c r="C507" s="52">
        <v>23</v>
      </c>
      <c r="D507" s="52">
        <v>17</v>
      </c>
      <c r="E507" s="52">
        <v>41</v>
      </c>
      <c r="F507" s="52">
        <v>32</v>
      </c>
      <c r="G507" s="52">
        <v>3</v>
      </c>
      <c r="H507" s="52">
        <v>6</v>
      </c>
      <c r="I507" s="556"/>
      <c r="J507" s="556"/>
      <c r="K507" s="556"/>
      <c r="L507" s="556"/>
      <c r="M507" s="556"/>
      <c r="N507" s="556"/>
      <c r="O507" s="556"/>
      <c r="P507" s="556"/>
      <c r="Q507" s="556"/>
      <c r="R507" s="556"/>
      <c r="S507" s="556"/>
      <c r="T507" s="556"/>
      <c r="U507" s="556"/>
      <c r="V507" s="556"/>
      <c r="W507" s="556"/>
      <c r="X507" s="556"/>
      <c r="Y507" s="556"/>
      <c r="Z507" s="556"/>
      <c r="AA507" s="556"/>
      <c r="AB507" s="556"/>
      <c r="AC507" s="556"/>
      <c r="AD507" s="556"/>
      <c r="AE507" s="556"/>
      <c r="AF507" s="556"/>
      <c r="AG507" s="556"/>
    </row>
    <row r="508" spans="1:33" s="557" customFormat="1" ht="9" customHeight="1">
      <c r="A508" s="556" t="s">
        <v>40</v>
      </c>
      <c r="B508" s="558">
        <v>125</v>
      </c>
      <c r="C508" s="558">
        <v>3</v>
      </c>
      <c r="D508" s="558">
        <v>16</v>
      </c>
      <c r="E508" s="558">
        <v>13</v>
      </c>
      <c r="F508" s="558">
        <v>6</v>
      </c>
      <c r="G508" s="558">
        <v>11</v>
      </c>
      <c r="H508" s="558">
        <v>9</v>
      </c>
      <c r="I508" s="556"/>
      <c r="J508" s="556"/>
      <c r="K508" s="556"/>
      <c r="L508" s="556"/>
      <c r="M508" s="556"/>
      <c r="N508" s="556"/>
      <c r="O508" s="556"/>
      <c r="P508" s="556"/>
      <c r="Q508" s="556"/>
      <c r="R508" s="556"/>
      <c r="S508" s="556"/>
      <c r="T508" s="556"/>
      <c r="U508" s="556"/>
      <c r="V508" s="556"/>
      <c r="W508" s="556"/>
      <c r="X508" s="556"/>
      <c r="Y508" s="556"/>
      <c r="Z508" s="556"/>
      <c r="AA508" s="556"/>
      <c r="AB508" s="556"/>
      <c r="AC508" s="556"/>
      <c r="AD508" s="556"/>
      <c r="AE508" s="556"/>
      <c r="AF508" s="556"/>
      <c r="AG508" s="556"/>
    </row>
    <row r="509" spans="1:33" s="557" customFormat="1" ht="9" customHeight="1">
      <c r="A509" s="556" t="s">
        <v>41</v>
      </c>
      <c r="B509" s="558">
        <v>509</v>
      </c>
      <c r="C509" s="558">
        <v>26</v>
      </c>
      <c r="D509" s="558">
        <v>45</v>
      </c>
      <c r="E509" s="558">
        <v>79</v>
      </c>
      <c r="F509" s="558">
        <v>83</v>
      </c>
      <c r="G509" s="558">
        <v>11</v>
      </c>
      <c r="H509" s="558">
        <v>16</v>
      </c>
      <c r="I509" s="556"/>
      <c r="J509" s="556"/>
      <c r="K509" s="556"/>
      <c r="L509" s="556"/>
      <c r="M509" s="556"/>
      <c r="N509" s="556"/>
      <c r="O509" s="556"/>
      <c r="P509" s="556"/>
      <c r="Q509" s="556"/>
      <c r="R509" s="556"/>
      <c r="S509" s="556"/>
      <c r="T509" s="556"/>
      <c r="U509" s="556"/>
      <c r="V509" s="556"/>
      <c r="W509" s="556"/>
      <c r="X509" s="556"/>
      <c r="Y509" s="556"/>
      <c r="Z509" s="556"/>
      <c r="AA509" s="556"/>
      <c r="AB509" s="556"/>
      <c r="AC509" s="556"/>
      <c r="AD509" s="556"/>
      <c r="AE509" s="556"/>
      <c r="AF509" s="556"/>
      <c r="AG509" s="556"/>
    </row>
    <row r="510" spans="1:33" s="557" customFormat="1" ht="9" customHeight="1">
      <c r="A510" s="556" t="s">
        <v>42</v>
      </c>
      <c r="B510" s="558">
        <v>160</v>
      </c>
      <c r="C510" s="558">
        <v>11</v>
      </c>
      <c r="D510" s="558">
        <v>25</v>
      </c>
      <c r="E510" s="558">
        <v>54</v>
      </c>
      <c r="F510" s="558">
        <v>40</v>
      </c>
      <c r="G510" s="558">
        <v>17</v>
      </c>
      <c r="H510" s="558">
        <v>4</v>
      </c>
      <c r="I510" s="556"/>
      <c r="J510" s="556"/>
      <c r="K510" s="556"/>
      <c r="L510" s="556"/>
      <c r="M510" s="556"/>
      <c r="N510" s="556"/>
      <c r="O510" s="556"/>
      <c r="P510" s="556"/>
      <c r="Q510" s="556"/>
      <c r="R510" s="556"/>
      <c r="S510" s="556"/>
      <c r="T510" s="556"/>
      <c r="U510" s="556"/>
      <c r="V510" s="556"/>
      <c r="W510" s="556"/>
      <c r="X510" s="556"/>
      <c r="Y510" s="556"/>
      <c r="Z510" s="556"/>
      <c r="AA510" s="556"/>
      <c r="AB510" s="556"/>
      <c r="AC510" s="556"/>
      <c r="AD510" s="556"/>
      <c r="AE510" s="556"/>
      <c r="AF510" s="556"/>
      <c r="AG510" s="556"/>
    </row>
    <row r="511" spans="1:33" s="557" customFormat="1" ht="9" customHeight="1">
      <c r="A511" s="43" t="s">
        <v>43</v>
      </c>
      <c r="B511" s="52">
        <v>230</v>
      </c>
      <c r="C511" s="52">
        <v>7</v>
      </c>
      <c r="D511" s="52">
        <v>34</v>
      </c>
      <c r="E511" s="52">
        <v>55</v>
      </c>
      <c r="F511" s="52">
        <v>8</v>
      </c>
      <c r="G511" s="52">
        <v>2</v>
      </c>
      <c r="H511" s="52">
        <v>0</v>
      </c>
      <c r="I511" s="556"/>
      <c r="J511" s="556"/>
      <c r="K511" s="556"/>
      <c r="L511" s="556"/>
      <c r="M511" s="556"/>
      <c r="N511" s="556"/>
      <c r="O511" s="556"/>
      <c r="P511" s="556"/>
      <c r="Q511" s="556"/>
      <c r="R511" s="556"/>
      <c r="S511" s="556"/>
      <c r="T511" s="556"/>
      <c r="U511" s="556"/>
      <c r="V511" s="556"/>
      <c r="W511" s="556"/>
      <c r="X511" s="556"/>
      <c r="Y511" s="556"/>
      <c r="Z511" s="556"/>
      <c r="AA511" s="556"/>
      <c r="AB511" s="556"/>
      <c r="AC511" s="556"/>
      <c r="AD511" s="556"/>
      <c r="AE511" s="556"/>
      <c r="AF511" s="556"/>
      <c r="AG511" s="556"/>
    </row>
    <row r="512" spans="1:33" s="557" customFormat="1" ht="9" customHeight="1">
      <c r="A512" s="67"/>
      <c r="B512" s="235"/>
      <c r="C512" s="235"/>
      <c r="D512" s="235"/>
      <c r="E512" s="235"/>
      <c r="F512" s="235"/>
      <c r="G512" s="235"/>
      <c r="H512" s="235"/>
      <c r="I512" s="556"/>
      <c r="J512" s="556"/>
      <c r="K512" s="556"/>
      <c r="L512" s="556"/>
      <c r="M512" s="556"/>
      <c r="N512" s="556"/>
      <c r="O512" s="556"/>
      <c r="P512" s="556"/>
      <c r="Q512" s="556"/>
      <c r="R512" s="556"/>
      <c r="S512" s="556"/>
      <c r="T512" s="556"/>
      <c r="U512" s="556"/>
      <c r="V512" s="556"/>
      <c r="W512" s="556"/>
      <c r="X512" s="556"/>
      <c r="Y512" s="556"/>
      <c r="Z512" s="556"/>
      <c r="AA512" s="556"/>
      <c r="AB512" s="556"/>
      <c r="AC512" s="556"/>
      <c r="AD512" s="556"/>
      <c r="AE512" s="556"/>
      <c r="AF512" s="556"/>
      <c r="AG512" s="556"/>
    </row>
    <row r="513" spans="1:33" ht="9" customHeight="1">
      <c r="A513" s="553">
        <v>2009</v>
      </c>
      <c r="B513" s="554"/>
      <c r="C513" s="554"/>
      <c r="D513" s="554"/>
      <c r="E513" s="554"/>
      <c r="F513" s="554"/>
      <c r="G513" s="554"/>
      <c r="H513" s="554"/>
      <c r="L513" s="552"/>
      <c r="M513" s="552"/>
      <c r="N513" s="552"/>
      <c r="O513" s="552"/>
      <c r="P513" s="552"/>
      <c r="Q513" s="552"/>
      <c r="R513" s="552"/>
      <c r="S513" s="552"/>
      <c r="T513" s="552"/>
      <c r="U513" s="552"/>
      <c r="V513" s="552"/>
      <c r="W513" s="552"/>
    </row>
    <row r="514" spans="1:33" s="557" customFormat="1" ht="9" customHeight="1">
      <c r="A514" s="553" t="s">
        <v>11</v>
      </c>
      <c r="B514" s="555">
        <f t="shared" ref="B514:H514" si="14">SUM(B516:B547)</f>
        <v>7287</v>
      </c>
      <c r="C514" s="555">
        <f t="shared" si="14"/>
        <v>587</v>
      </c>
      <c r="D514" s="555">
        <f t="shared" si="14"/>
        <v>1074</v>
      </c>
      <c r="E514" s="555">
        <f t="shared" si="14"/>
        <v>1792</v>
      </c>
      <c r="F514" s="555">
        <f t="shared" si="14"/>
        <v>1543</v>
      </c>
      <c r="G514" s="555">
        <f t="shared" si="14"/>
        <v>335</v>
      </c>
      <c r="H514" s="555">
        <f t="shared" si="14"/>
        <v>849</v>
      </c>
      <c r="I514" s="556"/>
      <c r="J514" s="556"/>
      <c r="K514" s="556"/>
      <c r="L514" s="556"/>
      <c r="M514" s="556"/>
      <c r="N514" s="556"/>
      <c r="O514" s="556"/>
      <c r="P514" s="556"/>
      <c r="Q514" s="556"/>
      <c r="R514" s="556"/>
      <c r="S514" s="556"/>
      <c r="T514" s="556"/>
      <c r="U514" s="556"/>
      <c r="V514" s="556"/>
      <c r="W514" s="556"/>
      <c r="X514" s="556"/>
      <c r="Y514" s="556"/>
      <c r="Z514" s="556"/>
      <c r="AA514" s="556"/>
      <c r="AB514" s="556"/>
      <c r="AC514" s="556"/>
      <c r="AD514" s="556"/>
      <c r="AE514" s="556"/>
      <c r="AF514" s="556"/>
      <c r="AG514" s="556"/>
    </row>
    <row r="515" spans="1:33" s="557" customFormat="1" ht="3.95" customHeight="1">
      <c r="A515" s="553"/>
      <c r="B515" s="555"/>
      <c r="C515" s="555"/>
      <c r="D515" s="555"/>
      <c r="E515" s="555"/>
      <c r="F515" s="555"/>
      <c r="G515" s="555"/>
      <c r="H515" s="555"/>
      <c r="I515" s="556"/>
      <c r="J515" s="556"/>
      <c r="K515" s="556"/>
      <c r="L515" s="556"/>
      <c r="M515" s="556"/>
      <c r="N515" s="556"/>
      <c r="O515" s="556"/>
      <c r="P515" s="556"/>
      <c r="Q515" s="556"/>
      <c r="R515" s="556"/>
      <c r="S515" s="556"/>
      <c r="T515" s="556"/>
      <c r="U515" s="556"/>
      <c r="V515" s="556"/>
      <c r="W515" s="556"/>
      <c r="X515" s="556"/>
      <c r="Y515" s="556"/>
      <c r="Z515" s="556"/>
      <c r="AA515" s="556"/>
      <c r="AB515" s="556"/>
      <c r="AC515" s="556"/>
      <c r="AD515" s="556"/>
      <c r="AE515" s="556"/>
      <c r="AF515" s="556"/>
      <c r="AG515" s="556"/>
    </row>
    <row r="516" spans="1:33" s="557" customFormat="1" ht="9" customHeight="1">
      <c r="A516" s="556" t="s">
        <v>12</v>
      </c>
      <c r="B516" s="558">
        <v>64</v>
      </c>
      <c r="C516" s="558">
        <v>11</v>
      </c>
      <c r="D516" s="558">
        <v>12</v>
      </c>
      <c r="E516" s="558">
        <v>20</v>
      </c>
      <c r="F516" s="558">
        <v>32</v>
      </c>
      <c r="G516" s="558">
        <v>10</v>
      </c>
      <c r="H516" s="558">
        <v>9</v>
      </c>
      <c r="I516" s="556"/>
      <c r="J516" s="556"/>
      <c r="K516" s="556"/>
      <c r="L516" s="556"/>
      <c r="M516" s="556"/>
      <c r="N516" s="556"/>
      <c r="O516" s="556"/>
      <c r="P516" s="556"/>
      <c r="Q516" s="556"/>
      <c r="R516" s="556"/>
      <c r="S516" s="556"/>
      <c r="T516" s="556"/>
      <c r="U516" s="556"/>
      <c r="V516" s="556"/>
      <c r="W516" s="556"/>
      <c r="X516" s="556"/>
      <c r="Y516" s="556"/>
      <c r="Z516" s="556"/>
      <c r="AA516" s="556"/>
      <c r="AB516" s="556"/>
      <c r="AC516" s="556"/>
      <c r="AD516" s="556"/>
      <c r="AE516" s="556"/>
      <c r="AF516" s="556"/>
      <c r="AG516" s="556"/>
    </row>
    <row r="517" spans="1:33" s="557" customFormat="1" ht="9" customHeight="1">
      <c r="A517" s="556" t="s">
        <v>13</v>
      </c>
      <c r="B517" s="558">
        <v>91</v>
      </c>
      <c r="C517" s="558">
        <v>19</v>
      </c>
      <c r="D517" s="558">
        <v>20</v>
      </c>
      <c r="E517" s="558">
        <v>23</v>
      </c>
      <c r="F517" s="558">
        <v>42</v>
      </c>
      <c r="G517" s="558">
        <v>26</v>
      </c>
      <c r="H517" s="558">
        <v>12</v>
      </c>
      <c r="I517" s="556"/>
      <c r="J517" s="556"/>
      <c r="K517" s="556"/>
      <c r="L517" s="556"/>
      <c r="M517" s="556"/>
      <c r="N517" s="556"/>
      <c r="O517" s="556"/>
      <c r="P517" s="556"/>
      <c r="Q517" s="556"/>
      <c r="R517" s="556"/>
      <c r="S517" s="556"/>
      <c r="T517" s="556"/>
      <c r="U517" s="556"/>
      <c r="V517" s="556"/>
      <c r="W517" s="556"/>
      <c r="X517" s="556"/>
      <c r="Y517" s="556"/>
      <c r="Z517" s="556"/>
      <c r="AA517" s="556"/>
      <c r="AB517" s="556"/>
      <c r="AC517" s="556"/>
      <c r="AD517" s="556"/>
      <c r="AE517" s="556"/>
      <c r="AF517" s="556"/>
      <c r="AG517" s="556"/>
    </row>
    <row r="518" spans="1:33" s="557" customFormat="1" ht="9" customHeight="1">
      <c r="A518" s="556" t="s">
        <v>14</v>
      </c>
      <c r="B518" s="558">
        <v>58</v>
      </c>
      <c r="C518" s="558">
        <v>7</v>
      </c>
      <c r="D518" s="558">
        <v>9</v>
      </c>
      <c r="E518" s="558">
        <v>17</v>
      </c>
      <c r="F518" s="558">
        <v>8</v>
      </c>
      <c r="G518" s="558">
        <v>5</v>
      </c>
      <c r="H518" s="558">
        <v>11</v>
      </c>
      <c r="I518" s="556"/>
      <c r="J518" s="556"/>
      <c r="K518" s="556"/>
      <c r="L518" s="556"/>
      <c r="M518" s="556"/>
      <c r="N518" s="556"/>
      <c r="O518" s="556"/>
      <c r="P518" s="556"/>
      <c r="Q518" s="556"/>
      <c r="R518" s="556"/>
      <c r="S518" s="556"/>
      <c r="T518" s="556"/>
      <c r="U518" s="556"/>
      <c r="V518" s="556"/>
      <c r="W518" s="556"/>
      <c r="X518" s="556"/>
      <c r="Y518" s="556"/>
      <c r="Z518" s="556"/>
      <c r="AA518" s="556"/>
      <c r="AB518" s="556"/>
      <c r="AC518" s="556"/>
      <c r="AD518" s="556"/>
      <c r="AE518" s="556"/>
      <c r="AF518" s="556"/>
      <c r="AG518" s="556"/>
    </row>
    <row r="519" spans="1:33" s="557" customFormat="1" ht="9" customHeight="1">
      <c r="A519" s="43" t="s">
        <v>15</v>
      </c>
      <c r="B519" s="52">
        <v>61</v>
      </c>
      <c r="C519" s="52">
        <v>9</v>
      </c>
      <c r="D519" s="52">
        <v>7</v>
      </c>
      <c r="E519" s="52">
        <v>13</v>
      </c>
      <c r="F519" s="52">
        <v>9</v>
      </c>
      <c r="G519" s="52">
        <v>2</v>
      </c>
      <c r="H519" s="52">
        <v>6</v>
      </c>
      <c r="I519" s="556"/>
      <c r="J519" s="556"/>
      <c r="K519" s="556"/>
      <c r="L519" s="556"/>
      <c r="M519" s="556"/>
      <c r="N519" s="556"/>
      <c r="O519" s="556"/>
      <c r="P519" s="556"/>
      <c r="Q519" s="556"/>
      <c r="R519" s="556"/>
      <c r="S519" s="556"/>
      <c r="T519" s="556"/>
      <c r="U519" s="556"/>
      <c r="V519" s="556"/>
      <c r="W519" s="556"/>
      <c r="X519" s="556"/>
      <c r="Y519" s="556"/>
      <c r="Z519" s="556"/>
      <c r="AA519" s="556"/>
      <c r="AB519" s="556"/>
      <c r="AC519" s="556"/>
      <c r="AD519" s="556"/>
      <c r="AE519" s="556"/>
      <c r="AF519" s="556"/>
      <c r="AG519" s="556"/>
    </row>
    <row r="520" spans="1:33" s="557" customFormat="1" ht="9" customHeight="1">
      <c r="A520" s="556" t="s">
        <v>16</v>
      </c>
      <c r="B520" s="558">
        <v>139</v>
      </c>
      <c r="C520" s="558">
        <v>18</v>
      </c>
      <c r="D520" s="558">
        <v>37</v>
      </c>
      <c r="E520" s="558">
        <v>31</v>
      </c>
      <c r="F520" s="558">
        <v>34</v>
      </c>
      <c r="G520" s="558">
        <v>2</v>
      </c>
      <c r="H520" s="558">
        <v>8</v>
      </c>
      <c r="I520" s="556"/>
      <c r="J520" s="556"/>
      <c r="K520" s="556"/>
      <c r="L520" s="556"/>
      <c r="M520" s="556"/>
      <c r="N520" s="556"/>
      <c r="O520" s="556"/>
      <c r="P520" s="556"/>
      <c r="Q520" s="556"/>
      <c r="R520" s="556"/>
      <c r="S520" s="556"/>
      <c r="T520" s="556"/>
      <c r="U520" s="556"/>
      <c r="V520" s="556"/>
      <c r="W520" s="556"/>
      <c r="X520" s="556"/>
      <c r="Y520" s="556"/>
      <c r="Z520" s="556"/>
      <c r="AA520" s="556"/>
      <c r="AB520" s="556"/>
      <c r="AC520" s="556"/>
      <c r="AD520" s="556"/>
      <c r="AE520" s="556"/>
      <c r="AF520" s="556"/>
      <c r="AG520" s="556"/>
    </row>
    <row r="521" spans="1:33" s="557" customFormat="1" ht="9" customHeight="1">
      <c r="A521" s="556" t="s">
        <v>17</v>
      </c>
      <c r="B521" s="558">
        <v>58</v>
      </c>
      <c r="C521" s="558">
        <v>15</v>
      </c>
      <c r="D521" s="558">
        <v>21</v>
      </c>
      <c r="E521" s="558">
        <v>11</v>
      </c>
      <c r="F521" s="558">
        <v>11</v>
      </c>
      <c r="G521" s="558">
        <v>2</v>
      </c>
      <c r="H521" s="558">
        <v>11</v>
      </c>
      <c r="I521" s="556"/>
      <c r="J521" s="556"/>
      <c r="K521" s="556"/>
      <c r="L521" s="556"/>
      <c r="M521" s="556"/>
      <c r="N521" s="556"/>
      <c r="O521" s="556"/>
      <c r="P521" s="556"/>
      <c r="Q521" s="556"/>
      <c r="R521" s="556"/>
      <c r="S521" s="556"/>
      <c r="T521" s="556"/>
      <c r="U521" s="556"/>
      <c r="V521" s="556"/>
      <c r="W521" s="556"/>
      <c r="X521" s="556"/>
      <c r="Y521" s="556"/>
      <c r="Z521" s="556"/>
      <c r="AA521" s="556"/>
      <c r="AB521" s="556"/>
      <c r="AC521" s="556"/>
      <c r="AD521" s="556"/>
      <c r="AE521" s="556"/>
      <c r="AF521" s="556"/>
      <c r="AG521" s="556"/>
    </row>
    <row r="522" spans="1:33" s="557" customFormat="1" ht="9" customHeight="1">
      <c r="A522" s="556" t="s">
        <v>18</v>
      </c>
      <c r="B522" s="558">
        <v>398</v>
      </c>
      <c r="C522" s="558">
        <v>9</v>
      </c>
      <c r="D522" s="558">
        <v>42</v>
      </c>
      <c r="E522" s="558">
        <v>76</v>
      </c>
      <c r="F522" s="558">
        <v>23</v>
      </c>
      <c r="G522" s="558">
        <v>3</v>
      </c>
      <c r="H522" s="558">
        <v>18</v>
      </c>
      <c r="I522" s="556"/>
      <c r="J522" s="556"/>
      <c r="K522" s="556"/>
      <c r="L522" s="556"/>
      <c r="M522" s="556"/>
      <c r="N522" s="556"/>
      <c r="O522" s="556"/>
      <c r="P522" s="556"/>
      <c r="Q522" s="556"/>
      <c r="R522" s="556"/>
      <c r="S522" s="556"/>
      <c r="T522" s="556"/>
      <c r="U522" s="556"/>
      <c r="V522" s="556"/>
      <c r="W522" s="556"/>
      <c r="X522" s="556"/>
      <c r="Y522" s="556"/>
      <c r="Z522" s="556"/>
      <c r="AA522" s="556"/>
      <c r="AB522" s="556"/>
      <c r="AC522" s="556"/>
      <c r="AD522" s="556"/>
      <c r="AE522" s="556"/>
      <c r="AF522" s="556"/>
      <c r="AG522" s="556"/>
    </row>
    <row r="523" spans="1:33" s="557" customFormat="1" ht="9" customHeight="1">
      <c r="A523" s="43" t="s">
        <v>19</v>
      </c>
      <c r="B523" s="52">
        <v>159</v>
      </c>
      <c r="C523" s="52">
        <v>17</v>
      </c>
      <c r="D523" s="52">
        <v>47</v>
      </c>
      <c r="E523" s="52">
        <v>28</v>
      </c>
      <c r="F523" s="52">
        <v>41</v>
      </c>
      <c r="G523" s="52">
        <v>1</v>
      </c>
      <c r="H523" s="52">
        <v>8</v>
      </c>
      <c r="I523" s="556"/>
      <c r="J523" s="556"/>
      <c r="K523" s="556"/>
      <c r="L523" s="556"/>
      <c r="M523" s="556"/>
      <c r="N523" s="556"/>
      <c r="O523" s="556"/>
      <c r="P523" s="556"/>
      <c r="Q523" s="556"/>
      <c r="R523" s="556"/>
      <c r="S523" s="556"/>
      <c r="T523" s="556"/>
      <c r="U523" s="556"/>
      <c r="V523" s="556"/>
      <c r="W523" s="556"/>
      <c r="X523" s="556"/>
      <c r="Y523" s="556"/>
      <c r="Z523" s="556"/>
      <c r="AA523" s="556"/>
      <c r="AB523" s="556"/>
      <c r="AC523" s="556"/>
      <c r="AD523" s="556"/>
      <c r="AE523" s="556"/>
      <c r="AF523" s="556"/>
      <c r="AG523" s="556"/>
    </row>
    <row r="524" spans="1:33" s="557" customFormat="1" ht="9" customHeight="1">
      <c r="A524" s="556" t="s">
        <v>20</v>
      </c>
      <c r="B524" s="558">
        <v>406</v>
      </c>
      <c r="C524" s="558">
        <v>130</v>
      </c>
      <c r="D524" s="558">
        <v>129</v>
      </c>
      <c r="E524" s="558">
        <v>221</v>
      </c>
      <c r="F524" s="558">
        <v>490</v>
      </c>
      <c r="G524" s="558">
        <v>80</v>
      </c>
      <c r="H524" s="558">
        <v>32</v>
      </c>
      <c r="I524" s="556"/>
      <c r="J524" s="556"/>
      <c r="K524" s="556"/>
      <c r="L524" s="556"/>
      <c r="M524" s="556"/>
      <c r="N524" s="556"/>
      <c r="O524" s="556"/>
      <c r="P524" s="556"/>
      <c r="Q524" s="556"/>
      <c r="R524" s="556"/>
      <c r="S524" s="556"/>
      <c r="T524" s="556"/>
      <c r="U524" s="556"/>
      <c r="V524" s="556"/>
      <c r="W524" s="556"/>
      <c r="X524" s="556"/>
      <c r="Y524" s="556"/>
      <c r="Z524" s="556"/>
      <c r="AA524" s="556"/>
      <c r="AB524" s="556"/>
      <c r="AC524" s="556"/>
      <c r="AD524" s="556"/>
      <c r="AE524" s="556"/>
      <c r="AF524" s="556"/>
      <c r="AG524" s="556"/>
    </row>
    <row r="525" spans="1:33" s="557" customFormat="1" ht="9" customHeight="1">
      <c r="A525" s="556" t="s">
        <v>21</v>
      </c>
      <c r="B525" s="558">
        <v>150</v>
      </c>
      <c r="C525" s="558">
        <v>7</v>
      </c>
      <c r="D525" s="558">
        <v>39</v>
      </c>
      <c r="E525" s="558">
        <v>12</v>
      </c>
      <c r="F525" s="558">
        <v>14</v>
      </c>
      <c r="G525" s="558">
        <v>5</v>
      </c>
      <c r="H525" s="558">
        <v>10</v>
      </c>
      <c r="I525" s="556"/>
      <c r="J525" s="556"/>
      <c r="K525" s="556"/>
      <c r="L525" s="556"/>
      <c r="M525" s="556"/>
      <c r="N525" s="556"/>
      <c r="O525" s="556"/>
      <c r="P525" s="556"/>
      <c r="Q525" s="556"/>
      <c r="R525" s="556"/>
      <c r="S525" s="556"/>
      <c r="T525" s="556"/>
      <c r="U525" s="556"/>
      <c r="V525" s="556"/>
      <c r="W525" s="556"/>
      <c r="X525" s="556"/>
      <c r="Y525" s="556"/>
      <c r="Z525" s="556"/>
      <c r="AA525" s="556"/>
      <c r="AB525" s="556"/>
      <c r="AC525" s="556"/>
      <c r="AD525" s="556"/>
      <c r="AE525" s="556"/>
      <c r="AF525" s="556"/>
      <c r="AG525" s="556"/>
    </row>
    <row r="526" spans="1:33" s="557" customFormat="1" ht="9" customHeight="1">
      <c r="A526" s="556" t="s">
        <v>22</v>
      </c>
      <c r="B526" s="558">
        <v>175</v>
      </c>
      <c r="C526" s="558">
        <v>20</v>
      </c>
      <c r="D526" s="558">
        <v>38</v>
      </c>
      <c r="E526" s="558">
        <v>56</v>
      </c>
      <c r="F526" s="558">
        <v>74</v>
      </c>
      <c r="G526" s="558">
        <v>21</v>
      </c>
      <c r="H526" s="558">
        <v>24</v>
      </c>
      <c r="I526" s="556"/>
      <c r="J526" s="556"/>
      <c r="K526" s="556"/>
      <c r="L526" s="556"/>
      <c r="M526" s="556"/>
      <c r="N526" s="556"/>
      <c r="O526" s="556"/>
      <c r="P526" s="556"/>
      <c r="Q526" s="556"/>
      <c r="R526" s="556"/>
      <c r="S526" s="556"/>
      <c r="T526" s="556"/>
      <c r="U526" s="556"/>
      <c r="V526" s="556"/>
      <c r="W526" s="556"/>
      <c r="X526" s="556"/>
      <c r="Y526" s="556"/>
      <c r="Z526" s="556"/>
      <c r="AA526" s="556"/>
      <c r="AB526" s="556"/>
      <c r="AC526" s="556"/>
      <c r="AD526" s="556"/>
      <c r="AE526" s="556"/>
      <c r="AF526" s="556"/>
      <c r="AG526" s="556"/>
    </row>
    <row r="527" spans="1:33" s="557" customFormat="1" ht="9" customHeight="1">
      <c r="A527" s="43" t="s">
        <v>23</v>
      </c>
      <c r="B527" s="52">
        <v>209</v>
      </c>
      <c r="C527" s="52">
        <v>23</v>
      </c>
      <c r="D527" s="52">
        <v>21</v>
      </c>
      <c r="E527" s="52">
        <v>29</v>
      </c>
      <c r="F527" s="52">
        <v>30</v>
      </c>
      <c r="G527" s="52">
        <v>0</v>
      </c>
      <c r="H527" s="52">
        <v>24</v>
      </c>
      <c r="I527" s="556"/>
      <c r="J527" s="556"/>
      <c r="K527" s="556"/>
      <c r="L527" s="556"/>
      <c r="M527" s="556"/>
      <c r="N527" s="556"/>
      <c r="O527" s="556"/>
      <c r="P527" s="556"/>
      <c r="Q527" s="556"/>
      <c r="R527" s="556"/>
      <c r="S527" s="556"/>
      <c r="T527" s="556"/>
      <c r="U527" s="556"/>
      <c r="V527" s="556"/>
      <c r="W527" s="556"/>
      <c r="X527" s="556"/>
      <c r="Y527" s="556"/>
      <c r="Z527" s="556"/>
      <c r="AA527" s="556"/>
      <c r="AB527" s="556"/>
      <c r="AC527" s="556"/>
      <c r="AD527" s="556"/>
      <c r="AE527" s="556"/>
      <c r="AF527" s="556"/>
      <c r="AG527" s="556"/>
    </row>
    <row r="528" spans="1:33" s="557" customFormat="1" ht="9" customHeight="1">
      <c r="A528" s="556" t="s">
        <v>24</v>
      </c>
      <c r="B528" s="558">
        <v>284</v>
      </c>
      <c r="C528" s="558">
        <v>6</v>
      </c>
      <c r="D528" s="558">
        <v>30</v>
      </c>
      <c r="E528" s="558">
        <v>47</v>
      </c>
      <c r="F528" s="558">
        <v>18</v>
      </c>
      <c r="G528" s="558">
        <v>2</v>
      </c>
      <c r="H528" s="558">
        <v>9</v>
      </c>
      <c r="I528" s="556"/>
      <c r="J528" s="556"/>
      <c r="K528" s="556"/>
      <c r="L528" s="556"/>
      <c r="M528" s="556"/>
      <c r="N528" s="556"/>
      <c r="O528" s="556"/>
      <c r="P528" s="556"/>
      <c r="Q528" s="556"/>
      <c r="R528" s="556"/>
      <c r="S528" s="556"/>
      <c r="T528" s="556"/>
      <c r="U528" s="556"/>
      <c r="V528" s="556"/>
      <c r="W528" s="556"/>
      <c r="X528" s="556"/>
      <c r="Y528" s="556"/>
      <c r="Z528" s="556"/>
      <c r="AA528" s="556"/>
      <c r="AB528" s="556"/>
      <c r="AC528" s="556"/>
      <c r="AD528" s="556"/>
      <c r="AE528" s="556"/>
      <c r="AF528" s="556"/>
      <c r="AG528" s="556"/>
    </row>
    <row r="529" spans="1:33" s="557" customFormat="1" ht="9" customHeight="1">
      <c r="A529" s="556" t="s">
        <v>25</v>
      </c>
      <c r="B529" s="558">
        <v>276</v>
      </c>
      <c r="C529" s="558">
        <v>22</v>
      </c>
      <c r="D529" s="558">
        <v>88</v>
      </c>
      <c r="E529" s="558">
        <v>154</v>
      </c>
      <c r="F529" s="558">
        <v>83</v>
      </c>
      <c r="G529" s="558">
        <v>20</v>
      </c>
      <c r="H529" s="558">
        <v>133</v>
      </c>
      <c r="I529" s="556"/>
      <c r="J529" s="556"/>
      <c r="K529" s="556"/>
      <c r="L529" s="556"/>
      <c r="M529" s="556"/>
      <c r="N529" s="556"/>
      <c r="O529" s="556"/>
      <c r="P529" s="556"/>
      <c r="Q529" s="556"/>
      <c r="R529" s="556"/>
      <c r="S529" s="556"/>
      <c r="T529" s="556"/>
      <c r="U529" s="556"/>
      <c r="V529" s="556"/>
      <c r="W529" s="556"/>
      <c r="X529" s="556"/>
      <c r="Y529" s="556"/>
      <c r="Z529" s="556"/>
      <c r="AA529" s="556"/>
      <c r="AB529" s="556"/>
      <c r="AC529" s="556"/>
      <c r="AD529" s="556"/>
      <c r="AE529" s="556"/>
      <c r="AF529" s="556"/>
      <c r="AG529" s="556"/>
    </row>
    <row r="530" spans="1:33" s="557" customFormat="1" ht="9" customHeight="1">
      <c r="A530" s="556" t="s">
        <v>26</v>
      </c>
      <c r="B530" s="558">
        <v>661</v>
      </c>
      <c r="C530" s="558">
        <v>16</v>
      </c>
      <c r="D530" s="558">
        <v>61</v>
      </c>
      <c r="E530" s="558">
        <v>151</v>
      </c>
      <c r="F530" s="558">
        <v>111</v>
      </c>
      <c r="G530" s="558">
        <v>5</v>
      </c>
      <c r="H530" s="558">
        <v>68</v>
      </c>
      <c r="I530" s="556"/>
      <c r="J530" s="556"/>
      <c r="K530" s="556"/>
      <c r="L530" s="556"/>
      <c r="M530" s="556"/>
      <c r="N530" s="556"/>
      <c r="O530" s="556"/>
      <c r="P530" s="556"/>
      <c r="Q530" s="556"/>
      <c r="R530" s="556"/>
      <c r="S530" s="556"/>
      <c r="T530" s="556"/>
      <c r="U530" s="556"/>
      <c r="V530" s="556"/>
      <c r="W530" s="556"/>
      <c r="X530" s="556"/>
      <c r="Y530" s="556"/>
      <c r="Z530" s="556"/>
      <c r="AA530" s="556"/>
      <c r="AB530" s="556"/>
      <c r="AC530" s="556"/>
      <c r="AD530" s="556"/>
      <c r="AE530" s="556"/>
      <c r="AF530" s="556"/>
      <c r="AG530" s="556"/>
    </row>
    <row r="531" spans="1:33" s="557" customFormat="1" ht="9" customHeight="1">
      <c r="A531" s="43" t="s">
        <v>27</v>
      </c>
      <c r="B531" s="52">
        <v>231</v>
      </c>
      <c r="C531" s="52">
        <v>22</v>
      </c>
      <c r="D531" s="52">
        <v>32</v>
      </c>
      <c r="E531" s="52">
        <v>84</v>
      </c>
      <c r="F531" s="52">
        <v>34</v>
      </c>
      <c r="G531" s="52">
        <v>1</v>
      </c>
      <c r="H531" s="52">
        <v>17</v>
      </c>
      <c r="I531" s="556"/>
      <c r="J531" s="556"/>
      <c r="K531" s="556"/>
      <c r="L531" s="556"/>
      <c r="M531" s="556"/>
      <c r="N531" s="556"/>
      <c r="O531" s="556"/>
      <c r="P531" s="556"/>
      <c r="Q531" s="556"/>
      <c r="R531" s="556"/>
      <c r="S531" s="556"/>
      <c r="T531" s="556"/>
      <c r="U531" s="556"/>
      <c r="V531" s="556"/>
      <c r="W531" s="556"/>
      <c r="X531" s="556"/>
      <c r="Y531" s="556"/>
      <c r="Z531" s="556"/>
      <c r="AA531" s="556"/>
      <c r="AB531" s="556"/>
      <c r="AC531" s="556"/>
      <c r="AD531" s="556"/>
      <c r="AE531" s="556"/>
      <c r="AF531" s="556"/>
      <c r="AG531" s="556"/>
    </row>
    <row r="532" spans="1:33" s="557" customFormat="1" ht="9" customHeight="1">
      <c r="A532" s="556" t="s">
        <v>28</v>
      </c>
      <c r="B532" s="558">
        <v>148</v>
      </c>
      <c r="C532" s="558">
        <v>14</v>
      </c>
      <c r="D532" s="558">
        <v>31</v>
      </c>
      <c r="E532" s="558">
        <v>30</v>
      </c>
      <c r="F532" s="558">
        <v>24</v>
      </c>
      <c r="G532" s="558">
        <v>6</v>
      </c>
      <c r="H532" s="558">
        <v>20</v>
      </c>
      <c r="I532" s="556"/>
      <c r="J532" s="556"/>
      <c r="K532" s="556"/>
      <c r="L532" s="556"/>
      <c r="M532" s="556"/>
      <c r="N532" s="556"/>
      <c r="O532" s="556"/>
      <c r="P532" s="556"/>
      <c r="Q532" s="556"/>
      <c r="R532" s="556"/>
      <c r="S532" s="556"/>
      <c r="T532" s="556"/>
      <c r="U532" s="556"/>
      <c r="V532" s="556"/>
      <c r="W532" s="556"/>
      <c r="X532" s="556"/>
      <c r="Y532" s="556"/>
      <c r="Z532" s="556"/>
      <c r="AA532" s="556"/>
      <c r="AB532" s="556"/>
      <c r="AC532" s="556"/>
      <c r="AD532" s="556"/>
      <c r="AE532" s="556"/>
      <c r="AF532" s="556"/>
      <c r="AG532" s="556"/>
    </row>
    <row r="533" spans="1:33" s="557" customFormat="1" ht="9" customHeight="1">
      <c r="A533" s="556" t="s">
        <v>29</v>
      </c>
      <c r="B533" s="558">
        <v>82</v>
      </c>
      <c r="C533" s="558">
        <v>3</v>
      </c>
      <c r="D533" s="558">
        <v>13</v>
      </c>
      <c r="E533" s="558">
        <v>10</v>
      </c>
      <c r="F533" s="558">
        <v>10</v>
      </c>
      <c r="G533" s="558">
        <v>0</v>
      </c>
      <c r="H533" s="558">
        <v>16</v>
      </c>
      <c r="I533" s="556"/>
      <c r="J533" s="556"/>
      <c r="K533" s="556"/>
      <c r="L533" s="556"/>
      <c r="M533" s="556"/>
      <c r="N533" s="556"/>
      <c r="O533" s="556"/>
      <c r="P533" s="556"/>
      <c r="Q533" s="556"/>
      <c r="R533" s="556"/>
      <c r="S533" s="556"/>
      <c r="T533" s="556"/>
      <c r="U533" s="556"/>
      <c r="V533" s="556"/>
      <c r="W533" s="556"/>
      <c r="X533" s="556"/>
      <c r="Y533" s="556"/>
      <c r="Z533" s="556"/>
      <c r="AA533" s="556"/>
      <c r="AB533" s="556"/>
      <c r="AC533" s="556"/>
      <c r="AD533" s="556"/>
      <c r="AE533" s="556"/>
      <c r="AF533" s="556"/>
      <c r="AG533" s="556"/>
    </row>
    <row r="534" spans="1:33" s="557" customFormat="1" ht="9" customHeight="1">
      <c r="A534" s="556" t="s">
        <v>30</v>
      </c>
      <c r="B534" s="558">
        <v>317</v>
      </c>
      <c r="C534" s="558">
        <v>32</v>
      </c>
      <c r="D534" s="558">
        <v>41</v>
      </c>
      <c r="E534" s="558">
        <v>48</v>
      </c>
      <c r="F534" s="558">
        <v>65</v>
      </c>
      <c r="G534" s="558">
        <v>22</v>
      </c>
      <c r="H534" s="558">
        <v>62</v>
      </c>
      <c r="I534" s="556"/>
      <c r="J534" s="556"/>
      <c r="K534" s="556"/>
      <c r="L534" s="556"/>
      <c r="M534" s="556"/>
      <c r="N534" s="556"/>
      <c r="O534" s="556"/>
      <c r="P534" s="556"/>
      <c r="Q534" s="556"/>
      <c r="R534" s="556"/>
      <c r="S534" s="556"/>
      <c r="T534" s="556"/>
      <c r="U534" s="556"/>
      <c r="V534" s="556"/>
      <c r="W534" s="556"/>
      <c r="X534" s="556"/>
      <c r="Y534" s="556"/>
      <c r="Z534" s="556"/>
      <c r="AA534" s="556"/>
      <c r="AB534" s="556"/>
      <c r="AC534" s="556"/>
      <c r="AD534" s="556"/>
      <c r="AE534" s="556"/>
      <c r="AF534" s="556"/>
      <c r="AG534" s="556"/>
    </row>
    <row r="535" spans="1:33" s="557" customFormat="1" ht="9" customHeight="1">
      <c r="A535" s="43" t="s">
        <v>31</v>
      </c>
      <c r="B535" s="52">
        <v>466</v>
      </c>
      <c r="C535" s="52">
        <v>8</v>
      </c>
      <c r="D535" s="52">
        <v>43</v>
      </c>
      <c r="E535" s="52">
        <v>115</v>
      </c>
      <c r="F535" s="52">
        <v>16</v>
      </c>
      <c r="G535" s="52">
        <v>12</v>
      </c>
      <c r="H535" s="52">
        <v>9</v>
      </c>
      <c r="I535" s="556"/>
      <c r="J535" s="556"/>
      <c r="K535" s="556"/>
      <c r="L535" s="556"/>
      <c r="M535" s="556"/>
      <c r="N535" s="556"/>
      <c r="O535" s="556"/>
      <c r="P535" s="556"/>
      <c r="Q535" s="556"/>
      <c r="R535" s="556"/>
      <c r="S535" s="556"/>
      <c r="T535" s="556"/>
      <c r="U535" s="556"/>
      <c r="V535" s="556"/>
      <c r="W535" s="556"/>
      <c r="X535" s="556"/>
      <c r="Y535" s="556"/>
      <c r="Z535" s="556"/>
      <c r="AA535" s="556"/>
      <c r="AB535" s="556"/>
      <c r="AC535" s="556"/>
      <c r="AD535" s="556"/>
      <c r="AE535" s="556"/>
      <c r="AF535" s="556"/>
      <c r="AG535" s="556"/>
    </row>
    <row r="536" spans="1:33" s="557" customFormat="1" ht="9" customHeight="1">
      <c r="A536" s="556" t="s">
        <v>32</v>
      </c>
      <c r="B536" s="558">
        <v>605</v>
      </c>
      <c r="C536" s="558">
        <v>17</v>
      </c>
      <c r="D536" s="558">
        <v>48</v>
      </c>
      <c r="E536" s="558">
        <v>129</v>
      </c>
      <c r="F536" s="558">
        <v>72</v>
      </c>
      <c r="G536" s="558">
        <v>10</v>
      </c>
      <c r="H536" s="558">
        <v>27</v>
      </c>
      <c r="I536" s="556"/>
      <c r="J536" s="556"/>
      <c r="K536" s="556"/>
      <c r="L536" s="556"/>
      <c r="M536" s="556"/>
      <c r="N536" s="556"/>
      <c r="O536" s="556"/>
      <c r="P536" s="556"/>
      <c r="Q536" s="556"/>
      <c r="R536" s="556"/>
      <c r="S536" s="556"/>
      <c r="T536" s="556"/>
      <c r="U536" s="556"/>
      <c r="V536" s="556"/>
      <c r="W536" s="556"/>
      <c r="X536" s="556"/>
      <c r="Y536" s="556"/>
      <c r="Z536" s="556"/>
      <c r="AA536" s="556"/>
      <c r="AB536" s="556"/>
      <c r="AC536" s="556"/>
      <c r="AD536" s="556"/>
      <c r="AE536" s="556"/>
      <c r="AF536" s="556"/>
      <c r="AG536" s="556"/>
    </row>
    <row r="537" spans="1:33" s="557" customFormat="1" ht="9" customHeight="1">
      <c r="A537" s="556" t="s">
        <v>33</v>
      </c>
      <c r="B537" s="558">
        <v>62</v>
      </c>
      <c r="C537" s="558">
        <v>14</v>
      </c>
      <c r="D537" s="558">
        <v>16</v>
      </c>
      <c r="E537" s="558">
        <v>39</v>
      </c>
      <c r="F537" s="558">
        <v>29</v>
      </c>
      <c r="G537" s="558">
        <v>9</v>
      </c>
      <c r="H537" s="558">
        <v>19</v>
      </c>
      <c r="I537" s="556"/>
      <c r="J537" s="556"/>
      <c r="K537" s="556"/>
      <c r="L537" s="556"/>
      <c r="M537" s="556"/>
      <c r="N537" s="556"/>
      <c r="O537" s="556"/>
      <c r="P537" s="556"/>
      <c r="Q537" s="556"/>
      <c r="R537" s="556"/>
      <c r="S537" s="556"/>
      <c r="T537" s="556"/>
      <c r="U537" s="556"/>
      <c r="V537" s="556"/>
      <c r="W537" s="556"/>
      <c r="X537" s="556"/>
      <c r="Y537" s="556"/>
      <c r="Z537" s="556"/>
      <c r="AA537" s="556"/>
      <c r="AB537" s="556"/>
      <c r="AC537" s="556"/>
      <c r="AD537" s="556"/>
      <c r="AE537" s="556"/>
      <c r="AF537" s="556"/>
      <c r="AG537" s="556"/>
    </row>
    <row r="538" spans="1:33" s="557" customFormat="1" ht="9" customHeight="1">
      <c r="A538" s="556" t="s">
        <v>34</v>
      </c>
      <c r="B538" s="558">
        <v>50</v>
      </c>
      <c r="C538" s="558">
        <v>8</v>
      </c>
      <c r="D538" s="558">
        <v>9</v>
      </c>
      <c r="E538" s="558">
        <v>17</v>
      </c>
      <c r="F538" s="558">
        <v>13</v>
      </c>
      <c r="G538" s="558">
        <v>1</v>
      </c>
      <c r="H538" s="558">
        <v>16</v>
      </c>
      <c r="I538" s="556"/>
      <c r="J538" s="556"/>
      <c r="K538" s="556"/>
      <c r="L538" s="556"/>
      <c r="M538" s="556"/>
      <c r="N538" s="556"/>
      <c r="O538" s="556"/>
      <c r="P538" s="556"/>
      <c r="Q538" s="556"/>
      <c r="R538" s="556"/>
      <c r="S538" s="556"/>
      <c r="T538" s="556"/>
      <c r="U538" s="556"/>
      <c r="V538" s="556"/>
      <c r="W538" s="556"/>
      <c r="X538" s="556"/>
      <c r="Y538" s="556"/>
      <c r="Z538" s="556"/>
      <c r="AA538" s="556"/>
      <c r="AB538" s="556"/>
      <c r="AC538" s="556"/>
      <c r="AD538" s="556"/>
      <c r="AE538" s="556"/>
      <c r="AF538" s="556"/>
      <c r="AG538" s="556"/>
    </row>
    <row r="539" spans="1:33" s="557" customFormat="1" ht="9" customHeight="1">
      <c r="A539" s="43" t="s">
        <v>35</v>
      </c>
      <c r="B539" s="52">
        <v>116</v>
      </c>
      <c r="C539" s="52">
        <v>25</v>
      </c>
      <c r="D539" s="52">
        <v>25</v>
      </c>
      <c r="E539" s="52">
        <v>81</v>
      </c>
      <c r="F539" s="52">
        <v>30</v>
      </c>
      <c r="G539" s="52">
        <v>10</v>
      </c>
      <c r="H539" s="52">
        <v>72</v>
      </c>
      <c r="I539" s="556"/>
      <c r="J539" s="556"/>
      <c r="K539" s="556"/>
      <c r="L539" s="556"/>
      <c r="M539" s="556"/>
      <c r="N539" s="556"/>
      <c r="O539" s="556"/>
      <c r="P539" s="556"/>
      <c r="Q539" s="556"/>
      <c r="R539" s="556"/>
      <c r="S539" s="556"/>
      <c r="T539" s="556"/>
      <c r="U539" s="556"/>
      <c r="V539" s="556"/>
      <c r="W539" s="556"/>
      <c r="X539" s="556"/>
      <c r="Y539" s="556"/>
      <c r="Z539" s="556"/>
      <c r="AA539" s="556"/>
      <c r="AB539" s="556"/>
      <c r="AC539" s="556"/>
      <c r="AD539" s="556"/>
      <c r="AE539" s="556"/>
      <c r="AF539" s="556"/>
      <c r="AG539" s="556"/>
    </row>
    <row r="540" spans="1:33" s="557" customFormat="1" ht="9" customHeight="1">
      <c r="A540" s="556" t="s">
        <v>36</v>
      </c>
      <c r="B540" s="558">
        <v>178</v>
      </c>
      <c r="C540" s="558">
        <v>14</v>
      </c>
      <c r="D540" s="558">
        <v>26</v>
      </c>
      <c r="E540" s="558">
        <v>28</v>
      </c>
      <c r="F540" s="558">
        <v>24</v>
      </c>
      <c r="G540" s="558">
        <v>12</v>
      </c>
      <c r="H540" s="558">
        <v>16</v>
      </c>
      <c r="I540" s="556"/>
      <c r="J540" s="556"/>
      <c r="K540" s="556"/>
      <c r="L540" s="556"/>
      <c r="M540" s="556"/>
      <c r="N540" s="556"/>
      <c r="O540" s="556"/>
      <c r="P540" s="556"/>
      <c r="Q540" s="556"/>
      <c r="R540" s="556"/>
      <c r="S540" s="556"/>
      <c r="T540" s="556"/>
      <c r="U540" s="556"/>
      <c r="V540" s="556"/>
      <c r="W540" s="556"/>
      <c r="X540" s="556"/>
      <c r="Y540" s="556"/>
      <c r="Z540" s="556"/>
      <c r="AA540" s="556"/>
      <c r="AB540" s="556"/>
      <c r="AC540" s="556"/>
      <c r="AD540" s="556"/>
      <c r="AE540" s="556"/>
      <c r="AF540" s="556"/>
      <c r="AG540" s="556"/>
    </row>
    <row r="541" spans="1:33" s="557" customFormat="1" ht="9" customHeight="1">
      <c r="A541" s="556" t="s">
        <v>37</v>
      </c>
      <c r="B541" s="558">
        <v>141</v>
      </c>
      <c r="C541" s="558">
        <v>18</v>
      </c>
      <c r="D541" s="558">
        <v>29</v>
      </c>
      <c r="E541" s="558">
        <v>54</v>
      </c>
      <c r="F541" s="558">
        <v>22</v>
      </c>
      <c r="G541" s="558">
        <v>18</v>
      </c>
      <c r="H541" s="558">
        <v>138</v>
      </c>
      <c r="I541" s="556"/>
      <c r="J541" s="556"/>
      <c r="K541" s="556"/>
      <c r="L541" s="556"/>
      <c r="M541" s="556"/>
      <c r="N541" s="556"/>
      <c r="O541" s="556"/>
      <c r="P541" s="556"/>
      <c r="Q541" s="556"/>
      <c r="R541" s="556"/>
      <c r="S541" s="556"/>
      <c r="T541" s="556"/>
      <c r="U541" s="556"/>
      <c r="V541" s="556"/>
      <c r="W541" s="556"/>
      <c r="X541" s="556"/>
      <c r="Y541" s="556"/>
      <c r="Z541" s="556"/>
      <c r="AA541" s="556"/>
      <c r="AB541" s="556"/>
      <c r="AC541" s="556"/>
      <c r="AD541" s="556"/>
      <c r="AE541" s="556"/>
      <c r="AF541" s="556"/>
      <c r="AG541" s="556"/>
    </row>
    <row r="542" spans="1:33" s="557" customFormat="1" ht="9" customHeight="1">
      <c r="A542" s="556" t="s">
        <v>38</v>
      </c>
      <c r="B542" s="558">
        <v>562</v>
      </c>
      <c r="C542" s="558">
        <v>11</v>
      </c>
      <c r="D542" s="558">
        <v>21</v>
      </c>
      <c r="E542" s="558">
        <v>24</v>
      </c>
      <c r="F542" s="558">
        <v>12</v>
      </c>
      <c r="G542" s="558">
        <v>6</v>
      </c>
      <c r="H542" s="558">
        <v>19</v>
      </c>
      <c r="I542" s="556"/>
      <c r="J542" s="556"/>
      <c r="K542" s="556"/>
      <c r="L542" s="556"/>
      <c r="M542" s="556"/>
      <c r="N542" s="556"/>
      <c r="O542" s="556"/>
      <c r="P542" s="556"/>
      <c r="Q542" s="556"/>
      <c r="R542" s="556"/>
      <c r="S542" s="556"/>
      <c r="T542" s="556"/>
      <c r="U542" s="556"/>
      <c r="V542" s="556"/>
      <c r="W542" s="556"/>
      <c r="X542" s="556"/>
      <c r="Y542" s="556"/>
      <c r="Z542" s="556"/>
      <c r="AA542" s="556"/>
      <c r="AB542" s="556"/>
      <c r="AC542" s="556"/>
      <c r="AD542" s="556"/>
      <c r="AE542" s="556"/>
      <c r="AF542" s="556"/>
      <c r="AG542" s="556"/>
    </row>
    <row r="543" spans="1:33" s="557" customFormat="1" ht="9" customHeight="1">
      <c r="A543" s="43" t="s">
        <v>39</v>
      </c>
      <c r="B543" s="52">
        <v>106</v>
      </c>
      <c r="C543" s="52">
        <v>23</v>
      </c>
      <c r="D543" s="52">
        <v>17</v>
      </c>
      <c r="E543" s="52">
        <v>41</v>
      </c>
      <c r="F543" s="52">
        <v>32</v>
      </c>
      <c r="G543" s="52">
        <v>3</v>
      </c>
      <c r="H543" s="52">
        <v>6</v>
      </c>
      <c r="I543" s="556"/>
      <c r="J543" s="556"/>
      <c r="K543" s="556"/>
      <c r="L543" s="556"/>
      <c r="M543" s="556"/>
      <c r="N543" s="556"/>
      <c r="O543" s="556"/>
      <c r="P543" s="556"/>
      <c r="Q543" s="556"/>
      <c r="R543" s="556"/>
      <c r="S543" s="556"/>
      <c r="T543" s="556"/>
      <c r="U543" s="556"/>
      <c r="V543" s="556"/>
      <c r="W543" s="556"/>
      <c r="X543" s="556"/>
      <c r="Y543" s="556"/>
      <c r="Z543" s="556"/>
      <c r="AA543" s="556"/>
      <c r="AB543" s="556"/>
      <c r="AC543" s="556"/>
      <c r="AD543" s="556"/>
      <c r="AE543" s="556"/>
      <c r="AF543" s="556"/>
      <c r="AG543" s="556"/>
    </row>
    <row r="544" spans="1:33" s="557" customFormat="1" ht="9" customHeight="1">
      <c r="A544" s="556" t="s">
        <v>40</v>
      </c>
      <c r="B544" s="558">
        <v>134</v>
      </c>
      <c r="C544" s="558">
        <v>3</v>
      </c>
      <c r="D544" s="558">
        <v>16</v>
      </c>
      <c r="E544" s="558">
        <v>13</v>
      </c>
      <c r="F544" s="558">
        <v>7</v>
      </c>
      <c r="G544" s="558">
        <v>11</v>
      </c>
      <c r="H544" s="558">
        <v>9</v>
      </c>
      <c r="I544" s="556"/>
      <c r="J544" s="556"/>
      <c r="K544" s="556"/>
      <c r="L544" s="556"/>
      <c r="M544" s="556"/>
      <c r="N544" s="556"/>
      <c r="O544" s="556"/>
      <c r="P544" s="556"/>
      <c r="Q544" s="556"/>
      <c r="R544" s="556"/>
      <c r="S544" s="556"/>
      <c r="T544" s="556"/>
      <c r="U544" s="556"/>
      <c r="V544" s="556"/>
      <c r="W544" s="556"/>
      <c r="X544" s="556"/>
      <c r="Y544" s="556"/>
      <c r="Z544" s="556"/>
      <c r="AA544" s="556"/>
      <c r="AB544" s="556"/>
      <c r="AC544" s="556"/>
      <c r="AD544" s="556"/>
      <c r="AE544" s="556"/>
      <c r="AF544" s="556"/>
      <c r="AG544" s="556"/>
    </row>
    <row r="545" spans="1:33" s="557" customFormat="1" ht="9" customHeight="1">
      <c r="A545" s="556" t="s">
        <v>41</v>
      </c>
      <c r="B545" s="558">
        <v>510</v>
      </c>
      <c r="C545" s="558">
        <v>26</v>
      </c>
      <c r="D545" s="558">
        <v>46</v>
      </c>
      <c r="E545" s="558">
        <v>79</v>
      </c>
      <c r="F545" s="558">
        <v>83</v>
      </c>
      <c r="G545" s="558">
        <v>11</v>
      </c>
      <c r="H545" s="558">
        <v>16</v>
      </c>
      <c r="I545" s="556"/>
      <c r="J545" s="556"/>
      <c r="K545" s="556"/>
      <c r="L545" s="556"/>
      <c r="M545" s="556"/>
      <c r="N545" s="556"/>
      <c r="O545" s="556"/>
      <c r="P545" s="556"/>
      <c r="Q545" s="556"/>
      <c r="R545" s="556"/>
      <c r="S545" s="556"/>
      <c r="T545" s="556"/>
      <c r="U545" s="556"/>
      <c r="V545" s="556"/>
      <c r="W545" s="556"/>
      <c r="X545" s="556"/>
      <c r="Y545" s="556"/>
      <c r="Z545" s="556"/>
      <c r="AA545" s="556"/>
      <c r="AB545" s="556"/>
      <c r="AC545" s="556"/>
      <c r="AD545" s="556"/>
      <c r="AE545" s="556"/>
      <c r="AF545" s="556"/>
      <c r="AG545" s="556"/>
    </row>
    <row r="546" spans="1:33" s="557" customFormat="1" ht="9" customHeight="1">
      <c r="A546" s="556" t="s">
        <v>42</v>
      </c>
      <c r="B546" s="558">
        <v>160</v>
      </c>
      <c r="C546" s="558">
        <v>13</v>
      </c>
      <c r="D546" s="558">
        <v>25</v>
      </c>
      <c r="E546" s="558">
        <v>56</v>
      </c>
      <c r="F546" s="558">
        <v>42</v>
      </c>
      <c r="G546" s="558">
        <v>17</v>
      </c>
      <c r="H546" s="558">
        <v>4</v>
      </c>
      <c r="I546" s="556"/>
      <c r="J546" s="556"/>
      <c r="K546" s="556"/>
      <c r="L546" s="556"/>
      <c r="M546" s="556"/>
      <c r="N546" s="556"/>
      <c r="O546" s="556"/>
      <c r="P546" s="556"/>
      <c r="Q546" s="556"/>
      <c r="R546" s="556"/>
      <c r="S546" s="556"/>
      <c r="T546" s="556"/>
      <c r="U546" s="556"/>
      <c r="V546" s="556"/>
      <c r="W546" s="556"/>
      <c r="X546" s="556"/>
      <c r="Y546" s="556"/>
      <c r="Z546" s="556"/>
      <c r="AA546" s="556"/>
      <c r="AB546" s="556"/>
      <c r="AC546" s="556"/>
      <c r="AD546" s="556"/>
      <c r="AE546" s="556"/>
      <c r="AF546" s="556"/>
      <c r="AG546" s="556"/>
    </row>
    <row r="547" spans="1:33" s="557" customFormat="1" ht="9" customHeight="1">
      <c r="A547" s="43" t="s">
        <v>43</v>
      </c>
      <c r="B547" s="52">
        <v>230</v>
      </c>
      <c r="C547" s="52">
        <v>7</v>
      </c>
      <c r="D547" s="52">
        <v>35</v>
      </c>
      <c r="E547" s="52">
        <v>55</v>
      </c>
      <c r="F547" s="52">
        <v>8</v>
      </c>
      <c r="G547" s="52">
        <v>2</v>
      </c>
      <c r="H547" s="52">
        <v>0</v>
      </c>
      <c r="I547" s="556"/>
      <c r="J547" s="556"/>
      <c r="K547" s="556"/>
      <c r="L547" s="556"/>
      <c r="M547" s="556"/>
      <c r="N547" s="556"/>
      <c r="O547" s="556"/>
      <c r="P547" s="556"/>
      <c r="Q547" s="556"/>
      <c r="R547" s="556"/>
      <c r="S547" s="556"/>
      <c r="T547" s="556"/>
      <c r="U547" s="556"/>
      <c r="V547" s="556"/>
      <c r="W547" s="556"/>
      <c r="X547" s="556"/>
      <c r="Y547" s="556"/>
      <c r="Z547" s="556"/>
      <c r="AA547" s="556"/>
      <c r="AB547" s="556"/>
      <c r="AC547" s="556"/>
      <c r="AD547" s="556"/>
      <c r="AE547" s="556"/>
      <c r="AF547" s="556"/>
      <c r="AG547" s="556"/>
    </row>
    <row r="548" spans="1:33" s="557" customFormat="1" ht="9" customHeight="1">
      <c r="A548" s="67"/>
      <c r="B548" s="235"/>
      <c r="C548" s="235"/>
      <c r="D548" s="235"/>
      <c r="E548" s="235"/>
      <c r="F548" s="235"/>
      <c r="G548" s="235"/>
      <c r="H548" s="235"/>
      <c r="I548" s="556"/>
      <c r="J548" s="556"/>
      <c r="K548" s="556"/>
      <c r="L548" s="556"/>
      <c r="M548" s="556"/>
      <c r="N548" s="556"/>
      <c r="O548" s="556"/>
      <c r="P548" s="556"/>
      <c r="Q548" s="556"/>
      <c r="R548" s="556"/>
      <c r="S548" s="556"/>
      <c r="T548" s="556"/>
      <c r="U548" s="556"/>
      <c r="V548" s="556"/>
      <c r="W548" s="556"/>
      <c r="X548" s="556"/>
      <c r="Y548" s="556"/>
      <c r="Z548" s="556"/>
      <c r="AA548" s="556"/>
      <c r="AB548" s="556"/>
      <c r="AC548" s="556"/>
      <c r="AD548" s="556"/>
      <c r="AE548" s="556"/>
      <c r="AF548" s="556"/>
      <c r="AG548" s="556"/>
    </row>
    <row r="549" spans="1:33" ht="9" customHeight="1">
      <c r="A549" s="553">
        <v>2010</v>
      </c>
      <c r="B549" s="554"/>
      <c r="C549" s="554"/>
      <c r="D549" s="554"/>
      <c r="E549" s="554"/>
      <c r="F549" s="554"/>
      <c r="G549" s="554"/>
      <c r="H549" s="554"/>
      <c r="L549" s="552"/>
      <c r="M549" s="552"/>
      <c r="N549" s="552"/>
      <c r="O549" s="552"/>
      <c r="P549" s="552"/>
      <c r="Q549" s="552"/>
      <c r="R549" s="552"/>
      <c r="S549" s="552"/>
      <c r="T549" s="552"/>
      <c r="U549" s="552"/>
      <c r="V549" s="552"/>
      <c r="W549" s="552"/>
    </row>
    <row r="550" spans="1:33" s="557" customFormat="1" ht="9" customHeight="1">
      <c r="A550" s="553" t="s">
        <v>11</v>
      </c>
      <c r="B550" s="555">
        <f t="shared" ref="B550:H550" si="15">SUM(B552:B583)</f>
        <v>7319</v>
      </c>
      <c r="C550" s="555">
        <f t="shared" si="15"/>
        <v>591</v>
      </c>
      <c r="D550" s="555">
        <f t="shared" si="15"/>
        <v>1112</v>
      </c>
      <c r="E550" s="555">
        <f t="shared" si="15"/>
        <v>1820</v>
      </c>
      <c r="F550" s="555">
        <f t="shared" si="15"/>
        <v>1556</v>
      </c>
      <c r="G550" s="555">
        <f t="shared" si="15"/>
        <v>347</v>
      </c>
      <c r="H550" s="555">
        <f t="shared" si="15"/>
        <v>854</v>
      </c>
      <c r="I550" s="556"/>
      <c r="J550" s="556"/>
      <c r="K550" s="556"/>
      <c r="L550" s="556"/>
      <c r="M550" s="556"/>
      <c r="N550" s="556"/>
      <c r="O550" s="556"/>
      <c r="P550" s="556"/>
      <c r="Q550" s="556"/>
      <c r="R550" s="556"/>
      <c r="S550" s="556"/>
      <c r="T550" s="556"/>
      <c r="U550" s="556"/>
      <c r="V550" s="556"/>
      <c r="W550" s="556"/>
      <c r="X550" s="556"/>
      <c r="Y550" s="556"/>
      <c r="Z550" s="556"/>
      <c r="AA550" s="556"/>
      <c r="AB550" s="556"/>
      <c r="AC550" s="556"/>
      <c r="AD550" s="556"/>
      <c r="AE550" s="556"/>
      <c r="AF550" s="556"/>
      <c r="AG550" s="556"/>
    </row>
    <row r="551" spans="1:33" s="557" customFormat="1" ht="3.95" customHeight="1">
      <c r="A551" s="553"/>
      <c r="B551" s="555"/>
      <c r="C551" s="555"/>
      <c r="D551" s="555"/>
      <c r="E551" s="555"/>
      <c r="F551" s="555"/>
      <c r="G551" s="555"/>
      <c r="H551" s="555"/>
      <c r="I551" s="556"/>
      <c r="J551" s="556"/>
      <c r="K551" s="556"/>
      <c r="L551" s="556"/>
      <c r="M551" s="556"/>
      <c r="N551" s="556"/>
      <c r="O551" s="556"/>
      <c r="P551" s="556"/>
      <c r="Q551" s="556"/>
      <c r="R551" s="556"/>
      <c r="S551" s="556"/>
      <c r="T551" s="556"/>
      <c r="U551" s="556"/>
      <c r="V551" s="556"/>
      <c r="W551" s="556"/>
      <c r="X551" s="556"/>
      <c r="Y551" s="556"/>
      <c r="Z551" s="556"/>
      <c r="AA551" s="556"/>
      <c r="AB551" s="556"/>
      <c r="AC551" s="556"/>
      <c r="AD551" s="556"/>
      <c r="AE551" s="556"/>
      <c r="AF551" s="556"/>
      <c r="AG551" s="556"/>
    </row>
    <row r="552" spans="1:33" s="557" customFormat="1" ht="9" customHeight="1">
      <c r="A552" s="556" t="s">
        <v>12</v>
      </c>
      <c r="B552" s="558">
        <v>65</v>
      </c>
      <c r="C552" s="558">
        <v>11</v>
      </c>
      <c r="D552" s="558">
        <v>12</v>
      </c>
      <c r="E552" s="558">
        <v>20</v>
      </c>
      <c r="F552" s="558">
        <v>33</v>
      </c>
      <c r="G552" s="558">
        <v>10</v>
      </c>
      <c r="H552" s="558">
        <v>9</v>
      </c>
      <c r="I552" s="556"/>
      <c r="J552" s="556"/>
      <c r="K552" s="556"/>
      <c r="L552" s="556"/>
      <c r="M552" s="556"/>
      <c r="N552" s="556"/>
      <c r="O552" s="556"/>
      <c r="P552" s="556"/>
      <c r="Q552" s="556"/>
      <c r="R552" s="556"/>
      <c r="S552" s="556"/>
      <c r="T552" s="556"/>
      <c r="U552" s="556"/>
      <c r="V552" s="556"/>
      <c r="W552" s="556"/>
      <c r="X552" s="556"/>
      <c r="Y552" s="556"/>
      <c r="Z552" s="556"/>
      <c r="AA552" s="556"/>
      <c r="AB552" s="556"/>
      <c r="AC552" s="556"/>
      <c r="AD552" s="556"/>
      <c r="AE552" s="556"/>
      <c r="AF552" s="556"/>
      <c r="AG552" s="556"/>
    </row>
    <row r="553" spans="1:33" s="557" customFormat="1" ht="9" customHeight="1">
      <c r="A553" s="556" t="s">
        <v>13</v>
      </c>
      <c r="B553" s="558">
        <v>91</v>
      </c>
      <c r="C553" s="558">
        <v>19</v>
      </c>
      <c r="D553" s="558">
        <v>21</v>
      </c>
      <c r="E553" s="558">
        <v>25</v>
      </c>
      <c r="F553" s="558">
        <v>42</v>
      </c>
      <c r="G553" s="558">
        <v>28</v>
      </c>
      <c r="H553" s="558">
        <v>12</v>
      </c>
      <c r="I553" s="556"/>
      <c r="J553" s="556"/>
      <c r="K553" s="556"/>
      <c r="L553" s="556"/>
      <c r="M553" s="556"/>
      <c r="N553" s="556"/>
      <c r="O553" s="556"/>
      <c r="P553" s="556"/>
      <c r="Q553" s="556"/>
      <c r="R553" s="556"/>
      <c r="S553" s="556"/>
      <c r="T553" s="556"/>
      <c r="U553" s="556"/>
      <c r="V553" s="556"/>
      <c r="W553" s="556"/>
      <c r="X553" s="556"/>
      <c r="Y553" s="556"/>
      <c r="Z553" s="556"/>
      <c r="AA553" s="556"/>
      <c r="AB553" s="556"/>
      <c r="AC553" s="556"/>
      <c r="AD553" s="556"/>
      <c r="AE553" s="556"/>
      <c r="AF553" s="556"/>
      <c r="AG553" s="556"/>
    </row>
    <row r="554" spans="1:33" s="557" customFormat="1" ht="9" customHeight="1">
      <c r="A554" s="556" t="s">
        <v>14</v>
      </c>
      <c r="B554" s="558">
        <v>58</v>
      </c>
      <c r="C554" s="558">
        <v>7</v>
      </c>
      <c r="D554" s="558">
        <v>9</v>
      </c>
      <c r="E554" s="558">
        <v>19</v>
      </c>
      <c r="F554" s="558">
        <v>8</v>
      </c>
      <c r="G554" s="558">
        <v>7</v>
      </c>
      <c r="H554" s="558">
        <v>11</v>
      </c>
      <c r="I554" s="556"/>
      <c r="J554" s="556"/>
      <c r="K554" s="556"/>
      <c r="L554" s="556"/>
      <c r="M554" s="556"/>
      <c r="N554" s="556"/>
      <c r="O554" s="556"/>
      <c r="P554" s="556"/>
      <c r="Q554" s="556"/>
      <c r="R554" s="556"/>
      <c r="S554" s="556"/>
      <c r="T554" s="556"/>
      <c r="U554" s="556"/>
      <c r="V554" s="556"/>
      <c r="W554" s="556"/>
      <c r="X554" s="556"/>
      <c r="Y554" s="556"/>
      <c r="Z554" s="556"/>
      <c r="AA554" s="556"/>
      <c r="AB554" s="556"/>
      <c r="AC554" s="556"/>
      <c r="AD554" s="556"/>
      <c r="AE554" s="556"/>
      <c r="AF554" s="556"/>
      <c r="AG554" s="556"/>
    </row>
    <row r="555" spans="1:33" s="557" customFormat="1" ht="9" customHeight="1">
      <c r="A555" s="43" t="s">
        <v>15</v>
      </c>
      <c r="B555" s="52">
        <v>61</v>
      </c>
      <c r="C555" s="52">
        <v>9</v>
      </c>
      <c r="D555" s="52">
        <v>7</v>
      </c>
      <c r="E555" s="52">
        <v>13</v>
      </c>
      <c r="F555" s="52">
        <v>9</v>
      </c>
      <c r="G555" s="52">
        <v>2</v>
      </c>
      <c r="H555" s="52">
        <v>6</v>
      </c>
      <c r="I555" s="556"/>
      <c r="J555" s="556"/>
      <c r="K555" s="556"/>
      <c r="L555" s="556"/>
      <c r="M555" s="556"/>
      <c r="N555" s="556"/>
      <c r="O555" s="556"/>
      <c r="P555" s="556"/>
      <c r="Q555" s="556"/>
      <c r="R555" s="556"/>
      <c r="S555" s="556"/>
      <c r="T555" s="556"/>
      <c r="U555" s="556"/>
      <c r="V555" s="556"/>
      <c r="W555" s="556"/>
      <c r="X555" s="556"/>
      <c r="Y555" s="556"/>
      <c r="Z555" s="556"/>
      <c r="AA555" s="556"/>
      <c r="AB555" s="556"/>
      <c r="AC555" s="556"/>
      <c r="AD555" s="556"/>
      <c r="AE555" s="556"/>
      <c r="AF555" s="556"/>
      <c r="AG555" s="556"/>
    </row>
    <row r="556" spans="1:33" s="557" customFormat="1" ht="9" customHeight="1">
      <c r="A556" s="556" t="s">
        <v>16</v>
      </c>
      <c r="B556" s="558">
        <v>140</v>
      </c>
      <c r="C556" s="558">
        <v>20</v>
      </c>
      <c r="D556" s="558">
        <v>39</v>
      </c>
      <c r="E556" s="558">
        <v>31</v>
      </c>
      <c r="F556" s="558">
        <v>35</v>
      </c>
      <c r="G556" s="558">
        <v>2</v>
      </c>
      <c r="H556" s="558">
        <v>10</v>
      </c>
      <c r="I556" s="556"/>
      <c r="J556" s="556"/>
      <c r="K556" s="556"/>
      <c r="L556" s="556"/>
      <c r="M556" s="556"/>
      <c r="N556" s="556"/>
      <c r="O556" s="556"/>
      <c r="P556" s="556"/>
      <c r="Q556" s="556"/>
      <c r="R556" s="556"/>
      <c r="S556" s="556"/>
      <c r="T556" s="556"/>
      <c r="U556" s="556"/>
      <c r="V556" s="556"/>
      <c r="W556" s="556"/>
      <c r="X556" s="556"/>
      <c r="Y556" s="556"/>
      <c r="Z556" s="556"/>
      <c r="AA556" s="556"/>
      <c r="AB556" s="556"/>
      <c r="AC556" s="556"/>
      <c r="AD556" s="556"/>
      <c r="AE556" s="556"/>
      <c r="AF556" s="556"/>
      <c r="AG556" s="556"/>
    </row>
    <row r="557" spans="1:33" s="557" customFormat="1" ht="9" customHeight="1">
      <c r="A557" s="556" t="s">
        <v>17</v>
      </c>
      <c r="B557" s="558">
        <v>59</v>
      </c>
      <c r="C557" s="558">
        <v>15</v>
      </c>
      <c r="D557" s="558">
        <v>21</v>
      </c>
      <c r="E557" s="558">
        <v>12</v>
      </c>
      <c r="F557" s="558">
        <v>11</v>
      </c>
      <c r="G557" s="558">
        <v>2</v>
      </c>
      <c r="H557" s="558">
        <v>11</v>
      </c>
      <c r="I557" s="556"/>
      <c r="J557" s="556"/>
      <c r="K557" s="556"/>
      <c r="L557" s="556"/>
      <c r="M557" s="556"/>
      <c r="N557" s="556"/>
      <c r="O557" s="556"/>
      <c r="P557" s="556"/>
      <c r="Q557" s="556"/>
      <c r="R557" s="556"/>
      <c r="S557" s="556"/>
      <c r="T557" s="556"/>
      <c r="U557" s="556"/>
      <c r="V557" s="556"/>
      <c r="W557" s="556"/>
      <c r="X557" s="556"/>
      <c r="Y557" s="556"/>
      <c r="Z557" s="556"/>
      <c r="AA557" s="556"/>
      <c r="AB557" s="556"/>
      <c r="AC557" s="556"/>
      <c r="AD557" s="556"/>
      <c r="AE557" s="556"/>
      <c r="AF557" s="556"/>
      <c r="AG557" s="556"/>
    </row>
    <row r="558" spans="1:33" s="557" customFormat="1" ht="9" customHeight="1">
      <c r="A558" s="556" t="s">
        <v>18</v>
      </c>
      <c r="B558" s="558">
        <v>401</v>
      </c>
      <c r="C558" s="558">
        <v>9</v>
      </c>
      <c r="D558" s="558">
        <v>45</v>
      </c>
      <c r="E558" s="558">
        <v>78</v>
      </c>
      <c r="F558" s="558">
        <v>23</v>
      </c>
      <c r="G558" s="558">
        <v>3</v>
      </c>
      <c r="H558" s="558">
        <v>18</v>
      </c>
      <c r="I558" s="556"/>
      <c r="J558" s="556"/>
      <c r="K558" s="556"/>
      <c r="L558" s="556"/>
      <c r="M558" s="556"/>
      <c r="N558" s="556"/>
      <c r="O558" s="556"/>
      <c r="P558" s="556"/>
      <c r="Q558" s="556"/>
      <c r="R558" s="556"/>
      <c r="S558" s="556"/>
      <c r="T558" s="556"/>
      <c r="U558" s="556"/>
      <c r="V558" s="556"/>
      <c r="W558" s="556"/>
      <c r="X558" s="556"/>
      <c r="Y558" s="556"/>
      <c r="Z558" s="556"/>
      <c r="AA558" s="556"/>
      <c r="AB558" s="556"/>
      <c r="AC558" s="556"/>
      <c r="AD558" s="556"/>
      <c r="AE558" s="556"/>
      <c r="AF558" s="556"/>
      <c r="AG558" s="556"/>
    </row>
    <row r="559" spans="1:33" s="557" customFormat="1" ht="9" customHeight="1">
      <c r="A559" s="43" t="s">
        <v>19</v>
      </c>
      <c r="B559" s="52">
        <v>160</v>
      </c>
      <c r="C559" s="52">
        <v>17</v>
      </c>
      <c r="D559" s="52">
        <v>49</v>
      </c>
      <c r="E559" s="52">
        <v>28</v>
      </c>
      <c r="F559" s="52">
        <v>41</v>
      </c>
      <c r="G559" s="52">
        <v>1</v>
      </c>
      <c r="H559" s="52">
        <v>8</v>
      </c>
      <c r="I559" s="556"/>
      <c r="J559" s="556"/>
      <c r="K559" s="556"/>
      <c r="L559" s="556"/>
      <c r="M559" s="556"/>
      <c r="N559" s="556"/>
      <c r="O559" s="556"/>
      <c r="P559" s="556"/>
      <c r="Q559" s="556"/>
      <c r="R559" s="556"/>
      <c r="S559" s="556"/>
      <c r="T559" s="556"/>
      <c r="U559" s="556"/>
      <c r="V559" s="556"/>
      <c r="W559" s="556"/>
      <c r="X559" s="556"/>
      <c r="Y559" s="556"/>
      <c r="Z559" s="556"/>
      <c r="AA559" s="556"/>
      <c r="AB559" s="556"/>
      <c r="AC559" s="556"/>
      <c r="AD559" s="556"/>
      <c r="AE559" s="556"/>
      <c r="AF559" s="556"/>
      <c r="AG559" s="556"/>
    </row>
    <row r="560" spans="1:33" s="557" customFormat="1" ht="9" customHeight="1">
      <c r="A560" s="556" t="s">
        <v>20</v>
      </c>
      <c r="B560" s="558">
        <v>407</v>
      </c>
      <c r="C560" s="558">
        <v>130</v>
      </c>
      <c r="D560" s="558">
        <v>136</v>
      </c>
      <c r="E560" s="558">
        <v>224</v>
      </c>
      <c r="F560" s="558">
        <v>494</v>
      </c>
      <c r="G560" s="558">
        <v>83</v>
      </c>
      <c r="H560" s="558">
        <v>32</v>
      </c>
      <c r="I560" s="556"/>
      <c r="J560" s="556"/>
      <c r="K560" s="556"/>
      <c r="L560" s="556"/>
      <c r="M560" s="556"/>
      <c r="N560" s="556"/>
      <c r="O560" s="556"/>
      <c r="P560" s="556"/>
      <c r="Q560" s="556"/>
      <c r="R560" s="556"/>
      <c r="S560" s="556"/>
      <c r="T560" s="556"/>
      <c r="U560" s="556"/>
      <c r="V560" s="556"/>
      <c r="W560" s="556"/>
      <c r="X560" s="556"/>
      <c r="Y560" s="556"/>
      <c r="Z560" s="556"/>
      <c r="AA560" s="556"/>
      <c r="AB560" s="556"/>
      <c r="AC560" s="556"/>
      <c r="AD560" s="556"/>
      <c r="AE560" s="556"/>
      <c r="AF560" s="556"/>
      <c r="AG560" s="556"/>
    </row>
    <row r="561" spans="1:33" s="557" customFormat="1" ht="9" customHeight="1">
      <c r="A561" s="556" t="s">
        <v>21</v>
      </c>
      <c r="B561" s="558">
        <v>153</v>
      </c>
      <c r="C561" s="558">
        <v>7</v>
      </c>
      <c r="D561" s="558">
        <v>41</v>
      </c>
      <c r="E561" s="558">
        <v>12</v>
      </c>
      <c r="F561" s="558">
        <v>14</v>
      </c>
      <c r="G561" s="558">
        <v>5</v>
      </c>
      <c r="H561" s="558">
        <v>10</v>
      </c>
      <c r="I561" s="556"/>
      <c r="J561" s="556"/>
      <c r="K561" s="556"/>
      <c r="L561" s="556"/>
      <c r="M561" s="556"/>
      <c r="N561" s="556"/>
      <c r="O561" s="556"/>
      <c r="P561" s="556"/>
      <c r="Q561" s="556"/>
      <c r="R561" s="556"/>
      <c r="S561" s="556"/>
      <c r="T561" s="556"/>
      <c r="U561" s="556"/>
      <c r="V561" s="556"/>
      <c r="W561" s="556"/>
      <c r="X561" s="556"/>
      <c r="Y561" s="556"/>
      <c r="Z561" s="556"/>
      <c r="AA561" s="556"/>
      <c r="AB561" s="556"/>
      <c r="AC561" s="556"/>
      <c r="AD561" s="556"/>
      <c r="AE561" s="556"/>
      <c r="AF561" s="556"/>
      <c r="AG561" s="556"/>
    </row>
    <row r="562" spans="1:33" s="557" customFormat="1" ht="9" customHeight="1">
      <c r="A562" s="556" t="s">
        <v>22</v>
      </c>
      <c r="B562" s="558">
        <v>175</v>
      </c>
      <c r="C562" s="558">
        <v>21</v>
      </c>
      <c r="D562" s="558">
        <v>41</v>
      </c>
      <c r="E562" s="558">
        <v>56</v>
      </c>
      <c r="F562" s="558">
        <v>74</v>
      </c>
      <c r="G562" s="558">
        <v>21</v>
      </c>
      <c r="H562" s="558">
        <v>24</v>
      </c>
      <c r="I562" s="556"/>
      <c r="J562" s="556"/>
      <c r="K562" s="556"/>
      <c r="L562" s="556"/>
      <c r="M562" s="556"/>
      <c r="N562" s="556"/>
      <c r="O562" s="556"/>
      <c r="P562" s="556"/>
      <c r="Q562" s="556"/>
      <c r="R562" s="556"/>
      <c r="S562" s="556"/>
      <c r="T562" s="556"/>
      <c r="U562" s="556"/>
      <c r="V562" s="556"/>
      <c r="W562" s="556"/>
      <c r="X562" s="556"/>
      <c r="Y562" s="556"/>
      <c r="Z562" s="556"/>
      <c r="AA562" s="556"/>
      <c r="AB562" s="556"/>
      <c r="AC562" s="556"/>
      <c r="AD562" s="556"/>
      <c r="AE562" s="556"/>
      <c r="AF562" s="556"/>
      <c r="AG562" s="556"/>
    </row>
    <row r="563" spans="1:33" s="557" customFormat="1" ht="9" customHeight="1">
      <c r="A563" s="43" t="s">
        <v>23</v>
      </c>
      <c r="B563" s="52">
        <v>209</v>
      </c>
      <c r="C563" s="52">
        <v>23</v>
      </c>
      <c r="D563" s="52">
        <v>22</v>
      </c>
      <c r="E563" s="52">
        <v>29</v>
      </c>
      <c r="F563" s="52">
        <v>31</v>
      </c>
      <c r="G563" s="52">
        <v>0</v>
      </c>
      <c r="H563" s="52">
        <v>24</v>
      </c>
      <c r="I563" s="556"/>
      <c r="J563" s="556"/>
      <c r="K563" s="556"/>
      <c r="L563" s="556"/>
      <c r="M563" s="556"/>
      <c r="N563" s="556"/>
      <c r="O563" s="556"/>
      <c r="P563" s="556"/>
      <c r="Q563" s="556"/>
      <c r="R563" s="556"/>
      <c r="S563" s="556"/>
      <c r="T563" s="556"/>
      <c r="U563" s="556"/>
      <c r="V563" s="556"/>
      <c r="W563" s="556"/>
      <c r="X563" s="556"/>
      <c r="Y563" s="556"/>
      <c r="Z563" s="556"/>
      <c r="AA563" s="556"/>
      <c r="AB563" s="556"/>
      <c r="AC563" s="556"/>
      <c r="AD563" s="556"/>
      <c r="AE563" s="556"/>
      <c r="AF563" s="556"/>
      <c r="AG563" s="556"/>
    </row>
    <row r="564" spans="1:33" s="557" customFormat="1" ht="9" customHeight="1">
      <c r="A564" s="556" t="s">
        <v>24</v>
      </c>
      <c r="B564" s="558">
        <v>286</v>
      </c>
      <c r="C564" s="558">
        <v>6</v>
      </c>
      <c r="D564" s="558">
        <v>30</v>
      </c>
      <c r="E564" s="558">
        <v>47</v>
      </c>
      <c r="F564" s="558">
        <v>18</v>
      </c>
      <c r="G564" s="558">
        <v>2</v>
      </c>
      <c r="H564" s="558">
        <v>10</v>
      </c>
      <c r="I564" s="556"/>
      <c r="J564" s="556"/>
      <c r="K564" s="556"/>
      <c r="L564" s="556"/>
      <c r="M564" s="556"/>
      <c r="N564" s="556"/>
      <c r="O564" s="556"/>
      <c r="P564" s="556"/>
      <c r="Q564" s="556"/>
      <c r="R564" s="556"/>
      <c r="S564" s="556"/>
      <c r="T564" s="556"/>
      <c r="U564" s="556"/>
      <c r="V564" s="556"/>
      <c r="W564" s="556"/>
      <c r="X564" s="556"/>
      <c r="Y564" s="556"/>
      <c r="Z564" s="556"/>
      <c r="AA564" s="556"/>
      <c r="AB564" s="556"/>
      <c r="AC564" s="556"/>
      <c r="AD564" s="556"/>
      <c r="AE564" s="556"/>
      <c r="AF564" s="556"/>
      <c r="AG564" s="556"/>
    </row>
    <row r="565" spans="1:33" s="557" customFormat="1" ht="9" customHeight="1">
      <c r="A565" s="556" t="s">
        <v>25</v>
      </c>
      <c r="B565" s="558">
        <v>277</v>
      </c>
      <c r="C565" s="558">
        <v>23</v>
      </c>
      <c r="D565" s="558">
        <v>92</v>
      </c>
      <c r="E565" s="558">
        <v>155</v>
      </c>
      <c r="F565" s="558">
        <v>83</v>
      </c>
      <c r="G565" s="558">
        <v>21</v>
      </c>
      <c r="H565" s="558">
        <v>133</v>
      </c>
      <c r="I565" s="556"/>
      <c r="J565" s="556"/>
      <c r="K565" s="556"/>
      <c r="L565" s="556"/>
      <c r="M565" s="556"/>
      <c r="N565" s="556"/>
      <c r="O565" s="556"/>
      <c r="P565" s="556"/>
      <c r="Q565" s="556"/>
      <c r="R565" s="556"/>
      <c r="S565" s="556"/>
      <c r="T565" s="556"/>
      <c r="U565" s="556"/>
      <c r="V565" s="556"/>
      <c r="W565" s="556"/>
      <c r="X565" s="556"/>
      <c r="Y565" s="556"/>
      <c r="Z565" s="556"/>
      <c r="AA565" s="556"/>
      <c r="AB565" s="556"/>
      <c r="AC565" s="556"/>
      <c r="AD565" s="556"/>
      <c r="AE565" s="556"/>
      <c r="AF565" s="556"/>
      <c r="AG565" s="556"/>
    </row>
    <row r="566" spans="1:33" s="557" customFormat="1" ht="9" customHeight="1">
      <c r="A566" s="556" t="s">
        <v>26</v>
      </c>
      <c r="B566" s="558">
        <v>662</v>
      </c>
      <c r="C566" s="558">
        <v>16</v>
      </c>
      <c r="D566" s="558">
        <v>63</v>
      </c>
      <c r="E566" s="558">
        <v>152</v>
      </c>
      <c r="F566" s="558">
        <v>113</v>
      </c>
      <c r="G566" s="558">
        <v>5</v>
      </c>
      <c r="H566" s="558">
        <v>68</v>
      </c>
      <c r="I566" s="556"/>
      <c r="J566" s="556"/>
      <c r="K566" s="556"/>
      <c r="L566" s="556"/>
      <c r="M566" s="556"/>
      <c r="N566" s="556"/>
      <c r="O566" s="556"/>
      <c r="P566" s="556"/>
      <c r="Q566" s="556"/>
      <c r="R566" s="556"/>
      <c r="S566" s="556"/>
      <c r="T566" s="556"/>
      <c r="U566" s="556"/>
      <c r="V566" s="556"/>
      <c r="W566" s="556"/>
      <c r="X566" s="556"/>
      <c r="Y566" s="556"/>
      <c r="Z566" s="556"/>
      <c r="AA566" s="556"/>
      <c r="AB566" s="556"/>
      <c r="AC566" s="556"/>
      <c r="AD566" s="556"/>
      <c r="AE566" s="556"/>
      <c r="AF566" s="556"/>
      <c r="AG566" s="556"/>
    </row>
    <row r="567" spans="1:33" s="557" customFormat="1" ht="9" customHeight="1">
      <c r="A567" s="43" t="s">
        <v>27</v>
      </c>
      <c r="B567" s="52">
        <v>231</v>
      </c>
      <c r="C567" s="52">
        <v>22</v>
      </c>
      <c r="D567" s="52">
        <v>33</v>
      </c>
      <c r="E567" s="52">
        <v>86</v>
      </c>
      <c r="F567" s="52">
        <v>34</v>
      </c>
      <c r="G567" s="52">
        <v>2</v>
      </c>
      <c r="H567" s="52">
        <v>17</v>
      </c>
      <c r="I567" s="556"/>
      <c r="J567" s="556"/>
      <c r="K567" s="556"/>
      <c r="L567" s="556"/>
      <c r="M567" s="556"/>
      <c r="N567" s="556"/>
      <c r="O567" s="556"/>
      <c r="P567" s="556"/>
      <c r="Q567" s="556"/>
      <c r="R567" s="556"/>
      <c r="S567" s="556"/>
      <c r="T567" s="556"/>
      <c r="U567" s="556"/>
      <c r="V567" s="556"/>
      <c r="W567" s="556"/>
      <c r="X567" s="556"/>
      <c r="Y567" s="556"/>
      <c r="Z567" s="556"/>
      <c r="AA567" s="556"/>
      <c r="AB567" s="556"/>
      <c r="AC567" s="556"/>
      <c r="AD567" s="556"/>
      <c r="AE567" s="556"/>
      <c r="AF567" s="556"/>
      <c r="AG567" s="556"/>
    </row>
    <row r="568" spans="1:33" s="557" customFormat="1" ht="9" customHeight="1">
      <c r="A568" s="556" t="s">
        <v>28</v>
      </c>
      <c r="B568" s="558">
        <v>149</v>
      </c>
      <c r="C568" s="558">
        <v>14</v>
      </c>
      <c r="D568" s="558">
        <v>31</v>
      </c>
      <c r="E568" s="558">
        <v>30</v>
      </c>
      <c r="F568" s="558">
        <v>24</v>
      </c>
      <c r="G568" s="558">
        <v>6</v>
      </c>
      <c r="H568" s="558">
        <v>20</v>
      </c>
      <c r="I568" s="556"/>
      <c r="J568" s="556"/>
      <c r="K568" s="556"/>
      <c r="L568" s="556"/>
      <c r="M568" s="556"/>
      <c r="N568" s="556"/>
      <c r="O568" s="556"/>
      <c r="P568" s="556"/>
      <c r="Q568" s="556"/>
      <c r="R568" s="556"/>
      <c r="S568" s="556"/>
      <c r="T568" s="556"/>
      <c r="U568" s="556"/>
      <c r="V568" s="556"/>
      <c r="W568" s="556"/>
      <c r="X568" s="556"/>
      <c r="Y568" s="556"/>
      <c r="Z568" s="556"/>
      <c r="AA568" s="556"/>
      <c r="AB568" s="556"/>
      <c r="AC568" s="556"/>
      <c r="AD568" s="556"/>
      <c r="AE568" s="556"/>
      <c r="AF568" s="556"/>
      <c r="AG568" s="556"/>
    </row>
    <row r="569" spans="1:33" s="557" customFormat="1" ht="9" customHeight="1">
      <c r="A569" s="556" t="s">
        <v>29</v>
      </c>
      <c r="B569" s="558">
        <v>86</v>
      </c>
      <c r="C569" s="558">
        <v>3</v>
      </c>
      <c r="D569" s="558">
        <v>15</v>
      </c>
      <c r="E569" s="558">
        <v>10</v>
      </c>
      <c r="F569" s="558">
        <v>10</v>
      </c>
      <c r="G569" s="558">
        <v>0</v>
      </c>
      <c r="H569" s="558">
        <v>16</v>
      </c>
      <c r="I569" s="556"/>
      <c r="J569" s="556"/>
      <c r="K569" s="556"/>
      <c r="L569" s="556"/>
      <c r="M569" s="556"/>
      <c r="N569" s="556"/>
      <c r="O569" s="556"/>
      <c r="P569" s="556"/>
      <c r="Q569" s="556"/>
      <c r="R569" s="556"/>
      <c r="S569" s="556"/>
      <c r="T569" s="556"/>
      <c r="U569" s="556"/>
      <c r="V569" s="556"/>
      <c r="W569" s="556"/>
      <c r="X569" s="556"/>
      <c r="Y569" s="556"/>
      <c r="Z569" s="556"/>
      <c r="AA569" s="556"/>
      <c r="AB569" s="556"/>
      <c r="AC569" s="556"/>
      <c r="AD569" s="556"/>
      <c r="AE569" s="556"/>
      <c r="AF569" s="556"/>
      <c r="AG569" s="556"/>
    </row>
    <row r="570" spans="1:33" s="557" customFormat="1" ht="9" customHeight="1">
      <c r="A570" s="556" t="s">
        <v>30</v>
      </c>
      <c r="B570" s="558">
        <v>317</v>
      </c>
      <c r="C570" s="558">
        <v>32</v>
      </c>
      <c r="D570" s="558">
        <v>41</v>
      </c>
      <c r="E570" s="558">
        <v>49</v>
      </c>
      <c r="F570" s="558">
        <v>65</v>
      </c>
      <c r="G570" s="558">
        <v>22</v>
      </c>
      <c r="H570" s="558">
        <v>62</v>
      </c>
      <c r="I570" s="556"/>
      <c r="J570" s="556"/>
      <c r="K570" s="556"/>
      <c r="L570" s="556"/>
      <c r="M570" s="556"/>
      <c r="N570" s="556"/>
      <c r="O570" s="556"/>
      <c r="P570" s="556"/>
      <c r="Q570" s="556"/>
      <c r="R570" s="556"/>
      <c r="S570" s="556"/>
      <c r="T570" s="556"/>
      <c r="U570" s="556"/>
      <c r="V570" s="556"/>
      <c r="W570" s="556"/>
      <c r="X570" s="556"/>
      <c r="Y570" s="556"/>
      <c r="Z570" s="556"/>
      <c r="AA570" s="556"/>
      <c r="AB570" s="556"/>
      <c r="AC570" s="556"/>
      <c r="AD570" s="556"/>
      <c r="AE570" s="556"/>
      <c r="AF570" s="556"/>
      <c r="AG570" s="556"/>
    </row>
    <row r="571" spans="1:33" s="557" customFormat="1" ht="9" customHeight="1">
      <c r="A571" s="43" t="s">
        <v>31</v>
      </c>
      <c r="B571" s="52">
        <v>470</v>
      </c>
      <c r="C571" s="52">
        <v>8</v>
      </c>
      <c r="D571" s="52">
        <v>43</v>
      </c>
      <c r="E571" s="52">
        <v>116</v>
      </c>
      <c r="F571" s="52">
        <v>16</v>
      </c>
      <c r="G571" s="52">
        <v>12</v>
      </c>
      <c r="H571" s="52">
        <v>10</v>
      </c>
      <c r="I571" s="556"/>
      <c r="J571" s="556"/>
      <c r="K571" s="556"/>
      <c r="L571" s="556"/>
      <c r="M571" s="556"/>
      <c r="N571" s="556"/>
      <c r="O571" s="556"/>
      <c r="P571" s="556"/>
      <c r="Q571" s="556"/>
      <c r="R571" s="556"/>
      <c r="S571" s="556"/>
      <c r="T571" s="556"/>
      <c r="U571" s="556"/>
      <c r="V571" s="556"/>
      <c r="W571" s="556"/>
      <c r="X571" s="556"/>
      <c r="Y571" s="556"/>
      <c r="Z571" s="556"/>
      <c r="AA571" s="556"/>
      <c r="AB571" s="556"/>
      <c r="AC571" s="556"/>
      <c r="AD571" s="556"/>
      <c r="AE571" s="556"/>
      <c r="AF571" s="556"/>
      <c r="AG571" s="556"/>
    </row>
    <row r="572" spans="1:33" s="557" customFormat="1" ht="9" customHeight="1">
      <c r="A572" s="556" t="s">
        <v>32</v>
      </c>
      <c r="B572" s="558">
        <v>605</v>
      </c>
      <c r="C572" s="558">
        <v>17</v>
      </c>
      <c r="D572" s="558">
        <v>51</v>
      </c>
      <c r="E572" s="558">
        <v>129</v>
      </c>
      <c r="F572" s="558">
        <v>74</v>
      </c>
      <c r="G572" s="558">
        <v>10</v>
      </c>
      <c r="H572" s="558">
        <v>27</v>
      </c>
      <c r="I572" s="556"/>
      <c r="J572" s="556"/>
      <c r="K572" s="556"/>
      <c r="L572" s="556"/>
      <c r="M572" s="556"/>
      <c r="N572" s="556"/>
      <c r="O572" s="556"/>
      <c r="P572" s="556"/>
      <c r="Q572" s="556"/>
      <c r="R572" s="556"/>
      <c r="S572" s="556"/>
      <c r="T572" s="556"/>
      <c r="U572" s="556"/>
      <c r="V572" s="556"/>
      <c r="W572" s="556"/>
      <c r="X572" s="556"/>
      <c r="Y572" s="556"/>
      <c r="Z572" s="556"/>
      <c r="AA572" s="556"/>
      <c r="AB572" s="556"/>
      <c r="AC572" s="556"/>
      <c r="AD572" s="556"/>
      <c r="AE572" s="556"/>
      <c r="AF572" s="556"/>
      <c r="AG572" s="556"/>
    </row>
    <row r="573" spans="1:33" s="557" customFormat="1" ht="9" customHeight="1">
      <c r="A573" s="556" t="s">
        <v>33</v>
      </c>
      <c r="B573" s="558">
        <v>62</v>
      </c>
      <c r="C573" s="558">
        <v>14</v>
      </c>
      <c r="D573" s="558">
        <v>17</v>
      </c>
      <c r="E573" s="558">
        <v>39</v>
      </c>
      <c r="F573" s="558">
        <v>29</v>
      </c>
      <c r="G573" s="558">
        <v>9</v>
      </c>
      <c r="H573" s="558">
        <v>19</v>
      </c>
      <c r="I573" s="556"/>
      <c r="J573" s="556"/>
      <c r="K573" s="556"/>
      <c r="L573" s="556"/>
      <c r="M573" s="556"/>
      <c r="N573" s="556"/>
      <c r="O573" s="556"/>
      <c r="P573" s="556"/>
      <c r="Q573" s="556"/>
      <c r="R573" s="556"/>
      <c r="S573" s="556"/>
      <c r="T573" s="556"/>
      <c r="U573" s="556"/>
      <c r="V573" s="556"/>
      <c r="W573" s="556"/>
      <c r="X573" s="556"/>
      <c r="Y573" s="556"/>
      <c r="Z573" s="556"/>
      <c r="AA573" s="556"/>
      <c r="AB573" s="556"/>
      <c r="AC573" s="556"/>
      <c r="AD573" s="556"/>
      <c r="AE573" s="556"/>
      <c r="AF573" s="556"/>
      <c r="AG573" s="556"/>
    </row>
    <row r="574" spans="1:33" s="557" customFormat="1" ht="9" customHeight="1">
      <c r="A574" s="556" t="s">
        <v>34</v>
      </c>
      <c r="B574" s="558">
        <v>50</v>
      </c>
      <c r="C574" s="558">
        <v>8</v>
      </c>
      <c r="D574" s="558">
        <v>9</v>
      </c>
      <c r="E574" s="558">
        <v>17</v>
      </c>
      <c r="F574" s="558">
        <v>13</v>
      </c>
      <c r="G574" s="558">
        <v>2</v>
      </c>
      <c r="H574" s="558">
        <v>16</v>
      </c>
      <c r="I574" s="556"/>
      <c r="J574" s="556"/>
      <c r="K574" s="556"/>
      <c r="L574" s="556"/>
      <c r="M574" s="556"/>
      <c r="N574" s="556"/>
      <c r="O574" s="556"/>
      <c r="P574" s="556"/>
      <c r="Q574" s="556"/>
      <c r="R574" s="556"/>
      <c r="S574" s="556"/>
      <c r="T574" s="556"/>
      <c r="U574" s="556"/>
      <c r="V574" s="556"/>
      <c r="W574" s="556"/>
      <c r="X574" s="556"/>
      <c r="Y574" s="556"/>
      <c r="Z574" s="556"/>
      <c r="AA574" s="556"/>
      <c r="AB574" s="556"/>
      <c r="AC574" s="556"/>
      <c r="AD574" s="556"/>
      <c r="AE574" s="556"/>
      <c r="AF574" s="556"/>
      <c r="AG574" s="556"/>
    </row>
    <row r="575" spans="1:33" s="557" customFormat="1" ht="9" customHeight="1">
      <c r="A575" s="43" t="s">
        <v>35</v>
      </c>
      <c r="B575" s="52">
        <v>116</v>
      </c>
      <c r="C575" s="52">
        <v>25</v>
      </c>
      <c r="D575" s="52">
        <v>25</v>
      </c>
      <c r="E575" s="52">
        <v>87</v>
      </c>
      <c r="F575" s="52">
        <v>30</v>
      </c>
      <c r="G575" s="52">
        <v>10</v>
      </c>
      <c r="H575" s="52">
        <v>73</v>
      </c>
      <c r="I575" s="556"/>
      <c r="J575" s="556"/>
      <c r="K575" s="556"/>
      <c r="L575" s="556"/>
      <c r="M575" s="556"/>
      <c r="N575" s="556"/>
      <c r="O575" s="556"/>
      <c r="P575" s="556"/>
      <c r="Q575" s="556"/>
      <c r="R575" s="556"/>
      <c r="S575" s="556"/>
      <c r="T575" s="556"/>
      <c r="U575" s="556"/>
      <c r="V575" s="556"/>
      <c r="W575" s="556"/>
      <c r="X575" s="556"/>
      <c r="Y575" s="556"/>
      <c r="Z575" s="556"/>
      <c r="AA575" s="556"/>
      <c r="AB575" s="556"/>
      <c r="AC575" s="556"/>
      <c r="AD575" s="556"/>
      <c r="AE575" s="556"/>
      <c r="AF575" s="556"/>
      <c r="AG575" s="556"/>
    </row>
    <row r="576" spans="1:33" s="557" customFormat="1" ht="9" customHeight="1">
      <c r="A576" s="556" t="s">
        <v>36</v>
      </c>
      <c r="B576" s="558">
        <v>178</v>
      </c>
      <c r="C576" s="558">
        <v>14</v>
      </c>
      <c r="D576" s="558">
        <v>26</v>
      </c>
      <c r="E576" s="558">
        <v>28</v>
      </c>
      <c r="F576" s="558">
        <v>25</v>
      </c>
      <c r="G576" s="558">
        <v>12</v>
      </c>
      <c r="H576" s="558">
        <v>16</v>
      </c>
      <c r="I576" s="556"/>
      <c r="J576" s="556"/>
      <c r="K576" s="556"/>
      <c r="L576" s="556"/>
      <c r="M576" s="556"/>
      <c r="N576" s="556"/>
      <c r="O576" s="556"/>
      <c r="P576" s="556"/>
      <c r="Q576" s="556"/>
      <c r="R576" s="556"/>
      <c r="S576" s="556"/>
      <c r="T576" s="556"/>
      <c r="U576" s="556"/>
      <c r="V576" s="556"/>
      <c r="W576" s="556"/>
      <c r="X576" s="556"/>
      <c r="Y576" s="556"/>
      <c r="Z576" s="556"/>
      <c r="AA576" s="556"/>
      <c r="AB576" s="556"/>
      <c r="AC576" s="556"/>
      <c r="AD576" s="556"/>
      <c r="AE576" s="556"/>
      <c r="AF576" s="556"/>
      <c r="AG576" s="556"/>
    </row>
    <row r="577" spans="1:33" s="557" customFormat="1" ht="9" customHeight="1">
      <c r="A577" s="556" t="s">
        <v>37</v>
      </c>
      <c r="B577" s="558">
        <v>141</v>
      </c>
      <c r="C577" s="558">
        <v>18</v>
      </c>
      <c r="D577" s="558">
        <v>29</v>
      </c>
      <c r="E577" s="558">
        <v>55</v>
      </c>
      <c r="F577" s="558">
        <v>22</v>
      </c>
      <c r="G577" s="558">
        <v>18</v>
      </c>
      <c r="H577" s="558">
        <v>138</v>
      </c>
      <c r="I577" s="556"/>
      <c r="J577" s="556"/>
      <c r="K577" s="556"/>
      <c r="L577" s="556"/>
      <c r="M577" s="556"/>
      <c r="N577" s="556"/>
      <c r="O577" s="556"/>
      <c r="P577" s="556"/>
      <c r="Q577" s="556"/>
      <c r="R577" s="556"/>
      <c r="S577" s="556"/>
      <c r="T577" s="556"/>
      <c r="U577" s="556"/>
      <c r="V577" s="556"/>
      <c r="W577" s="556"/>
      <c r="X577" s="556"/>
      <c r="Y577" s="556"/>
      <c r="Z577" s="556"/>
      <c r="AA577" s="556"/>
      <c r="AB577" s="556"/>
      <c r="AC577" s="556"/>
      <c r="AD577" s="556"/>
      <c r="AE577" s="556"/>
      <c r="AF577" s="556"/>
      <c r="AG577" s="556"/>
    </row>
    <row r="578" spans="1:33" s="557" customFormat="1" ht="9" customHeight="1">
      <c r="A578" s="556" t="s">
        <v>38</v>
      </c>
      <c r="B578" s="558">
        <v>562</v>
      </c>
      <c r="C578" s="558">
        <v>11</v>
      </c>
      <c r="D578" s="558">
        <v>21</v>
      </c>
      <c r="E578" s="558">
        <v>25</v>
      </c>
      <c r="F578" s="558">
        <v>13</v>
      </c>
      <c r="G578" s="558">
        <v>6</v>
      </c>
      <c r="H578" s="558">
        <v>19</v>
      </c>
      <c r="I578" s="556"/>
      <c r="J578" s="556"/>
      <c r="K578" s="556"/>
      <c r="L578" s="556"/>
      <c r="M578" s="556"/>
      <c r="N578" s="556"/>
      <c r="O578" s="556"/>
      <c r="P578" s="556"/>
      <c r="Q578" s="556"/>
      <c r="R578" s="556"/>
      <c r="S578" s="556"/>
      <c r="T578" s="556"/>
      <c r="U578" s="556"/>
      <c r="V578" s="556"/>
      <c r="W578" s="556"/>
      <c r="X578" s="556"/>
      <c r="Y578" s="556"/>
      <c r="Z578" s="556"/>
      <c r="AA578" s="556"/>
      <c r="AB578" s="556"/>
      <c r="AC578" s="556"/>
      <c r="AD578" s="556"/>
      <c r="AE578" s="556"/>
      <c r="AF578" s="556"/>
      <c r="AG578" s="556"/>
    </row>
    <row r="579" spans="1:33" s="557" customFormat="1" ht="9" customHeight="1">
      <c r="A579" s="43" t="s">
        <v>39</v>
      </c>
      <c r="B579" s="52">
        <v>107</v>
      </c>
      <c r="C579" s="52">
        <v>23</v>
      </c>
      <c r="D579" s="52">
        <v>17</v>
      </c>
      <c r="E579" s="52">
        <v>42</v>
      </c>
      <c r="F579" s="52">
        <v>32</v>
      </c>
      <c r="G579" s="52">
        <v>3</v>
      </c>
      <c r="H579" s="52">
        <v>6</v>
      </c>
      <c r="I579" s="556"/>
      <c r="J579" s="556"/>
      <c r="K579" s="556"/>
      <c r="L579" s="556"/>
      <c r="M579" s="556"/>
      <c r="N579" s="556"/>
      <c r="O579" s="556"/>
      <c r="P579" s="556"/>
      <c r="Q579" s="556"/>
      <c r="R579" s="556"/>
      <c r="S579" s="556"/>
      <c r="T579" s="556"/>
      <c r="U579" s="556"/>
      <c r="V579" s="556"/>
      <c r="W579" s="556"/>
      <c r="X579" s="556"/>
      <c r="Y579" s="556"/>
      <c r="Z579" s="556"/>
      <c r="AA579" s="556"/>
      <c r="AB579" s="556"/>
      <c r="AC579" s="556"/>
      <c r="AD579" s="556"/>
      <c r="AE579" s="556"/>
      <c r="AF579" s="556"/>
      <c r="AG579" s="556"/>
    </row>
    <row r="580" spans="1:33" s="557" customFormat="1" ht="9" customHeight="1">
      <c r="A580" s="556" t="s">
        <v>40</v>
      </c>
      <c r="B580" s="558">
        <v>134</v>
      </c>
      <c r="C580" s="558">
        <v>3</v>
      </c>
      <c r="D580" s="558">
        <v>16</v>
      </c>
      <c r="E580" s="558">
        <v>13</v>
      </c>
      <c r="F580" s="558">
        <v>7</v>
      </c>
      <c r="G580" s="558">
        <v>11</v>
      </c>
      <c r="H580" s="558">
        <v>9</v>
      </c>
      <c r="I580" s="556"/>
      <c r="J580" s="556"/>
      <c r="K580" s="556"/>
      <c r="L580" s="556"/>
      <c r="M580" s="556"/>
      <c r="N580" s="556"/>
      <c r="O580" s="556"/>
      <c r="P580" s="556"/>
      <c r="Q580" s="556"/>
      <c r="R580" s="556"/>
      <c r="S580" s="556"/>
      <c r="T580" s="556"/>
      <c r="U580" s="556"/>
      <c r="V580" s="556"/>
      <c r="W580" s="556"/>
      <c r="X580" s="556"/>
      <c r="Y580" s="556"/>
      <c r="Z580" s="556"/>
      <c r="AA580" s="556"/>
      <c r="AB580" s="556"/>
      <c r="AC580" s="556"/>
      <c r="AD580" s="556"/>
      <c r="AE580" s="556"/>
      <c r="AF580" s="556"/>
      <c r="AG580" s="556"/>
    </row>
    <row r="581" spans="1:33" s="557" customFormat="1" ht="9" customHeight="1">
      <c r="A581" s="556" t="s">
        <v>41</v>
      </c>
      <c r="B581" s="558">
        <v>514</v>
      </c>
      <c r="C581" s="558">
        <v>26</v>
      </c>
      <c r="D581" s="558">
        <v>49</v>
      </c>
      <c r="E581" s="558">
        <v>79</v>
      </c>
      <c r="F581" s="558">
        <v>83</v>
      </c>
      <c r="G581" s="558">
        <v>11</v>
      </c>
      <c r="H581" s="558">
        <v>16</v>
      </c>
      <c r="I581" s="556"/>
      <c r="J581" s="556"/>
      <c r="K581" s="556"/>
      <c r="L581" s="556"/>
      <c r="M581" s="556"/>
      <c r="N581" s="556"/>
      <c r="O581" s="556"/>
      <c r="P581" s="556"/>
      <c r="Q581" s="556"/>
      <c r="R581" s="556"/>
      <c r="S581" s="556"/>
      <c r="T581" s="556"/>
      <c r="U581" s="556"/>
      <c r="V581" s="556"/>
      <c r="W581" s="556"/>
      <c r="X581" s="556"/>
      <c r="Y581" s="556"/>
      <c r="Z581" s="556"/>
      <c r="AA581" s="556"/>
      <c r="AB581" s="556"/>
      <c r="AC581" s="556"/>
      <c r="AD581" s="556"/>
      <c r="AE581" s="556"/>
      <c r="AF581" s="556"/>
      <c r="AG581" s="556"/>
    </row>
    <row r="582" spans="1:33" s="557" customFormat="1" ht="9" customHeight="1">
      <c r="A582" s="556" t="s">
        <v>42</v>
      </c>
      <c r="B582" s="558">
        <v>160</v>
      </c>
      <c r="C582" s="558">
        <v>13</v>
      </c>
      <c r="D582" s="558">
        <v>26</v>
      </c>
      <c r="E582" s="558">
        <v>59</v>
      </c>
      <c r="F582" s="558">
        <v>42</v>
      </c>
      <c r="G582" s="558">
        <v>18</v>
      </c>
      <c r="H582" s="558">
        <v>4</v>
      </c>
      <c r="I582" s="556"/>
      <c r="J582" s="556"/>
      <c r="K582" s="556"/>
      <c r="L582" s="556"/>
      <c r="M582" s="556"/>
      <c r="N582" s="556"/>
      <c r="O582" s="556"/>
      <c r="P582" s="556"/>
      <c r="Q582" s="556"/>
      <c r="R582" s="556"/>
      <c r="S582" s="556"/>
      <c r="T582" s="556"/>
      <c r="U582" s="556"/>
      <c r="V582" s="556"/>
      <c r="W582" s="556"/>
      <c r="X582" s="556"/>
      <c r="Y582" s="556"/>
      <c r="Z582" s="556"/>
      <c r="AA582" s="556"/>
      <c r="AB582" s="556"/>
      <c r="AC582" s="556"/>
      <c r="AD582" s="556"/>
      <c r="AE582" s="556"/>
      <c r="AF582" s="556"/>
      <c r="AG582" s="556"/>
    </row>
    <row r="583" spans="1:33" s="557" customFormat="1" ht="9" customHeight="1">
      <c r="A583" s="43" t="s">
        <v>43</v>
      </c>
      <c r="B583" s="52">
        <v>233</v>
      </c>
      <c r="C583" s="52">
        <v>7</v>
      </c>
      <c r="D583" s="52">
        <v>35</v>
      </c>
      <c r="E583" s="52">
        <v>55</v>
      </c>
      <c r="F583" s="52">
        <v>8</v>
      </c>
      <c r="G583" s="52">
        <v>3</v>
      </c>
      <c r="H583" s="52">
        <v>0</v>
      </c>
      <c r="I583" s="556"/>
      <c r="J583" s="556"/>
      <c r="K583" s="556"/>
      <c r="L583" s="556"/>
      <c r="M583" s="556"/>
      <c r="N583" s="556"/>
      <c r="O583" s="556"/>
      <c r="P583" s="556"/>
      <c r="Q583" s="556"/>
      <c r="R583" s="556"/>
      <c r="S583" s="556"/>
      <c r="T583" s="556"/>
      <c r="U583" s="556"/>
      <c r="V583" s="556"/>
      <c r="W583" s="556"/>
      <c r="X583" s="556"/>
      <c r="Y583" s="556"/>
      <c r="Z583" s="556"/>
      <c r="AA583" s="556"/>
      <c r="AB583" s="556"/>
      <c r="AC583" s="556"/>
      <c r="AD583" s="556"/>
      <c r="AE583" s="556"/>
      <c r="AF583" s="556"/>
      <c r="AG583" s="556"/>
    </row>
    <row r="584" spans="1:33" s="557" customFormat="1" ht="9" customHeight="1">
      <c r="A584" s="67"/>
      <c r="B584" s="235"/>
      <c r="C584" s="235"/>
      <c r="D584" s="235"/>
      <c r="E584" s="235"/>
      <c r="F584" s="235"/>
      <c r="G584" s="235"/>
      <c r="H584" s="235"/>
      <c r="I584" s="556"/>
      <c r="J584" s="556"/>
      <c r="K584" s="556"/>
      <c r="L584" s="556"/>
      <c r="M584" s="556"/>
      <c r="N584" s="556"/>
      <c r="O584" s="556"/>
      <c r="P584" s="556"/>
      <c r="Q584" s="556"/>
      <c r="R584" s="556"/>
      <c r="S584" s="556"/>
      <c r="T584" s="556"/>
      <c r="U584" s="556"/>
      <c r="V584" s="556"/>
      <c r="W584" s="556"/>
      <c r="X584" s="556"/>
      <c r="Y584" s="556"/>
      <c r="Z584" s="556"/>
      <c r="AA584" s="556"/>
      <c r="AB584" s="556"/>
      <c r="AC584" s="556"/>
      <c r="AD584" s="556"/>
      <c r="AE584" s="556"/>
      <c r="AF584" s="556"/>
      <c r="AG584" s="556"/>
    </row>
    <row r="585" spans="1:33" ht="9" customHeight="1">
      <c r="A585" s="553">
        <v>2011</v>
      </c>
      <c r="B585" s="554"/>
      <c r="C585" s="554"/>
      <c r="D585" s="554"/>
      <c r="E585" s="554"/>
      <c r="F585" s="554"/>
      <c r="G585" s="554"/>
      <c r="H585" s="554"/>
      <c r="L585" s="552"/>
      <c r="M585" s="552"/>
      <c r="N585" s="552"/>
      <c r="O585" s="552"/>
      <c r="P585" s="552"/>
      <c r="Q585" s="552"/>
      <c r="R585" s="552"/>
      <c r="S585" s="552"/>
      <c r="T585" s="552"/>
      <c r="U585" s="552"/>
      <c r="V585" s="552"/>
      <c r="W585" s="552"/>
    </row>
    <row r="586" spans="1:33" s="557" customFormat="1" ht="9" customHeight="1">
      <c r="A586" s="553" t="s">
        <v>11</v>
      </c>
      <c r="B586" s="555">
        <f t="shared" ref="B586:H586" si="16">SUM(B588:B619)</f>
        <v>7332</v>
      </c>
      <c r="C586" s="555">
        <f t="shared" si="16"/>
        <v>593</v>
      </c>
      <c r="D586" s="555">
        <f t="shared" si="16"/>
        <v>1139</v>
      </c>
      <c r="E586" s="555">
        <f t="shared" si="16"/>
        <v>1840</v>
      </c>
      <c r="F586" s="555">
        <f t="shared" si="16"/>
        <v>1557</v>
      </c>
      <c r="G586" s="555">
        <f t="shared" si="16"/>
        <v>354</v>
      </c>
      <c r="H586" s="555">
        <f t="shared" si="16"/>
        <v>863</v>
      </c>
      <c r="I586" s="556"/>
      <c r="J586" s="556"/>
      <c r="K586" s="556"/>
      <c r="L586" s="556"/>
      <c r="M586" s="556"/>
      <c r="N586" s="556"/>
      <c r="O586" s="556"/>
      <c r="P586" s="556"/>
      <c r="Q586" s="556"/>
      <c r="R586" s="556"/>
      <c r="S586" s="556"/>
      <c r="T586" s="556"/>
      <c r="U586" s="556"/>
      <c r="V586" s="556"/>
      <c r="W586" s="556"/>
      <c r="X586" s="556"/>
      <c r="Y586" s="556"/>
      <c r="Z586" s="556"/>
      <c r="AA586" s="556"/>
      <c r="AB586" s="556"/>
      <c r="AC586" s="556"/>
      <c r="AD586" s="556"/>
      <c r="AE586" s="556"/>
      <c r="AF586" s="556"/>
      <c r="AG586" s="556"/>
    </row>
    <row r="587" spans="1:33" s="557" customFormat="1" ht="3.95" customHeight="1">
      <c r="A587" s="553"/>
      <c r="B587" s="555"/>
      <c r="C587" s="555"/>
      <c r="D587" s="555"/>
      <c r="E587" s="555"/>
      <c r="F587" s="555"/>
      <c r="G587" s="555"/>
      <c r="H587" s="555"/>
      <c r="I587" s="556"/>
      <c r="J587" s="556"/>
      <c r="K587" s="556"/>
      <c r="L587" s="556"/>
      <c r="M587" s="556"/>
      <c r="N587" s="556"/>
      <c r="O587" s="556"/>
      <c r="P587" s="556"/>
      <c r="Q587" s="556"/>
      <c r="R587" s="556"/>
      <c r="S587" s="556"/>
      <c r="T587" s="556"/>
      <c r="U587" s="556"/>
      <c r="V587" s="556"/>
      <c r="W587" s="556"/>
      <c r="X587" s="556"/>
      <c r="Y587" s="556"/>
      <c r="Z587" s="556"/>
      <c r="AA587" s="556"/>
      <c r="AB587" s="556"/>
      <c r="AC587" s="556"/>
      <c r="AD587" s="556"/>
      <c r="AE587" s="556"/>
      <c r="AF587" s="556"/>
      <c r="AG587" s="556"/>
    </row>
    <row r="588" spans="1:33" s="557" customFormat="1" ht="9" customHeight="1">
      <c r="A588" s="556" t="s">
        <v>12</v>
      </c>
      <c r="B588" s="558">
        <v>66</v>
      </c>
      <c r="C588" s="558">
        <v>11</v>
      </c>
      <c r="D588" s="558">
        <v>12</v>
      </c>
      <c r="E588" s="558">
        <v>20</v>
      </c>
      <c r="F588" s="558">
        <v>33</v>
      </c>
      <c r="G588" s="558">
        <v>10</v>
      </c>
      <c r="H588" s="558">
        <v>9</v>
      </c>
      <c r="I588" s="556"/>
      <c r="J588" s="556"/>
      <c r="K588" s="556"/>
      <c r="L588" s="556"/>
      <c r="M588" s="556"/>
      <c r="N588" s="556"/>
      <c r="O588" s="556"/>
      <c r="P588" s="556"/>
      <c r="Q588" s="556"/>
      <c r="R588" s="556"/>
      <c r="S588" s="556"/>
      <c r="T588" s="556"/>
      <c r="U588" s="556"/>
      <c r="V588" s="556"/>
      <c r="W588" s="556"/>
      <c r="X588" s="556"/>
      <c r="Y588" s="556"/>
      <c r="Z588" s="556"/>
      <c r="AA588" s="556"/>
      <c r="AB588" s="556"/>
      <c r="AC588" s="556"/>
      <c r="AD588" s="556"/>
      <c r="AE588" s="556"/>
      <c r="AF588" s="556"/>
      <c r="AG588" s="556"/>
    </row>
    <row r="589" spans="1:33" s="557" customFormat="1" ht="9" customHeight="1">
      <c r="A589" s="556" t="s">
        <v>13</v>
      </c>
      <c r="B589" s="558">
        <v>91</v>
      </c>
      <c r="C589" s="558">
        <v>19</v>
      </c>
      <c r="D589" s="558">
        <v>22</v>
      </c>
      <c r="E589" s="558">
        <v>25</v>
      </c>
      <c r="F589" s="558">
        <v>42</v>
      </c>
      <c r="G589" s="558">
        <v>28</v>
      </c>
      <c r="H589" s="558">
        <v>12</v>
      </c>
      <c r="I589" s="556"/>
      <c r="J589" s="556"/>
      <c r="K589" s="556"/>
      <c r="L589" s="556"/>
      <c r="M589" s="556"/>
      <c r="N589" s="556"/>
      <c r="O589" s="556"/>
      <c r="P589" s="556"/>
      <c r="Q589" s="556"/>
      <c r="R589" s="556"/>
      <c r="S589" s="556"/>
      <c r="T589" s="556"/>
      <c r="U589" s="556"/>
      <c r="V589" s="556"/>
      <c r="W589" s="556"/>
      <c r="X589" s="556"/>
      <c r="Y589" s="556"/>
      <c r="Z589" s="556"/>
      <c r="AA589" s="556"/>
      <c r="AB589" s="556"/>
      <c r="AC589" s="556"/>
      <c r="AD589" s="556"/>
      <c r="AE589" s="556"/>
      <c r="AF589" s="556"/>
      <c r="AG589" s="556"/>
    </row>
    <row r="590" spans="1:33" s="557" customFormat="1" ht="9" customHeight="1">
      <c r="A590" s="556" t="s">
        <v>14</v>
      </c>
      <c r="B590" s="558">
        <v>58</v>
      </c>
      <c r="C590" s="558">
        <v>7</v>
      </c>
      <c r="D590" s="558">
        <v>9</v>
      </c>
      <c r="E590" s="558">
        <v>20</v>
      </c>
      <c r="F590" s="558">
        <v>8</v>
      </c>
      <c r="G590" s="558">
        <v>8</v>
      </c>
      <c r="H590" s="558">
        <v>11</v>
      </c>
      <c r="I590" s="556"/>
      <c r="J590" s="556"/>
      <c r="K590" s="556"/>
      <c r="L590" s="556"/>
      <c r="M590" s="556"/>
      <c r="N590" s="556"/>
      <c r="O590" s="556"/>
      <c r="P590" s="556"/>
      <c r="Q590" s="556"/>
      <c r="R590" s="556"/>
      <c r="S590" s="556"/>
      <c r="T590" s="556"/>
      <c r="U590" s="556"/>
      <c r="V590" s="556"/>
      <c r="W590" s="556"/>
      <c r="X590" s="556"/>
      <c r="Y590" s="556"/>
      <c r="Z590" s="556"/>
      <c r="AA590" s="556"/>
      <c r="AB590" s="556"/>
      <c r="AC590" s="556"/>
      <c r="AD590" s="556"/>
      <c r="AE590" s="556"/>
      <c r="AF590" s="556"/>
      <c r="AG590" s="556"/>
    </row>
    <row r="591" spans="1:33" s="557" customFormat="1" ht="9" customHeight="1">
      <c r="A591" s="43" t="s">
        <v>15</v>
      </c>
      <c r="B591" s="52">
        <v>61</v>
      </c>
      <c r="C591" s="52">
        <v>9</v>
      </c>
      <c r="D591" s="52">
        <v>7</v>
      </c>
      <c r="E591" s="52">
        <v>13</v>
      </c>
      <c r="F591" s="52">
        <v>9</v>
      </c>
      <c r="G591" s="52">
        <v>2</v>
      </c>
      <c r="H591" s="52">
        <v>6</v>
      </c>
      <c r="I591" s="556"/>
      <c r="J591" s="556"/>
      <c r="K591" s="556"/>
      <c r="L591" s="556"/>
      <c r="M591" s="556"/>
      <c r="N591" s="556"/>
      <c r="O591" s="556"/>
      <c r="P591" s="556"/>
      <c r="Q591" s="556"/>
      <c r="R591" s="556"/>
      <c r="S591" s="556"/>
      <c r="T591" s="556"/>
      <c r="U591" s="556"/>
      <c r="V591" s="556"/>
      <c r="W591" s="556"/>
      <c r="X591" s="556"/>
      <c r="Y591" s="556"/>
      <c r="Z591" s="556"/>
      <c r="AA591" s="556"/>
      <c r="AB591" s="556"/>
      <c r="AC591" s="556"/>
      <c r="AD591" s="556"/>
      <c r="AE591" s="556"/>
      <c r="AF591" s="556"/>
      <c r="AG591" s="556"/>
    </row>
    <row r="592" spans="1:33" s="557" customFormat="1" ht="9" customHeight="1">
      <c r="A592" s="556" t="s">
        <v>16</v>
      </c>
      <c r="B592" s="558">
        <v>140</v>
      </c>
      <c r="C592" s="558">
        <v>21</v>
      </c>
      <c r="D592" s="558">
        <v>39</v>
      </c>
      <c r="E592" s="558">
        <v>31</v>
      </c>
      <c r="F592" s="558">
        <v>35</v>
      </c>
      <c r="G592" s="558">
        <v>2</v>
      </c>
      <c r="H592" s="558">
        <v>10</v>
      </c>
      <c r="I592" s="556"/>
      <c r="J592" s="556"/>
      <c r="K592" s="556"/>
      <c r="L592" s="556"/>
      <c r="M592" s="556"/>
      <c r="N592" s="556"/>
      <c r="O592" s="556"/>
      <c r="P592" s="556"/>
      <c r="Q592" s="556"/>
      <c r="R592" s="556"/>
      <c r="S592" s="556"/>
      <c r="T592" s="556"/>
      <c r="U592" s="556"/>
      <c r="V592" s="556"/>
      <c r="W592" s="556"/>
      <c r="X592" s="556"/>
      <c r="Y592" s="556"/>
      <c r="Z592" s="556"/>
      <c r="AA592" s="556"/>
      <c r="AB592" s="556"/>
      <c r="AC592" s="556"/>
      <c r="AD592" s="556"/>
      <c r="AE592" s="556"/>
      <c r="AF592" s="556"/>
      <c r="AG592" s="556"/>
    </row>
    <row r="593" spans="1:33" s="557" customFormat="1" ht="9" customHeight="1">
      <c r="A593" s="556" t="s">
        <v>17</v>
      </c>
      <c r="B593" s="558">
        <v>59</v>
      </c>
      <c r="C593" s="558">
        <v>15</v>
      </c>
      <c r="D593" s="558">
        <v>22</v>
      </c>
      <c r="E593" s="558">
        <v>12</v>
      </c>
      <c r="F593" s="558">
        <v>11</v>
      </c>
      <c r="G593" s="558">
        <v>2</v>
      </c>
      <c r="H593" s="558">
        <v>11</v>
      </c>
      <c r="I593" s="556"/>
      <c r="J593" s="556"/>
      <c r="K593" s="556"/>
      <c r="L593" s="556"/>
      <c r="M593" s="556"/>
      <c r="N593" s="556"/>
      <c r="O593" s="556"/>
      <c r="P593" s="556"/>
      <c r="Q593" s="556"/>
      <c r="R593" s="556"/>
      <c r="S593" s="556"/>
      <c r="T593" s="556"/>
      <c r="U593" s="556"/>
      <c r="V593" s="556"/>
      <c r="W593" s="556"/>
      <c r="X593" s="556"/>
      <c r="Y593" s="556"/>
      <c r="Z593" s="556"/>
      <c r="AA593" s="556"/>
      <c r="AB593" s="556"/>
      <c r="AC593" s="556"/>
      <c r="AD593" s="556"/>
      <c r="AE593" s="556"/>
      <c r="AF593" s="556"/>
      <c r="AG593" s="556"/>
    </row>
    <row r="594" spans="1:33" s="557" customFormat="1" ht="9" customHeight="1">
      <c r="A594" s="556" t="s">
        <v>18</v>
      </c>
      <c r="B594" s="558">
        <v>403</v>
      </c>
      <c r="C594" s="558">
        <v>9</v>
      </c>
      <c r="D594" s="558">
        <v>45</v>
      </c>
      <c r="E594" s="558">
        <v>86</v>
      </c>
      <c r="F594" s="558">
        <v>23</v>
      </c>
      <c r="G594" s="558">
        <v>3</v>
      </c>
      <c r="H594" s="558">
        <v>18</v>
      </c>
      <c r="I594" s="556"/>
      <c r="J594" s="556"/>
      <c r="K594" s="556"/>
      <c r="L594" s="556"/>
      <c r="M594" s="556"/>
      <c r="N594" s="556"/>
      <c r="O594" s="556"/>
      <c r="P594" s="556"/>
      <c r="Q594" s="556"/>
      <c r="R594" s="556"/>
      <c r="S594" s="556"/>
      <c r="T594" s="556"/>
      <c r="U594" s="556"/>
      <c r="V594" s="556"/>
      <c r="W594" s="556"/>
      <c r="X594" s="556"/>
      <c r="Y594" s="556"/>
      <c r="Z594" s="556"/>
      <c r="AA594" s="556"/>
      <c r="AB594" s="556"/>
      <c r="AC594" s="556"/>
      <c r="AD594" s="556"/>
      <c r="AE594" s="556"/>
      <c r="AF594" s="556"/>
      <c r="AG594" s="556"/>
    </row>
    <row r="595" spans="1:33" s="557" customFormat="1" ht="9" customHeight="1">
      <c r="A595" s="43" t="s">
        <v>19</v>
      </c>
      <c r="B595" s="52">
        <v>162</v>
      </c>
      <c r="C595" s="52">
        <v>17</v>
      </c>
      <c r="D595" s="52">
        <v>49</v>
      </c>
      <c r="E595" s="52">
        <v>28</v>
      </c>
      <c r="F595" s="52">
        <v>41</v>
      </c>
      <c r="G595" s="52">
        <v>1</v>
      </c>
      <c r="H595" s="52">
        <v>8</v>
      </c>
      <c r="I595" s="556"/>
      <c r="J595" s="556"/>
      <c r="K595" s="556"/>
      <c r="L595" s="556"/>
      <c r="M595" s="556"/>
      <c r="N595" s="556"/>
      <c r="O595" s="556"/>
      <c r="P595" s="556"/>
      <c r="Q595" s="556"/>
      <c r="R595" s="556"/>
      <c r="S595" s="556"/>
      <c r="T595" s="556"/>
      <c r="U595" s="556"/>
      <c r="V595" s="556"/>
      <c r="W595" s="556"/>
      <c r="X595" s="556"/>
      <c r="Y595" s="556"/>
      <c r="Z595" s="556"/>
      <c r="AA595" s="556"/>
      <c r="AB595" s="556"/>
      <c r="AC595" s="556"/>
      <c r="AD595" s="556"/>
      <c r="AE595" s="556"/>
      <c r="AF595" s="556"/>
      <c r="AG595" s="556"/>
    </row>
    <row r="596" spans="1:33" s="557" customFormat="1" ht="9" customHeight="1">
      <c r="A596" s="556" t="s">
        <v>20</v>
      </c>
      <c r="B596" s="558">
        <v>408</v>
      </c>
      <c r="C596" s="558">
        <v>131</v>
      </c>
      <c r="D596" s="558">
        <v>143</v>
      </c>
      <c r="E596" s="558">
        <v>228</v>
      </c>
      <c r="F596" s="558">
        <v>494</v>
      </c>
      <c r="G596" s="558">
        <v>85</v>
      </c>
      <c r="H596" s="558">
        <v>34</v>
      </c>
      <c r="I596" s="556"/>
      <c r="J596" s="556"/>
      <c r="K596" s="556"/>
      <c r="L596" s="556"/>
      <c r="M596" s="556"/>
      <c r="N596" s="556"/>
      <c r="O596" s="556"/>
      <c r="P596" s="556"/>
      <c r="Q596" s="556"/>
      <c r="R596" s="556"/>
      <c r="S596" s="556"/>
      <c r="T596" s="556"/>
      <c r="U596" s="556"/>
      <c r="V596" s="556"/>
      <c r="W596" s="556"/>
      <c r="X596" s="556"/>
      <c r="Y596" s="556"/>
      <c r="Z596" s="556"/>
      <c r="AA596" s="556"/>
      <c r="AB596" s="556"/>
      <c r="AC596" s="556"/>
      <c r="AD596" s="556"/>
      <c r="AE596" s="556"/>
      <c r="AF596" s="556"/>
      <c r="AG596" s="556"/>
    </row>
    <row r="597" spans="1:33" s="557" customFormat="1" ht="9" customHeight="1">
      <c r="A597" s="556" t="s">
        <v>21</v>
      </c>
      <c r="B597" s="558">
        <v>153</v>
      </c>
      <c r="C597" s="558">
        <v>7</v>
      </c>
      <c r="D597" s="558">
        <v>43</v>
      </c>
      <c r="E597" s="558">
        <v>13</v>
      </c>
      <c r="F597" s="558">
        <v>14</v>
      </c>
      <c r="G597" s="558">
        <v>5</v>
      </c>
      <c r="H597" s="558">
        <v>10</v>
      </c>
      <c r="I597" s="556"/>
      <c r="J597" s="556"/>
      <c r="K597" s="556"/>
      <c r="L597" s="556"/>
      <c r="M597" s="556"/>
      <c r="N597" s="556"/>
      <c r="O597" s="556"/>
      <c r="P597" s="556"/>
      <c r="Q597" s="556"/>
      <c r="R597" s="556"/>
      <c r="S597" s="556"/>
      <c r="T597" s="556"/>
      <c r="U597" s="556"/>
      <c r="V597" s="556"/>
      <c r="W597" s="556"/>
      <c r="X597" s="556"/>
      <c r="Y597" s="556"/>
      <c r="Z597" s="556"/>
      <c r="AA597" s="556"/>
      <c r="AB597" s="556"/>
      <c r="AC597" s="556"/>
      <c r="AD597" s="556"/>
      <c r="AE597" s="556"/>
      <c r="AF597" s="556"/>
      <c r="AG597" s="556"/>
    </row>
    <row r="598" spans="1:33" s="557" customFormat="1" ht="9" customHeight="1">
      <c r="A598" s="556" t="s">
        <v>22</v>
      </c>
      <c r="B598" s="558">
        <v>176</v>
      </c>
      <c r="C598" s="558">
        <v>21</v>
      </c>
      <c r="D598" s="558">
        <v>41</v>
      </c>
      <c r="E598" s="558">
        <v>56</v>
      </c>
      <c r="F598" s="558">
        <v>74</v>
      </c>
      <c r="G598" s="558">
        <v>21</v>
      </c>
      <c r="H598" s="558">
        <v>25</v>
      </c>
      <c r="I598" s="556"/>
      <c r="J598" s="556"/>
      <c r="K598" s="556"/>
      <c r="L598" s="556"/>
      <c r="M598" s="556"/>
      <c r="N598" s="556"/>
      <c r="O598" s="556"/>
      <c r="P598" s="556"/>
      <c r="Q598" s="556"/>
      <c r="R598" s="556"/>
      <c r="S598" s="556"/>
      <c r="T598" s="556"/>
      <c r="U598" s="556"/>
      <c r="V598" s="556"/>
      <c r="W598" s="556"/>
      <c r="X598" s="556"/>
      <c r="Y598" s="556"/>
      <c r="Z598" s="556"/>
      <c r="AA598" s="556"/>
      <c r="AB598" s="556"/>
      <c r="AC598" s="556"/>
      <c r="AD598" s="556"/>
      <c r="AE598" s="556"/>
      <c r="AF598" s="556"/>
      <c r="AG598" s="556"/>
    </row>
    <row r="599" spans="1:33" s="557" customFormat="1" ht="9" customHeight="1">
      <c r="A599" s="43" t="s">
        <v>23</v>
      </c>
      <c r="B599" s="52">
        <v>210</v>
      </c>
      <c r="C599" s="52">
        <v>23</v>
      </c>
      <c r="D599" s="52">
        <v>23</v>
      </c>
      <c r="E599" s="52">
        <v>29</v>
      </c>
      <c r="F599" s="52">
        <v>31</v>
      </c>
      <c r="G599" s="52">
        <v>0</v>
      </c>
      <c r="H599" s="52">
        <v>25</v>
      </c>
      <c r="I599" s="556"/>
      <c r="J599" s="556"/>
      <c r="K599" s="556"/>
      <c r="L599" s="556"/>
      <c r="M599" s="556"/>
      <c r="N599" s="556"/>
      <c r="O599" s="556"/>
      <c r="P599" s="556"/>
      <c r="Q599" s="556"/>
      <c r="R599" s="556"/>
      <c r="S599" s="556"/>
      <c r="T599" s="556"/>
      <c r="U599" s="556"/>
      <c r="V599" s="556"/>
      <c r="W599" s="556"/>
      <c r="X599" s="556"/>
      <c r="Y599" s="556"/>
      <c r="Z599" s="556"/>
      <c r="AA599" s="556"/>
      <c r="AB599" s="556"/>
      <c r="AC599" s="556"/>
      <c r="AD599" s="556"/>
      <c r="AE599" s="556"/>
      <c r="AF599" s="556"/>
      <c r="AG599" s="556"/>
    </row>
    <row r="600" spans="1:33" s="557" customFormat="1" ht="9" customHeight="1">
      <c r="A600" s="556" t="s">
        <v>24</v>
      </c>
      <c r="B600" s="558">
        <v>286</v>
      </c>
      <c r="C600" s="558">
        <v>6</v>
      </c>
      <c r="D600" s="558">
        <v>32</v>
      </c>
      <c r="E600" s="558">
        <v>47</v>
      </c>
      <c r="F600" s="558">
        <v>18</v>
      </c>
      <c r="G600" s="558">
        <v>2</v>
      </c>
      <c r="H600" s="558">
        <v>10</v>
      </c>
      <c r="I600" s="556"/>
      <c r="J600" s="556"/>
      <c r="K600" s="556"/>
      <c r="L600" s="556"/>
      <c r="M600" s="556"/>
      <c r="N600" s="556"/>
      <c r="O600" s="556"/>
      <c r="P600" s="556"/>
      <c r="Q600" s="556"/>
      <c r="R600" s="556"/>
      <c r="S600" s="556"/>
      <c r="T600" s="556"/>
      <c r="U600" s="556"/>
      <c r="V600" s="556"/>
      <c r="W600" s="556"/>
      <c r="X600" s="556"/>
      <c r="Y600" s="556"/>
      <c r="Z600" s="556"/>
      <c r="AA600" s="556"/>
      <c r="AB600" s="556"/>
      <c r="AC600" s="556"/>
      <c r="AD600" s="556"/>
      <c r="AE600" s="556"/>
      <c r="AF600" s="556"/>
      <c r="AG600" s="556"/>
    </row>
    <row r="601" spans="1:33" s="557" customFormat="1" ht="9" customHeight="1">
      <c r="A601" s="556" t="s">
        <v>25</v>
      </c>
      <c r="B601" s="558">
        <v>277</v>
      </c>
      <c r="C601" s="558">
        <v>23</v>
      </c>
      <c r="D601" s="558">
        <v>95</v>
      </c>
      <c r="E601" s="558">
        <v>157</v>
      </c>
      <c r="F601" s="558">
        <v>83</v>
      </c>
      <c r="G601" s="558">
        <v>22</v>
      </c>
      <c r="H601" s="558">
        <v>133</v>
      </c>
      <c r="I601" s="556"/>
      <c r="J601" s="556"/>
      <c r="K601" s="556"/>
      <c r="L601" s="556"/>
      <c r="M601" s="556"/>
      <c r="N601" s="556"/>
      <c r="O601" s="556"/>
      <c r="P601" s="556"/>
      <c r="Q601" s="556"/>
      <c r="R601" s="556"/>
      <c r="S601" s="556"/>
      <c r="T601" s="556"/>
      <c r="U601" s="556"/>
      <c r="V601" s="556"/>
      <c r="W601" s="556"/>
      <c r="X601" s="556"/>
      <c r="Y601" s="556"/>
      <c r="Z601" s="556"/>
      <c r="AA601" s="556"/>
      <c r="AB601" s="556"/>
      <c r="AC601" s="556"/>
      <c r="AD601" s="556"/>
      <c r="AE601" s="556"/>
      <c r="AF601" s="556"/>
      <c r="AG601" s="556"/>
    </row>
    <row r="602" spans="1:33" s="557" customFormat="1" ht="9" customHeight="1">
      <c r="A602" s="556" t="s">
        <v>26</v>
      </c>
      <c r="B602" s="558">
        <v>663</v>
      </c>
      <c r="C602" s="558">
        <v>16</v>
      </c>
      <c r="D602" s="558">
        <v>64</v>
      </c>
      <c r="E602" s="558">
        <v>156</v>
      </c>
      <c r="F602" s="558">
        <v>113</v>
      </c>
      <c r="G602" s="558">
        <v>6</v>
      </c>
      <c r="H602" s="558">
        <v>69</v>
      </c>
      <c r="I602" s="556"/>
      <c r="J602" s="556"/>
      <c r="K602" s="556"/>
      <c r="L602" s="556"/>
      <c r="M602" s="556"/>
      <c r="N602" s="556"/>
      <c r="O602" s="556"/>
      <c r="P602" s="556"/>
      <c r="Q602" s="556"/>
      <c r="R602" s="556"/>
      <c r="S602" s="556"/>
      <c r="T602" s="556"/>
      <c r="U602" s="556"/>
      <c r="V602" s="556"/>
      <c r="W602" s="556"/>
      <c r="X602" s="556"/>
      <c r="Y602" s="556"/>
      <c r="Z602" s="556"/>
      <c r="AA602" s="556"/>
      <c r="AB602" s="556"/>
      <c r="AC602" s="556"/>
      <c r="AD602" s="556"/>
      <c r="AE602" s="556"/>
      <c r="AF602" s="556"/>
      <c r="AG602" s="556"/>
    </row>
    <row r="603" spans="1:33" s="557" customFormat="1" ht="9" customHeight="1">
      <c r="A603" s="43" t="s">
        <v>27</v>
      </c>
      <c r="B603" s="52">
        <v>231</v>
      </c>
      <c r="C603" s="52">
        <v>22</v>
      </c>
      <c r="D603" s="52">
        <v>33</v>
      </c>
      <c r="E603" s="52">
        <v>86</v>
      </c>
      <c r="F603" s="52">
        <v>34</v>
      </c>
      <c r="G603" s="52">
        <v>2</v>
      </c>
      <c r="H603" s="52">
        <v>17</v>
      </c>
      <c r="I603" s="556"/>
      <c r="J603" s="556"/>
      <c r="K603" s="556"/>
      <c r="L603" s="556"/>
      <c r="M603" s="556"/>
      <c r="N603" s="556"/>
      <c r="O603" s="556"/>
      <c r="P603" s="556"/>
      <c r="Q603" s="556"/>
      <c r="R603" s="556"/>
      <c r="S603" s="556"/>
      <c r="T603" s="556"/>
      <c r="U603" s="556"/>
      <c r="V603" s="556"/>
      <c r="W603" s="556"/>
      <c r="X603" s="556"/>
      <c r="Y603" s="556"/>
      <c r="Z603" s="556"/>
      <c r="AA603" s="556"/>
      <c r="AB603" s="556"/>
      <c r="AC603" s="556"/>
      <c r="AD603" s="556"/>
      <c r="AE603" s="556"/>
      <c r="AF603" s="556"/>
      <c r="AG603" s="556"/>
    </row>
    <row r="604" spans="1:33" s="557" customFormat="1" ht="9" customHeight="1">
      <c r="A604" s="556" t="s">
        <v>28</v>
      </c>
      <c r="B604" s="558">
        <v>149</v>
      </c>
      <c r="C604" s="558">
        <v>14</v>
      </c>
      <c r="D604" s="558">
        <v>32</v>
      </c>
      <c r="E604" s="558">
        <v>30</v>
      </c>
      <c r="F604" s="558">
        <v>24</v>
      </c>
      <c r="G604" s="558">
        <v>6</v>
      </c>
      <c r="H604" s="558">
        <v>20</v>
      </c>
      <c r="I604" s="556"/>
      <c r="J604" s="556"/>
      <c r="K604" s="556"/>
      <c r="L604" s="556"/>
      <c r="M604" s="556"/>
      <c r="N604" s="556"/>
      <c r="O604" s="556"/>
      <c r="P604" s="556"/>
      <c r="Q604" s="556"/>
      <c r="R604" s="556"/>
      <c r="S604" s="556"/>
      <c r="T604" s="556"/>
      <c r="U604" s="556"/>
      <c r="V604" s="556"/>
      <c r="W604" s="556"/>
      <c r="X604" s="556"/>
      <c r="Y604" s="556"/>
      <c r="Z604" s="556"/>
      <c r="AA604" s="556"/>
      <c r="AB604" s="556"/>
      <c r="AC604" s="556"/>
      <c r="AD604" s="556"/>
      <c r="AE604" s="556"/>
      <c r="AF604" s="556"/>
      <c r="AG604" s="556"/>
    </row>
    <row r="605" spans="1:33" s="557" customFormat="1" ht="9" customHeight="1">
      <c r="A605" s="556" t="s">
        <v>29</v>
      </c>
      <c r="B605" s="558">
        <v>86</v>
      </c>
      <c r="C605" s="558">
        <v>3</v>
      </c>
      <c r="D605" s="558">
        <v>16</v>
      </c>
      <c r="E605" s="558">
        <v>10</v>
      </c>
      <c r="F605" s="558">
        <v>10</v>
      </c>
      <c r="G605" s="558">
        <v>0</v>
      </c>
      <c r="H605" s="558">
        <v>16</v>
      </c>
      <c r="I605" s="556"/>
      <c r="J605" s="556"/>
      <c r="K605" s="556"/>
      <c r="L605" s="556"/>
      <c r="M605" s="556"/>
      <c r="N605" s="556"/>
      <c r="O605" s="556"/>
      <c r="P605" s="556"/>
      <c r="Q605" s="556"/>
      <c r="R605" s="556"/>
      <c r="S605" s="556"/>
      <c r="T605" s="556"/>
      <c r="U605" s="556"/>
      <c r="V605" s="556"/>
      <c r="W605" s="556"/>
      <c r="X605" s="556"/>
      <c r="Y605" s="556"/>
      <c r="Z605" s="556"/>
      <c r="AA605" s="556"/>
      <c r="AB605" s="556"/>
      <c r="AC605" s="556"/>
      <c r="AD605" s="556"/>
      <c r="AE605" s="556"/>
      <c r="AF605" s="556"/>
      <c r="AG605" s="556"/>
    </row>
    <row r="606" spans="1:33" s="557" customFormat="1" ht="9" customHeight="1">
      <c r="A606" s="556" t="s">
        <v>30</v>
      </c>
      <c r="B606" s="558">
        <v>317</v>
      </c>
      <c r="C606" s="558">
        <v>32</v>
      </c>
      <c r="D606" s="558">
        <v>41</v>
      </c>
      <c r="E606" s="558">
        <v>49</v>
      </c>
      <c r="F606" s="558">
        <v>65</v>
      </c>
      <c r="G606" s="558">
        <v>22</v>
      </c>
      <c r="H606" s="558">
        <v>62</v>
      </c>
      <c r="I606" s="556"/>
      <c r="J606" s="556"/>
      <c r="K606" s="556"/>
      <c r="L606" s="556"/>
      <c r="M606" s="556"/>
      <c r="N606" s="556"/>
      <c r="O606" s="556"/>
      <c r="P606" s="556"/>
      <c r="Q606" s="556"/>
      <c r="R606" s="556"/>
      <c r="S606" s="556"/>
      <c r="T606" s="556"/>
      <c r="U606" s="556"/>
      <c r="V606" s="556"/>
      <c r="W606" s="556"/>
      <c r="X606" s="556"/>
      <c r="Y606" s="556"/>
      <c r="Z606" s="556"/>
      <c r="AA606" s="556"/>
      <c r="AB606" s="556"/>
      <c r="AC606" s="556"/>
      <c r="AD606" s="556"/>
      <c r="AE606" s="556"/>
      <c r="AF606" s="556"/>
      <c r="AG606" s="556"/>
    </row>
    <row r="607" spans="1:33" s="557" customFormat="1" ht="9" customHeight="1">
      <c r="A607" s="43" t="s">
        <v>31</v>
      </c>
      <c r="B607" s="52">
        <v>470</v>
      </c>
      <c r="C607" s="52">
        <v>8</v>
      </c>
      <c r="D607" s="52">
        <v>44</v>
      </c>
      <c r="E607" s="52">
        <v>116</v>
      </c>
      <c r="F607" s="52">
        <v>17</v>
      </c>
      <c r="G607" s="52">
        <v>12</v>
      </c>
      <c r="H607" s="52">
        <v>10</v>
      </c>
      <c r="I607" s="556"/>
      <c r="J607" s="556"/>
      <c r="K607" s="556"/>
      <c r="L607" s="556"/>
      <c r="M607" s="556"/>
      <c r="N607" s="556"/>
      <c r="O607" s="556"/>
      <c r="P607" s="556"/>
      <c r="Q607" s="556"/>
      <c r="R607" s="556"/>
      <c r="S607" s="556"/>
      <c r="T607" s="556"/>
      <c r="U607" s="556"/>
      <c r="V607" s="556"/>
      <c r="W607" s="556"/>
      <c r="X607" s="556"/>
      <c r="Y607" s="556"/>
      <c r="Z607" s="556"/>
      <c r="AA607" s="556"/>
      <c r="AB607" s="556"/>
      <c r="AC607" s="556"/>
      <c r="AD607" s="556"/>
      <c r="AE607" s="556"/>
      <c r="AF607" s="556"/>
      <c r="AG607" s="556"/>
    </row>
    <row r="608" spans="1:33" s="557" customFormat="1" ht="9" customHeight="1">
      <c r="A608" s="556" t="s">
        <v>32</v>
      </c>
      <c r="B608" s="558">
        <v>605</v>
      </c>
      <c r="C608" s="558">
        <v>17</v>
      </c>
      <c r="D608" s="558">
        <v>51</v>
      </c>
      <c r="E608" s="558">
        <v>129</v>
      </c>
      <c r="F608" s="558">
        <v>74</v>
      </c>
      <c r="G608" s="558">
        <v>10</v>
      </c>
      <c r="H608" s="558">
        <v>27</v>
      </c>
      <c r="I608" s="556"/>
      <c r="J608" s="556"/>
      <c r="K608" s="556"/>
      <c r="L608" s="556"/>
      <c r="M608" s="556"/>
      <c r="N608" s="556"/>
      <c r="O608" s="556"/>
      <c r="P608" s="556"/>
      <c r="Q608" s="556"/>
      <c r="R608" s="556"/>
      <c r="S608" s="556"/>
      <c r="T608" s="556"/>
      <c r="U608" s="556"/>
      <c r="V608" s="556"/>
      <c r="W608" s="556"/>
      <c r="X608" s="556"/>
      <c r="Y608" s="556"/>
      <c r="Z608" s="556"/>
      <c r="AA608" s="556"/>
      <c r="AB608" s="556"/>
      <c r="AC608" s="556"/>
      <c r="AD608" s="556"/>
      <c r="AE608" s="556"/>
      <c r="AF608" s="556"/>
      <c r="AG608" s="556"/>
    </row>
    <row r="609" spans="1:33" s="557" customFormat="1" ht="9" customHeight="1">
      <c r="A609" s="556" t="s">
        <v>33</v>
      </c>
      <c r="B609" s="558">
        <v>62</v>
      </c>
      <c r="C609" s="558">
        <v>14</v>
      </c>
      <c r="D609" s="558">
        <v>19</v>
      </c>
      <c r="E609" s="558">
        <v>39</v>
      </c>
      <c r="F609" s="558">
        <v>29</v>
      </c>
      <c r="G609" s="558">
        <v>9</v>
      </c>
      <c r="H609" s="558">
        <v>21</v>
      </c>
      <c r="I609" s="556"/>
      <c r="J609" s="556"/>
      <c r="K609" s="556"/>
      <c r="L609" s="556"/>
      <c r="M609" s="556"/>
      <c r="N609" s="556"/>
      <c r="O609" s="556"/>
      <c r="P609" s="556"/>
      <c r="Q609" s="556"/>
      <c r="R609" s="556"/>
      <c r="S609" s="556"/>
      <c r="T609" s="556"/>
      <c r="U609" s="556"/>
      <c r="V609" s="556"/>
      <c r="W609" s="556"/>
      <c r="X609" s="556"/>
      <c r="Y609" s="556"/>
      <c r="Z609" s="556"/>
      <c r="AA609" s="556"/>
      <c r="AB609" s="556"/>
      <c r="AC609" s="556"/>
      <c r="AD609" s="556"/>
      <c r="AE609" s="556"/>
      <c r="AF609" s="556"/>
      <c r="AG609" s="556"/>
    </row>
    <row r="610" spans="1:33" s="557" customFormat="1" ht="9" customHeight="1">
      <c r="A610" s="556" t="s">
        <v>34</v>
      </c>
      <c r="B610" s="558">
        <v>50</v>
      </c>
      <c r="C610" s="558">
        <v>8</v>
      </c>
      <c r="D610" s="558">
        <v>9</v>
      </c>
      <c r="E610" s="558">
        <v>17</v>
      </c>
      <c r="F610" s="558">
        <v>13</v>
      </c>
      <c r="G610" s="558">
        <v>2</v>
      </c>
      <c r="H610" s="558">
        <v>16</v>
      </c>
      <c r="I610" s="556"/>
      <c r="J610" s="556"/>
      <c r="K610" s="556"/>
      <c r="L610" s="556"/>
      <c r="M610" s="556"/>
      <c r="N610" s="556"/>
      <c r="O610" s="556"/>
      <c r="P610" s="556"/>
      <c r="Q610" s="556"/>
      <c r="R610" s="556"/>
      <c r="S610" s="556"/>
      <c r="T610" s="556"/>
      <c r="U610" s="556"/>
      <c r="V610" s="556"/>
      <c r="W610" s="556"/>
      <c r="X610" s="556"/>
      <c r="Y610" s="556"/>
      <c r="Z610" s="556"/>
      <c r="AA610" s="556"/>
      <c r="AB610" s="556"/>
      <c r="AC610" s="556"/>
      <c r="AD610" s="556"/>
      <c r="AE610" s="556"/>
      <c r="AF610" s="556"/>
      <c r="AG610" s="556"/>
    </row>
    <row r="611" spans="1:33" s="557" customFormat="1" ht="9" customHeight="1">
      <c r="A611" s="43" t="s">
        <v>35</v>
      </c>
      <c r="B611" s="52">
        <v>116</v>
      </c>
      <c r="C611" s="52">
        <v>25</v>
      </c>
      <c r="D611" s="52">
        <v>26</v>
      </c>
      <c r="E611" s="52">
        <v>87</v>
      </c>
      <c r="F611" s="52">
        <v>30</v>
      </c>
      <c r="G611" s="52">
        <v>10</v>
      </c>
      <c r="H611" s="52">
        <v>75</v>
      </c>
      <c r="I611" s="556"/>
      <c r="J611" s="556"/>
      <c r="K611" s="556"/>
      <c r="L611" s="556"/>
      <c r="M611" s="556"/>
      <c r="N611" s="556"/>
      <c r="O611" s="556"/>
      <c r="P611" s="556"/>
      <c r="Q611" s="556"/>
      <c r="R611" s="556"/>
      <c r="S611" s="556"/>
      <c r="T611" s="556"/>
      <c r="U611" s="556"/>
      <c r="V611" s="556"/>
      <c r="W611" s="556"/>
      <c r="X611" s="556"/>
      <c r="Y611" s="556"/>
      <c r="Z611" s="556"/>
      <c r="AA611" s="556"/>
      <c r="AB611" s="556"/>
      <c r="AC611" s="556"/>
      <c r="AD611" s="556"/>
      <c r="AE611" s="556"/>
      <c r="AF611" s="556"/>
      <c r="AG611" s="556"/>
    </row>
    <row r="612" spans="1:33" s="557" customFormat="1" ht="9" customHeight="1">
      <c r="A612" s="556" t="s">
        <v>36</v>
      </c>
      <c r="B612" s="558">
        <v>178</v>
      </c>
      <c r="C612" s="558">
        <v>14</v>
      </c>
      <c r="D612" s="558">
        <v>27</v>
      </c>
      <c r="E612" s="558">
        <v>28</v>
      </c>
      <c r="F612" s="558">
        <v>25</v>
      </c>
      <c r="G612" s="558">
        <v>12</v>
      </c>
      <c r="H612" s="558">
        <v>16</v>
      </c>
      <c r="I612" s="556"/>
      <c r="J612" s="556"/>
      <c r="K612" s="556"/>
      <c r="L612" s="556"/>
      <c r="M612" s="556"/>
      <c r="N612" s="556"/>
      <c r="O612" s="556"/>
      <c r="P612" s="556"/>
      <c r="Q612" s="556"/>
      <c r="R612" s="556"/>
      <c r="S612" s="556"/>
      <c r="T612" s="556"/>
      <c r="U612" s="556"/>
      <c r="V612" s="556"/>
      <c r="W612" s="556"/>
      <c r="X612" s="556"/>
      <c r="Y612" s="556"/>
      <c r="Z612" s="556"/>
      <c r="AA612" s="556"/>
      <c r="AB612" s="556"/>
      <c r="AC612" s="556"/>
      <c r="AD612" s="556"/>
      <c r="AE612" s="556"/>
      <c r="AF612" s="556"/>
      <c r="AG612" s="556"/>
    </row>
    <row r="613" spans="1:33" s="557" customFormat="1" ht="9" customHeight="1">
      <c r="A613" s="556" t="s">
        <v>37</v>
      </c>
      <c r="B613" s="558">
        <v>141</v>
      </c>
      <c r="C613" s="558">
        <v>18</v>
      </c>
      <c r="D613" s="558">
        <v>29</v>
      </c>
      <c r="E613" s="558">
        <v>55</v>
      </c>
      <c r="F613" s="558">
        <v>22</v>
      </c>
      <c r="G613" s="558">
        <v>18</v>
      </c>
      <c r="H613" s="558">
        <v>138</v>
      </c>
      <c r="I613" s="556"/>
      <c r="J613" s="556"/>
      <c r="K613" s="556"/>
      <c r="L613" s="556"/>
      <c r="M613" s="556"/>
      <c r="N613" s="556"/>
      <c r="O613" s="556"/>
      <c r="P613" s="556"/>
      <c r="Q613" s="556"/>
      <c r="R613" s="556"/>
      <c r="S613" s="556"/>
      <c r="T613" s="556"/>
      <c r="U613" s="556"/>
      <c r="V613" s="556"/>
      <c r="W613" s="556"/>
      <c r="X613" s="556"/>
      <c r="Y613" s="556"/>
      <c r="Z613" s="556"/>
      <c r="AA613" s="556"/>
      <c r="AB613" s="556"/>
      <c r="AC613" s="556"/>
      <c r="AD613" s="556"/>
      <c r="AE613" s="556"/>
      <c r="AF613" s="556"/>
      <c r="AG613" s="556"/>
    </row>
    <row r="614" spans="1:33" s="557" customFormat="1" ht="9" customHeight="1">
      <c r="A614" s="556" t="s">
        <v>38</v>
      </c>
      <c r="B614" s="558">
        <v>563</v>
      </c>
      <c r="C614" s="558">
        <v>11</v>
      </c>
      <c r="D614" s="558">
        <v>22</v>
      </c>
      <c r="E614" s="558">
        <v>25</v>
      </c>
      <c r="F614" s="558">
        <v>13</v>
      </c>
      <c r="G614" s="558">
        <v>6</v>
      </c>
      <c r="H614" s="558">
        <v>19</v>
      </c>
      <c r="I614" s="556"/>
      <c r="J614" s="556"/>
      <c r="K614" s="556"/>
      <c r="L614" s="556"/>
      <c r="M614" s="556"/>
      <c r="N614" s="556"/>
      <c r="O614" s="556"/>
      <c r="P614" s="556"/>
      <c r="Q614" s="556"/>
      <c r="R614" s="556"/>
      <c r="S614" s="556"/>
      <c r="T614" s="556"/>
      <c r="U614" s="556"/>
      <c r="V614" s="556"/>
      <c r="W614" s="556"/>
      <c r="X614" s="556"/>
      <c r="Y614" s="556"/>
      <c r="Z614" s="556"/>
      <c r="AA614" s="556"/>
      <c r="AB614" s="556"/>
      <c r="AC614" s="556"/>
      <c r="AD614" s="556"/>
      <c r="AE614" s="556"/>
      <c r="AF614" s="556"/>
      <c r="AG614" s="556"/>
    </row>
    <row r="615" spans="1:33" s="557" customFormat="1" ht="9" customHeight="1">
      <c r="A615" s="43" t="s">
        <v>39</v>
      </c>
      <c r="B615" s="52">
        <v>107</v>
      </c>
      <c r="C615" s="52">
        <v>23</v>
      </c>
      <c r="D615" s="52">
        <v>17</v>
      </c>
      <c r="E615" s="52">
        <v>42</v>
      </c>
      <c r="F615" s="52">
        <v>32</v>
      </c>
      <c r="G615" s="52">
        <v>3</v>
      </c>
      <c r="H615" s="52">
        <v>6</v>
      </c>
      <c r="I615" s="556"/>
      <c r="J615" s="556"/>
      <c r="K615" s="556"/>
      <c r="L615" s="556"/>
      <c r="M615" s="556"/>
      <c r="N615" s="556"/>
      <c r="O615" s="556"/>
      <c r="P615" s="556"/>
      <c r="Q615" s="556"/>
      <c r="R615" s="556"/>
      <c r="S615" s="556"/>
      <c r="T615" s="556"/>
      <c r="U615" s="556"/>
      <c r="V615" s="556"/>
      <c r="W615" s="556"/>
      <c r="X615" s="556"/>
      <c r="Y615" s="556"/>
      <c r="Z615" s="556"/>
      <c r="AA615" s="556"/>
      <c r="AB615" s="556"/>
      <c r="AC615" s="556"/>
      <c r="AD615" s="556"/>
      <c r="AE615" s="556"/>
      <c r="AF615" s="556"/>
      <c r="AG615" s="556"/>
    </row>
    <row r="616" spans="1:33" s="557" customFormat="1" ht="9" customHeight="1">
      <c r="A616" s="556" t="s">
        <v>40</v>
      </c>
      <c r="B616" s="558">
        <v>137</v>
      </c>
      <c r="C616" s="558">
        <v>3</v>
      </c>
      <c r="D616" s="558">
        <v>16</v>
      </c>
      <c r="E616" s="558">
        <v>13</v>
      </c>
      <c r="F616" s="558">
        <v>7</v>
      </c>
      <c r="G616" s="558">
        <v>11</v>
      </c>
      <c r="H616" s="558">
        <v>9</v>
      </c>
      <c r="I616" s="556"/>
      <c r="J616" s="556"/>
      <c r="K616" s="556"/>
      <c r="L616" s="556"/>
      <c r="M616" s="556"/>
      <c r="N616" s="556"/>
      <c r="O616" s="556"/>
      <c r="P616" s="556"/>
      <c r="Q616" s="556"/>
      <c r="R616" s="556"/>
      <c r="S616" s="556"/>
      <c r="T616" s="556"/>
      <c r="U616" s="556"/>
      <c r="V616" s="556"/>
      <c r="W616" s="556"/>
      <c r="X616" s="556"/>
      <c r="Y616" s="556"/>
      <c r="Z616" s="556"/>
      <c r="AA616" s="556"/>
      <c r="AB616" s="556"/>
      <c r="AC616" s="556"/>
      <c r="AD616" s="556"/>
      <c r="AE616" s="556"/>
      <c r="AF616" s="556"/>
      <c r="AG616" s="556"/>
    </row>
    <row r="617" spans="1:33" s="557" customFormat="1" ht="9" customHeight="1">
      <c r="A617" s="556" t="s">
        <v>41</v>
      </c>
      <c r="B617" s="558">
        <v>514</v>
      </c>
      <c r="C617" s="558">
        <v>26</v>
      </c>
      <c r="D617" s="558">
        <v>50</v>
      </c>
      <c r="E617" s="558">
        <v>79</v>
      </c>
      <c r="F617" s="558">
        <v>83</v>
      </c>
      <c r="G617" s="558">
        <v>11</v>
      </c>
      <c r="H617" s="558">
        <v>16</v>
      </c>
      <c r="I617" s="556"/>
      <c r="J617" s="556"/>
      <c r="K617" s="556"/>
      <c r="L617" s="556"/>
      <c r="M617" s="556"/>
      <c r="N617" s="556"/>
      <c r="O617" s="556"/>
      <c r="P617" s="556"/>
      <c r="Q617" s="556"/>
      <c r="R617" s="556"/>
      <c r="S617" s="556"/>
      <c r="T617" s="556"/>
      <c r="U617" s="556"/>
      <c r="V617" s="556"/>
      <c r="W617" s="556"/>
      <c r="X617" s="556"/>
      <c r="Y617" s="556"/>
      <c r="Z617" s="556"/>
      <c r="AA617" s="556"/>
      <c r="AB617" s="556"/>
      <c r="AC617" s="556"/>
      <c r="AD617" s="556"/>
      <c r="AE617" s="556"/>
      <c r="AF617" s="556"/>
      <c r="AG617" s="556"/>
    </row>
    <row r="618" spans="1:33" s="557" customFormat="1" ht="9" customHeight="1">
      <c r="A618" s="556" t="s">
        <v>42</v>
      </c>
      <c r="B618" s="558">
        <v>160</v>
      </c>
      <c r="C618" s="558">
        <v>13</v>
      </c>
      <c r="D618" s="558">
        <v>26</v>
      </c>
      <c r="E618" s="558">
        <v>59</v>
      </c>
      <c r="F618" s="558">
        <v>42</v>
      </c>
      <c r="G618" s="558">
        <v>20</v>
      </c>
      <c r="H618" s="558">
        <v>4</v>
      </c>
      <c r="I618" s="556"/>
      <c r="J618" s="556"/>
      <c r="K618" s="556"/>
      <c r="L618" s="556"/>
      <c r="M618" s="556"/>
      <c r="N618" s="556"/>
      <c r="O618" s="556"/>
      <c r="P618" s="556"/>
      <c r="Q618" s="556"/>
      <c r="R618" s="556"/>
      <c r="S618" s="556"/>
      <c r="T618" s="556"/>
      <c r="U618" s="556"/>
      <c r="V618" s="556"/>
      <c r="W618" s="556"/>
      <c r="X618" s="556"/>
      <c r="Y618" s="556"/>
      <c r="Z618" s="556"/>
      <c r="AA618" s="556"/>
      <c r="AB618" s="556"/>
      <c r="AC618" s="556"/>
      <c r="AD618" s="556"/>
      <c r="AE618" s="556"/>
      <c r="AF618" s="556"/>
      <c r="AG618" s="556"/>
    </row>
    <row r="619" spans="1:33" s="557" customFormat="1" ht="9" customHeight="1">
      <c r="A619" s="43" t="s">
        <v>43</v>
      </c>
      <c r="B619" s="52">
        <v>233</v>
      </c>
      <c r="C619" s="52">
        <v>7</v>
      </c>
      <c r="D619" s="52">
        <v>35</v>
      </c>
      <c r="E619" s="52">
        <v>55</v>
      </c>
      <c r="F619" s="52">
        <v>8</v>
      </c>
      <c r="G619" s="52">
        <v>3</v>
      </c>
      <c r="H619" s="52">
        <v>0</v>
      </c>
      <c r="I619" s="556"/>
      <c r="J619" s="556"/>
      <c r="K619" s="556"/>
      <c r="L619" s="556"/>
      <c r="M619" s="556"/>
      <c r="N619" s="556"/>
      <c r="O619" s="556"/>
      <c r="P619" s="556"/>
      <c r="Q619" s="556"/>
      <c r="R619" s="556"/>
      <c r="S619" s="556"/>
      <c r="T619" s="556"/>
      <c r="U619" s="556"/>
      <c r="V619" s="556"/>
      <c r="W619" s="556"/>
      <c r="X619" s="556"/>
      <c r="Y619" s="556"/>
      <c r="Z619" s="556"/>
      <c r="AA619" s="556"/>
      <c r="AB619" s="556"/>
      <c r="AC619" s="556"/>
      <c r="AD619" s="556"/>
      <c r="AE619" s="556"/>
      <c r="AF619" s="556"/>
      <c r="AG619" s="556"/>
    </row>
    <row r="620" spans="1:33" s="557" customFormat="1" ht="9" customHeight="1">
      <c r="A620" s="67"/>
      <c r="B620" s="235"/>
      <c r="C620" s="235"/>
      <c r="D620" s="235"/>
      <c r="E620" s="235"/>
      <c r="F620" s="235"/>
      <c r="G620" s="235"/>
      <c r="H620" s="235"/>
      <c r="I620" s="556"/>
      <c r="J620" s="556"/>
      <c r="K620" s="556"/>
      <c r="L620" s="556"/>
      <c r="M620" s="556"/>
      <c r="N620" s="556"/>
      <c r="O620" s="556"/>
      <c r="P620" s="556"/>
      <c r="Q620" s="556"/>
      <c r="R620" s="556"/>
      <c r="S620" s="556"/>
      <c r="T620" s="556"/>
      <c r="U620" s="556"/>
      <c r="V620" s="556"/>
      <c r="W620" s="556"/>
      <c r="X620" s="556"/>
      <c r="Y620" s="556"/>
      <c r="Z620" s="556"/>
      <c r="AA620" s="556"/>
      <c r="AB620" s="556"/>
      <c r="AC620" s="556"/>
      <c r="AD620" s="556"/>
      <c r="AE620" s="556"/>
      <c r="AF620" s="556"/>
      <c r="AG620" s="556"/>
    </row>
    <row r="621" spans="1:33" ht="9" customHeight="1">
      <c r="A621" s="553">
        <v>2012</v>
      </c>
      <c r="B621" s="554"/>
      <c r="C621" s="554"/>
      <c r="D621" s="554"/>
      <c r="E621" s="554"/>
      <c r="F621" s="554"/>
      <c r="G621" s="554"/>
      <c r="H621" s="554"/>
      <c r="L621" s="552"/>
      <c r="M621" s="552"/>
      <c r="N621" s="552"/>
      <c r="O621" s="552"/>
      <c r="P621" s="552"/>
      <c r="Q621" s="552"/>
      <c r="R621" s="552"/>
      <c r="S621" s="552"/>
      <c r="T621" s="552"/>
      <c r="U621" s="552"/>
      <c r="V621" s="552"/>
      <c r="W621" s="552"/>
    </row>
    <row r="622" spans="1:33" s="557" customFormat="1" ht="9" customHeight="1">
      <c r="A622" s="553" t="s">
        <v>11</v>
      </c>
      <c r="B622" s="555">
        <f t="shared" ref="B622:H622" si="17">SUM(B624:B655)</f>
        <v>7336</v>
      </c>
      <c r="C622" s="555">
        <f t="shared" si="17"/>
        <v>595</v>
      </c>
      <c r="D622" s="555">
        <f t="shared" si="17"/>
        <v>1165</v>
      </c>
      <c r="E622" s="555">
        <f t="shared" si="17"/>
        <v>1843</v>
      </c>
      <c r="F622" s="555">
        <f t="shared" si="17"/>
        <v>1557</v>
      </c>
      <c r="G622" s="555">
        <f t="shared" si="17"/>
        <v>362</v>
      </c>
      <c r="H622" s="555">
        <f t="shared" si="17"/>
        <v>866</v>
      </c>
      <c r="I622" s="556"/>
      <c r="J622" s="556"/>
      <c r="K622" s="556"/>
      <c r="L622" s="556"/>
      <c r="M622" s="556"/>
      <c r="N622" s="556"/>
      <c r="O622" s="556"/>
      <c r="P622" s="556"/>
      <c r="Q622" s="556"/>
      <c r="R622" s="556"/>
      <c r="S622" s="556"/>
      <c r="T622" s="556"/>
      <c r="U622" s="556"/>
      <c r="V622" s="556"/>
      <c r="W622" s="556"/>
      <c r="X622" s="556"/>
      <c r="Y622" s="556"/>
      <c r="Z622" s="556"/>
      <c r="AA622" s="556"/>
      <c r="AB622" s="556"/>
      <c r="AC622" s="556"/>
      <c r="AD622" s="556"/>
      <c r="AE622" s="556"/>
      <c r="AF622" s="556"/>
      <c r="AG622" s="556"/>
    </row>
    <row r="623" spans="1:33" s="557" customFormat="1" ht="3.95" customHeight="1">
      <c r="A623" s="553"/>
      <c r="B623" s="555"/>
      <c r="C623" s="555"/>
      <c r="D623" s="555"/>
      <c r="E623" s="555"/>
      <c r="F623" s="555"/>
      <c r="G623" s="555"/>
      <c r="H623" s="555"/>
      <c r="I623" s="556"/>
      <c r="J623" s="556"/>
      <c r="K623" s="556"/>
      <c r="L623" s="556"/>
      <c r="M623" s="556"/>
      <c r="N623" s="556"/>
      <c r="O623" s="556"/>
      <c r="P623" s="556"/>
      <c r="Q623" s="556"/>
      <c r="R623" s="556"/>
      <c r="S623" s="556"/>
      <c r="T623" s="556"/>
      <c r="U623" s="556"/>
      <c r="V623" s="556"/>
      <c r="W623" s="556"/>
      <c r="X623" s="556"/>
      <c r="Y623" s="556"/>
      <c r="Z623" s="556"/>
      <c r="AA623" s="556"/>
      <c r="AB623" s="556"/>
      <c r="AC623" s="556"/>
      <c r="AD623" s="556"/>
      <c r="AE623" s="556"/>
      <c r="AF623" s="556"/>
      <c r="AG623" s="556"/>
    </row>
    <row r="624" spans="1:33" s="557" customFormat="1" ht="9" customHeight="1">
      <c r="A624" s="556" t="s">
        <v>12</v>
      </c>
      <c r="B624" s="558">
        <v>66</v>
      </c>
      <c r="C624" s="558">
        <v>11</v>
      </c>
      <c r="D624" s="558">
        <v>12</v>
      </c>
      <c r="E624" s="558">
        <v>20</v>
      </c>
      <c r="F624" s="558">
        <v>33</v>
      </c>
      <c r="G624" s="558">
        <v>10</v>
      </c>
      <c r="H624" s="558">
        <v>9</v>
      </c>
      <c r="I624" s="556"/>
      <c r="J624" s="235"/>
      <c r="K624" s="565"/>
      <c r="L624" s="556"/>
      <c r="M624" s="556"/>
      <c r="N624" s="556"/>
      <c r="O624" s="556"/>
      <c r="P624" s="556"/>
      <c r="Q624" s="556"/>
      <c r="R624" s="556"/>
      <c r="S624" s="556"/>
      <c r="T624" s="556"/>
      <c r="U624" s="556"/>
      <c r="V624" s="556"/>
      <c r="W624" s="556"/>
      <c r="X624" s="556"/>
      <c r="Y624" s="556"/>
      <c r="Z624" s="556"/>
      <c r="AA624" s="556"/>
      <c r="AB624" s="556"/>
      <c r="AC624" s="556"/>
      <c r="AD624" s="556"/>
      <c r="AE624" s="556"/>
      <c r="AF624" s="556"/>
      <c r="AG624" s="556"/>
    </row>
    <row r="625" spans="1:33" s="557" customFormat="1" ht="9" customHeight="1">
      <c r="A625" s="556" t="s">
        <v>13</v>
      </c>
      <c r="B625" s="558">
        <v>91</v>
      </c>
      <c r="C625" s="558">
        <v>19</v>
      </c>
      <c r="D625" s="558">
        <v>22</v>
      </c>
      <c r="E625" s="558">
        <v>25</v>
      </c>
      <c r="F625" s="558">
        <v>42</v>
      </c>
      <c r="G625" s="558">
        <v>28</v>
      </c>
      <c r="H625" s="558">
        <v>12</v>
      </c>
      <c r="I625" s="556"/>
      <c r="J625" s="235"/>
      <c r="K625" s="565"/>
      <c r="L625" s="556"/>
      <c r="M625" s="556"/>
      <c r="N625" s="556"/>
      <c r="O625" s="556"/>
      <c r="P625" s="556"/>
      <c r="Q625" s="556"/>
      <c r="R625" s="556"/>
      <c r="S625" s="556"/>
      <c r="T625" s="556"/>
      <c r="U625" s="556"/>
      <c r="V625" s="556"/>
      <c r="W625" s="556"/>
      <c r="X625" s="556"/>
      <c r="Y625" s="556"/>
      <c r="Z625" s="556"/>
      <c r="AA625" s="556"/>
      <c r="AB625" s="556"/>
      <c r="AC625" s="556"/>
      <c r="AD625" s="556"/>
      <c r="AE625" s="556"/>
      <c r="AF625" s="556"/>
      <c r="AG625" s="556"/>
    </row>
    <row r="626" spans="1:33" s="557" customFormat="1" ht="9" customHeight="1">
      <c r="A626" s="556" t="s">
        <v>14</v>
      </c>
      <c r="B626" s="558">
        <v>58</v>
      </c>
      <c r="C626" s="558">
        <v>7</v>
      </c>
      <c r="D626" s="558">
        <v>9</v>
      </c>
      <c r="E626" s="558">
        <v>20</v>
      </c>
      <c r="F626" s="558">
        <v>8</v>
      </c>
      <c r="G626" s="558">
        <v>8</v>
      </c>
      <c r="H626" s="558">
        <v>11</v>
      </c>
      <c r="I626" s="556"/>
      <c r="J626" s="235"/>
      <c r="K626" s="565"/>
      <c r="L626" s="556"/>
      <c r="M626" s="556"/>
      <c r="N626" s="556"/>
      <c r="O626" s="556"/>
      <c r="P626" s="556"/>
      <c r="Q626" s="556"/>
      <c r="R626" s="556"/>
      <c r="S626" s="556"/>
      <c r="T626" s="556"/>
      <c r="U626" s="556"/>
      <c r="V626" s="556"/>
      <c r="W626" s="556"/>
      <c r="X626" s="556"/>
      <c r="Y626" s="556"/>
      <c r="Z626" s="556"/>
      <c r="AA626" s="556"/>
      <c r="AB626" s="556"/>
      <c r="AC626" s="556"/>
      <c r="AD626" s="556"/>
      <c r="AE626" s="556"/>
      <c r="AF626" s="556"/>
      <c r="AG626" s="556"/>
    </row>
    <row r="627" spans="1:33" s="557" customFormat="1" ht="9" customHeight="1">
      <c r="A627" s="43" t="s">
        <v>15</v>
      </c>
      <c r="B627" s="52">
        <v>61</v>
      </c>
      <c r="C627" s="52">
        <v>9</v>
      </c>
      <c r="D627" s="52">
        <v>7</v>
      </c>
      <c r="E627" s="52">
        <v>13</v>
      </c>
      <c r="F627" s="52">
        <v>9</v>
      </c>
      <c r="G627" s="52">
        <v>2</v>
      </c>
      <c r="H627" s="52">
        <v>6</v>
      </c>
      <c r="I627" s="556"/>
      <c r="J627" s="235"/>
      <c r="K627" s="565"/>
      <c r="L627" s="556"/>
      <c r="M627" s="556"/>
      <c r="N627" s="556"/>
      <c r="O627" s="556"/>
      <c r="P627" s="556"/>
      <c r="Q627" s="556"/>
      <c r="R627" s="556"/>
      <c r="S627" s="556"/>
      <c r="T627" s="556"/>
      <c r="U627" s="556"/>
      <c r="V627" s="556"/>
      <c r="W627" s="556"/>
      <c r="X627" s="556"/>
      <c r="Y627" s="556"/>
      <c r="Z627" s="556"/>
      <c r="AA627" s="556"/>
      <c r="AB627" s="556"/>
      <c r="AC627" s="556"/>
      <c r="AD627" s="556"/>
      <c r="AE627" s="556"/>
      <c r="AF627" s="556"/>
      <c r="AG627" s="556"/>
    </row>
    <row r="628" spans="1:33" s="557" customFormat="1" ht="9" customHeight="1">
      <c r="A628" s="556" t="s">
        <v>16</v>
      </c>
      <c r="B628" s="558">
        <v>140</v>
      </c>
      <c r="C628" s="558">
        <v>21</v>
      </c>
      <c r="D628" s="558">
        <v>40</v>
      </c>
      <c r="E628" s="558">
        <v>31</v>
      </c>
      <c r="F628" s="558">
        <v>35</v>
      </c>
      <c r="G628" s="558">
        <v>2</v>
      </c>
      <c r="H628" s="558">
        <v>10</v>
      </c>
      <c r="I628" s="556"/>
      <c r="J628" s="235"/>
      <c r="K628" s="565"/>
      <c r="L628" s="556"/>
      <c r="M628" s="556"/>
      <c r="N628" s="556"/>
      <c r="O628" s="556"/>
      <c r="P628" s="556"/>
      <c r="Q628" s="556"/>
      <c r="R628" s="556"/>
      <c r="S628" s="556"/>
      <c r="T628" s="556"/>
      <c r="U628" s="556"/>
      <c r="V628" s="556"/>
      <c r="W628" s="556"/>
      <c r="X628" s="556"/>
      <c r="Y628" s="556"/>
      <c r="Z628" s="556"/>
      <c r="AA628" s="556"/>
      <c r="AB628" s="556"/>
      <c r="AC628" s="556"/>
      <c r="AD628" s="556"/>
      <c r="AE628" s="556"/>
      <c r="AF628" s="556"/>
      <c r="AG628" s="556"/>
    </row>
    <row r="629" spans="1:33" s="557" customFormat="1" ht="9" customHeight="1">
      <c r="A629" s="556" t="s">
        <v>17</v>
      </c>
      <c r="B629" s="558">
        <v>59</v>
      </c>
      <c r="C629" s="558">
        <v>15</v>
      </c>
      <c r="D629" s="558">
        <v>22</v>
      </c>
      <c r="E629" s="558">
        <v>12</v>
      </c>
      <c r="F629" s="558">
        <v>11</v>
      </c>
      <c r="G629" s="558">
        <v>2</v>
      </c>
      <c r="H629" s="558">
        <v>11</v>
      </c>
      <c r="I629" s="556"/>
      <c r="J629" s="235"/>
      <c r="K629" s="565"/>
      <c r="L629" s="556"/>
      <c r="M629" s="556"/>
      <c r="N629" s="556"/>
      <c r="O629" s="556"/>
      <c r="P629" s="556"/>
      <c r="Q629" s="556"/>
      <c r="R629" s="556"/>
      <c r="S629" s="556"/>
      <c r="T629" s="556"/>
      <c r="U629" s="556"/>
      <c r="V629" s="556"/>
      <c r="W629" s="556"/>
      <c r="X629" s="556"/>
      <c r="Y629" s="556"/>
      <c r="Z629" s="556"/>
      <c r="AA629" s="556"/>
      <c r="AB629" s="556"/>
      <c r="AC629" s="556"/>
      <c r="AD629" s="556"/>
      <c r="AE629" s="556"/>
      <c r="AF629" s="556"/>
      <c r="AG629" s="556"/>
    </row>
    <row r="630" spans="1:33" s="557" customFormat="1" ht="9" customHeight="1">
      <c r="A630" s="556" t="s">
        <v>18</v>
      </c>
      <c r="B630" s="558">
        <v>403</v>
      </c>
      <c r="C630" s="558">
        <v>9</v>
      </c>
      <c r="D630" s="558">
        <v>46</v>
      </c>
      <c r="E630" s="558">
        <v>86</v>
      </c>
      <c r="F630" s="558">
        <v>23</v>
      </c>
      <c r="G630" s="558">
        <v>3</v>
      </c>
      <c r="H630" s="558">
        <v>18</v>
      </c>
      <c r="I630" s="556"/>
      <c r="J630" s="235"/>
      <c r="K630" s="565"/>
      <c r="L630" s="556"/>
      <c r="M630" s="556"/>
      <c r="N630" s="556"/>
      <c r="O630" s="556"/>
      <c r="P630" s="556"/>
      <c r="Q630" s="556"/>
      <c r="R630" s="556"/>
      <c r="S630" s="556"/>
      <c r="T630" s="556"/>
      <c r="U630" s="556"/>
      <c r="V630" s="556"/>
      <c r="W630" s="556"/>
      <c r="X630" s="556"/>
      <c r="Y630" s="556"/>
      <c r="Z630" s="556"/>
      <c r="AA630" s="556"/>
      <c r="AB630" s="556"/>
      <c r="AC630" s="556"/>
      <c r="AD630" s="556"/>
      <c r="AE630" s="556"/>
      <c r="AF630" s="556"/>
      <c r="AG630" s="556"/>
    </row>
    <row r="631" spans="1:33" s="557" customFormat="1" ht="9" customHeight="1">
      <c r="A631" s="43" t="s">
        <v>19</v>
      </c>
      <c r="B631" s="52">
        <v>164</v>
      </c>
      <c r="C631" s="52">
        <v>17</v>
      </c>
      <c r="D631" s="52">
        <v>49</v>
      </c>
      <c r="E631" s="52">
        <v>28</v>
      </c>
      <c r="F631" s="52">
        <v>41</v>
      </c>
      <c r="G631" s="52">
        <v>1</v>
      </c>
      <c r="H631" s="52">
        <v>8</v>
      </c>
      <c r="I631" s="556"/>
      <c r="J631" s="235"/>
      <c r="K631" s="565"/>
      <c r="L631" s="556"/>
      <c r="M631" s="556"/>
      <c r="N631" s="556"/>
      <c r="O631" s="556"/>
      <c r="P631" s="556"/>
      <c r="Q631" s="556"/>
      <c r="R631" s="556"/>
      <c r="S631" s="556"/>
      <c r="T631" s="556"/>
      <c r="U631" s="556"/>
      <c r="V631" s="556"/>
      <c r="W631" s="556"/>
      <c r="X631" s="556"/>
      <c r="Y631" s="556"/>
      <c r="Z631" s="556"/>
      <c r="AA631" s="556"/>
      <c r="AB631" s="556"/>
      <c r="AC631" s="556"/>
      <c r="AD631" s="556"/>
      <c r="AE631" s="556"/>
      <c r="AF631" s="556"/>
      <c r="AG631" s="556"/>
    </row>
    <row r="632" spans="1:33" s="557" customFormat="1" ht="9" customHeight="1">
      <c r="A632" s="556" t="s">
        <v>20</v>
      </c>
      <c r="B632" s="558">
        <v>408</v>
      </c>
      <c r="C632" s="558">
        <v>132</v>
      </c>
      <c r="D632" s="558">
        <v>147</v>
      </c>
      <c r="E632" s="558">
        <v>229</v>
      </c>
      <c r="F632" s="558">
        <v>494</v>
      </c>
      <c r="G632" s="558">
        <v>91</v>
      </c>
      <c r="H632" s="558">
        <v>37</v>
      </c>
      <c r="I632" s="556"/>
      <c r="J632" s="235"/>
      <c r="K632" s="565"/>
      <c r="L632" s="556"/>
      <c r="M632" s="556"/>
      <c r="N632" s="556"/>
      <c r="O632" s="556"/>
      <c r="P632" s="556"/>
      <c r="Q632" s="556"/>
      <c r="R632" s="556"/>
      <c r="S632" s="556"/>
      <c r="T632" s="556"/>
      <c r="U632" s="556"/>
      <c r="V632" s="556"/>
      <c r="W632" s="556"/>
      <c r="X632" s="556"/>
      <c r="Y632" s="556"/>
      <c r="Z632" s="556"/>
      <c r="AA632" s="556"/>
      <c r="AB632" s="556"/>
      <c r="AC632" s="556"/>
      <c r="AD632" s="556"/>
      <c r="AE632" s="556"/>
      <c r="AF632" s="556"/>
      <c r="AG632" s="556"/>
    </row>
    <row r="633" spans="1:33" s="557" customFormat="1" ht="9" customHeight="1">
      <c r="A633" s="556" t="s">
        <v>21</v>
      </c>
      <c r="B633" s="558">
        <v>153</v>
      </c>
      <c r="C633" s="558">
        <v>7</v>
      </c>
      <c r="D633" s="558">
        <v>43</v>
      </c>
      <c r="E633" s="558">
        <v>13</v>
      </c>
      <c r="F633" s="558">
        <v>14</v>
      </c>
      <c r="G633" s="558">
        <v>5</v>
      </c>
      <c r="H633" s="558">
        <v>10</v>
      </c>
      <c r="I633" s="556"/>
      <c r="J633" s="235"/>
      <c r="K633" s="565"/>
      <c r="L633" s="556"/>
      <c r="M633" s="556"/>
      <c r="N633" s="556"/>
      <c r="O633" s="556"/>
      <c r="P633" s="556"/>
      <c r="Q633" s="556"/>
      <c r="R633" s="556"/>
      <c r="S633" s="556"/>
      <c r="T633" s="556"/>
      <c r="U633" s="556"/>
      <c r="V633" s="556"/>
      <c r="W633" s="556"/>
      <c r="X633" s="556"/>
      <c r="Y633" s="556"/>
      <c r="Z633" s="556"/>
      <c r="AA633" s="556"/>
      <c r="AB633" s="556"/>
      <c r="AC633" s="556"/>
      <c r="AD633" s="556"/>
      <c r="AE633" s="556"/>
      <c r="AF633" s="556"/>
      <c r="AG633" s="556"/>
    </row>
    <row r="634" spans="1:33" s="557" customFormat="1" ht="9" customHeight="1">
      <c r="A634" s="556" t="s">
        <v>22</v>
      </c>
      <c r="B634" s="558">
        <v>176</v>
      </c>
      <c r="C634" s="558">
        <v>21</v>
      </c>
      <c r="D634" s="558">
        <v>42</v>
      </c>
      <c r="E634" s="558">
        <v>56</v>
      </c>
      <c r="F634" s="558">
        <v>74</v>
      </c>
      <c r="G634" s="558">
        <v>22</v>
      </c>
      <c r="H634" s="558">
        <v>25</v>
      </c>
      <c r="I634" s="556"/>
      <c r="J634" s="235"/>
      <c r="K634" s="565"/>
      <c r="L634" s="556"/>
      <c r="M634" s="556"/>
      <c r="N634" s="556"/>
      <c r="O634" s="556"/>
      <c r="P634" s="556"/>
      <c r="Q634" s="556"/>
      <c r="R634" s="556"/>
      <c r="S634" s="556"/>
      <c r="T634" s="556"/>
      <c r="U634" s="556"/>
      <c r="V634" s="556"/>
      <c r="W634" s="556"/>
      <c r="X634" s="556"/>
      <c r="Y634" s="556"/>
      <c r="Z634" s="556"/>
      <c r="AA634" s="556"/>
      <c r="AB634" s="556"/>
      <c r="AC634" s="556"/>
      <c r="AD634" s="556"/>
      <c r="AE634" s="556"/>
      <c r="AF634" s="556"/>
      <c r="AG634" s="556"/>
    </row>
    <row r="635" spans="1:33" s="557" customFormat="1" ht="9" customHeight="1">
      <c r="A635" s="43" t="s">
        <v>23</v>
      </c>
      <c r="B635" s="52">
        <v>210</v>
      </c>
      <c r="C635" s="52">
        <v>23</v>
      </c>
      <c r="D635" s="52">
        <v>23</v>
      </c>
      <c r="E635" s="52">
        <v>29</v>
      </c>
      <c r="F635" s="52">
        <v>31</v>
      </c>
      <c r="G635" s="52">
        <v>0</v>
      </c>
      <c r="H635" s="52">
        <v>25</v>
      </c>
      <c r="I635" s="556"/>
      <c r="J635" s="235"/>
      <c r="K635" s="565"/>
      <c r="L635" s="556"/>
      <c r="M635" s="556"/>
      <c r="N635" s="556"/>
      <c r="O635" s="556"/>
      <c r="P635" s="556"/>
      <c r="Q635" s="556"/>
      <c r="R635" s="556"/>
      <c r="S635" s="556"/>
      <c r="T635" s="556"/>
      <c r="U635" s="556"/>
      <c r="V635" s="556"/>
      <c r="W635" s="556"/>
      <c r="X635" s="556"/>
      <c r="Y635" s="556"/>
      <c r="Z635" s="556"/>
      <c r="AA635" s="556"/>
      <c r="AB635" s="556"/>
      <c r="AC635" s="556"/>
      <c r="AD635" s="556"/>
      <c r="AE635" s="556"/>
      <c r="AF635" s="556"/>
      <c r="AG635" s="556"/>
    </row>
    <row r="636" spans="1:33" s="557" customFormat="1" ht="9" customHeight="1">
      <c r="A636" s="556" t="s">
        <v>24</v>
      </c>
      <c r="B636" s="558">
        <v>286</v>
      </c>
      <c r="C636" s="558">
        <v>6</v>
      </c>
      <c r="D636" s="558">
        <v>33</v>
      </c>
      <c r="E636" s="558">
        <v>47</v>
      </c>
      <c r="F636" s="558">
        <v>18</v>
      </c>
      <c r="G636" s="558">
        <v>2</v>
      </c>
      <c r="H636" s="558">
        <v>10</v>
      </c>
      <c r="I636" s="556"/>
      <c r="J636" s="235"/>
      <c r="K636" s="565"/>
      <c r="L636" s="556"/>
      <c r="M636" s="556"/>
      <c r="N636" s="556"/>
      <c r="O636" s="556"/>
      <c r="P636" s="556"/>
      <c r="Q636" s="556"/>
      <c r="R636" s="556"/>
      <c r="S636" s="556"/>
      <c r="T636" s="556"/>
      <c r="U636" s="556"/>
      <c r="V636" s="556"/>
      <c r="W636" s="556"/>
      <c r="X636" s="556"/>
      <c r="Y636" s="556"/>
      <c r="Z636" s="556"/>
      <c r="AA636" s="556"/>
      <c r="AB636" s="556"/>
      <c r="AC636" s="556"/>
      <c r="AD636" s="556"/>
      <c r="AE636" s="556"/>
      <c r="AF636" s="556"/>
      <c r="AG636" s="556"/>
    </row>
    <row r="637" spans="1:33" s="557" customFormat="1" ht="9" customHeight="1">
      <c r="A637" s="556" t="s">
        <v>25</v>
      </c>
      <c r="B637" s="558">
        <v>277</v>
      </c>
      <c r="C637" s="558">
        <v>23</v>
      </c>
      <c r="D637" s="558">
        <v>98</v>
      </c>
      <c r="E637" s="558">
        <v>157</v>
      </c>
      <c r="F637" s="558">
        <v>83</v>
      </c>
      <c r="G637" s="558">
        <v>22</v>
      </c>
      <c r="H637" s="558">
        <v>133</v>
      </c>
      <c r="I637" s="556"/>
      <c r="J637" s="235"/>
      <c r="K637" s="565"/>
      <c r="L637" s="556"/>
      <c r="M637" s="556"/>
      <c r="N637" s="556"/>
      <c r="O637" s="556"/>
      <c r="P637" s="556"/>
      <c r="Q637" s="556"/>
      <c r="R637" s="556"/>
      <c r="S637" s="556"/>
      <c r="T637" s="556"/>
      <c r="U637" s="556"/>
      <c r="V637" s="556"/>
      <c r="W637" s="556"/>
      <c r="X637" s="556"/>
      <c r="Y637" s="556"/>
      <c r="Z637" s="556"/>
      <c r="AA637" s="556"/>
      <c r="AB637" s="556"/>
      <c r="AC637" s="556"/>
      <c r="AD637" s="556"/>
      <c r="AE637" s="556"/>
      <c r="AF637" s="556"/>
      <c r="AG637" s="556"/>
    </row>
    <row r="638" spans="1:33" s="557" customFormat="1" ht="9" customHeight="1">
      <c r="A638" s="556" t="s">
        <v>26</v>
      </c>
      <c r="B638" s="558">
        <v>663</v>
      </c>
      <c r="C638" s="558">
        <v>17</v>
      </c>
      <c r="D638" s="558">
        <v>66</v>
      </c>
      <c r="E638" s="558">
        <v>156</v>
      </c>
      <c r="F638" s="558">
        <v>113</v>
      </c>
      <c r="G638" s="558">
        <v>6</v>
      </c>
      <c r="H638" s="558">
        <v>69</v>
      </c>
      <c r="I638" s="556"/>
      <c r="J638" s="235"/>
      <c r="K638" s="565"/>
      <c r="L638" s="556"/>
      <c r="M638" s="556"/>
      <c r="N638" s="556"/>
      <c r="O638" s="556"/>
      <c r="P638" s="556"/>
      <c r="Q638" s="556"/>
      <c r="R638" s="556"/>
      <c r="S638" s="556"/>
      <c r="T638" s="556"/>
      <c r="U638" s="556"/>
      <c r="V638" s="556"/>
      <c r="W638" s="556"/>
      <c r="X638" s="556"/>
      <c r="Y638" s="556"/>
      <c r="Z638" s="556"/>
      <c r="AA638" s="556"/>
      <c r="AB638" s="556"/>
      <c r="AC638" s="556"/>
      <c r="AD638" s="556"/>
      <c r="AE638" s="556"/>
      <c r="AF638" s="556"/>
      <c r="AG638" s="556"/>
    </row>
    <row r="639" spans="1:33" s="557" customFormat="1" ht="9" customHeight="1">
      <c r="A639" s="43" t="s">
        <v>27</v>
      </c>
      <c r="B639" s="52">
        <v>231</v>
      </c>
      <c r="C639" s="52">
        <v>22</v>
      </c>
      <c r="D639" s="52">
        <v>35</v>
      </c>
      <c r="E639" s="52">
        <v>86</v>
      </c>
      <c r="F639" s="52">
        <v>34</v>
      </c>
      <c r="G639" s="52">
        <v>2</v>
      </c>
      <c r="H639" s="52">
        <v>17</v>
      </c>
      <c r="I639" s="556"/>
      <c r="J639" s="235"/>
      <c r="K639" s="565"/>
      <c r="L639" s="556"/>
      <c r="M639" s="556"/>
      <c r="N639" s="556"/>
      <c r="O639" s="556"/>
      <c r="P639" s="556"/>
      <c r="Q639" s="556"/>
      <c r="R639" s="556"/>
      <c r="S639" s="556"/>
      <c r="T639" s="556"/>
      <c r="U639" s="556"/>
      <c r="V639" s="556"/>
      <c r="W639" s="556"/>
      <c r="X639" s="556"/>
      <c r="Y639" s="556"/>
      <c r="Z639" s="556"/>
      <c r="AA639" s="556"/>
      <c r="AB639" s="556"/>
      <c r="AC639" s="556"/>
      <c r="AD639" s="556"/>
      <c r="AE639" s="556"/>
      <c r="AF639" s="556"/>
      <c r="AG639" s="556"/>
    </row>
    <row r="640" spans="1:33" s="557" customFormat="1" ht="9" customHeight="1">
      <c r="A640" s="556" t="s">
        <v>28</v>
      </c>
      <c r="B640" s="558">
        <v>149</v>
      </c>
      <c r="C640" s="558">
        <v>14</v>
      </c>
      <c r="D640" s="558">
        <v>32</v>
      </c>
      <c r="E640" s="558">
        <v>32</v>
      </c>
      <c r="F640" s="558">
        <v>24</v>
      </c>
      <c r="G640" s="558">
        <v>6</v>
      </c>
      <c r="H640" s="558">
        <v>20</v>
      </c>
      <c r="I640" s="556"/>
      <c r="J640" s="235"/>
      <c r="K640" s="565"/>
      <c r="L640" s="556"/>
      <c r="M640" s="556"/>
      <c r="N640" s="556"/>
      <c r="O640" s="556"/>
      <c r="P640" s="556"/>
      <c r="Q640" s="556"/>
      <c r="R640" s="556"/>
      <c r="S640" s="556"/>
      <c r="T640" s="556"/>
      <c r="U640" s="556"/>
      <c r="V640" s="556"/>
      <c r="W640" s="556"/>
      <c r="X640" s="556"/>
      <c r="Y640" s="556"/>
      <c r="Z640" s="556"/>
      <c r="AA640" s="556"/>
      <c r="AB640" s="556"/>
      <c r="AC640" s="556"/>
      <c r="AD640" s="556"/>
      <c r="AE640" s="556"/>
      <c r="AF640" s="556"/>
      <c r="AG640" s="556"/>
    </row>
    <row r="641" spans="1:33" s="557" customFormat="1" ht="9" customHeight="1">
      <c r="A641" s="556" t="s">
        <v>29</v>
      </c>
      <c r="B641" s="558">
        <v>86</v>
      </c>
      <c r="C641" s="558">
        <v>3</v>
      </c>
      <c r="D641" s="558">
        <v>16</v>
      </c>
      <c r="E641" s="558">
        <v>10</v>
      </c>
      <c r="F641" s="558">
        <v>10</v>
      </c>
      <c r="G641" s="558">
        <v>0</v>
      </c>
      <c r="H641" s="558">
        <v>16</v>
      </c>
      <c r="I641" s="556"/>
      <c r="J641" s="235"/>
      <c r="K641" s="565"/>
      <c r="L641" s="556"/>
      <c r="M641" s="556"/>
      <c r="N641" s="556"/>
      <c r="O641" s="556"/>
      <c r="P641" s="556"/>
      <c r="Q641" s="556"/>
      <c r="R641" s="556"/>
      <c r="S641" s="556"/>
      <c r="T641" s="556"/>
      <c r="U641" s="556"/>
      <c r="V641" s="556"/>
      <c r="W641" s="556"/>
      <c r="X641" s="556"/>
      <c r="Y641" s="556"/>
      <c r="Z641" s="556"/>
      <c r="AA641" s="556"/>
      <c r="AB641" s="556"/>
      <c r="AC641" s="556"/>
      <c r="AD641" s="556"/>
      <c r="AE641" s="556"/>
      <c r="AF641" s="556"/>
      <c r="AG641" s="556"/>
    </row>
    <row r="642" spans="1:33" s="557" customFormat="1" ht="9" customHeight="1">
      <c r="A642" s="556" t="s">
        <v>30</v>
      </c>
      <c r="B642" s="558">
        <v>317</v>
      </c>
      <c r="C642" s="558">
        <v>32</v>
      </c>
      <c r="D642" s="558">
        <v>41</v>
      </c>
      <c r="E642" s="558">
        <v>49</v>
      </c>
      <c r="F642" s="558">
        <v>65</v>
      </c>
      <c r="G642" s="558">
        <v>22</v>
      </c>
      <c r="H642" s="558">
        <v>62</v>
      </c>
      <c r="I642" s="556"/>
      <c r="J642" s="235"/>
      <c r="K642" s="565"/>
      <c r="L642" s="556"/>
      <c r="M642" s="556"/>
      <c r="N642" s="556"/>
      <c r="O642" s="556"/>
      <c r="P642" s="556"/>
      <c r="Q642" s="556"/>
      <c r="R642" s="556"/>
      <c r="S642" s="556"/>
      <c r="T642" s="556"/>
      <c r="U642" s="556"/>
      <c r="V642" s="556"/>
      <c r="W642" s="556"/>
      <c r="X642" s="556"/>
      <c r="Y642" s="556"/>
      <c r="Z642" s="556"/>
      <c r="AA642" s="556"/>
      <c r="AB642" s="556"/>
      <c r="AC642" s="556"/>
      <c r="AD642" s="556"/>
      <c r="AE642" s="556"/>
      <c r="AF642" s="556"/>
      <c r="AG642" s="556"/>
    </row>
    <row r="643" spans="1:33" s="557" customFormat="1" ht="9" customHeight="1">
      <c r="A643" s="43" t="s">
        <v>31</v>
      </c>
      <c r="B643" s="52">
        <v>470</v>
      </c>
      <c r="C643" s="52">
        <v>8</v>
      </c>
      <c r="D643" s="52">
        <v>47</v>
      </c>
      <c r="E643" s="52">
        <v>116</v>
      </c>
      <c r="F643" s="52">
        <v>17</v>
      </c>
      <c r="G643" s="52">
        <v>12</v>
      </c>
      <c r="H643" s="52">
        <v>10</v>
      </c>
      <c r="I643" s="556"/>
      <c r="J643" s="235"/>
      <c r="K643" s="565"/>
      <c r="L643" s="556"/>
      <c r="M643" s="556"/>
      <c r="N643" s="556"/>
      <c r="O643" s="556"/>
      <c r="P643" s="556"/>
      <c r="Q643" s="556"/>
      <c r="R643" s="556"/>
      <c r="S643" s="556"/>
      <c r="T643" s="556"/>
      <c r="U643" s="556"/>
      <c r="V643" s="556"/>
      <c r="W643" s="556"/>
      <c r="X643" s="556"/>
      <c r="Y643" s="556"/>
      <c r="Z643" s="556"/>
      <c r="AA643" s="556"/>
      <c r="AB643" s="556"/>
      <c r="AC643" s="556"/>
      <c r="AD643" s="556"/>
      <c r="AE643" s="556"/>
      <c r="AF643" s="556"/>
      <c r="AG643" s="556"/>
    </row>
    <row r="644" spans="1:33" s="557" customFormat="1" ht="9" customHeight="1">
      <c r="A644" s="556" t="s">
        <v>32</v>
      </c>
      <c r="B644" s="558">
        <v>607</v>
      </c>
      <c r="C644" s="558">
        <v>17</v>
      </c>
      <c r="D644" s="558">
        <v>54</v>
      </c>
      <c r="E644" s="558">
        <v>129</v>
      </c>
      <c r="F644" s="558">
        <v>74</v>
      </c>
      <c r="G644" s="558">
        <v>10</v>
      </c>
      <c r="H644" s="558">
        <v>27</v>
      </c>
      <c r="I644" s="556"/>
      <c r="J644" s="235"/>
      <c r="K644" s="565"/>
      <c r="L644" s="556"/>
      <c r="M644" s="556"/>
      <c r="N644" s="556"/>
      <c r="O644" s="556"/>
      <c r="P644" s="556"/>
      <c r="Q644" s="556"/>
      <c r="R644" s="556"/>
      <c r="S644" s="556"/>
      <c r="T644" s="556"/>
      <c r="U644" s="556"/>
      <c r="V644" s="556"/>
      <c r="W644" s="556"/>
      <c r="X644" s="556"/>
      <c r="Y644" s="556"/>
      <c r="Z644" s="556"/>
      <c r="AA644" s="556"/>
      <c r="AB644" s="556"/>
      <c r="AC644" s="556"/>
      <c r="AD644" s="556"/>
      <c r="AE644" s="556"/>
      <c r="AF644" s="556"/>
      <c r="AG644" s="556"/>
    </row>
    <row r="645" spans="1:33" s="557" customFormat="1" ht="9" customHeight="1">
      <c r="A645" s="556" t="s">
        <v>33</v>
      </c>
      <c r="B645" s="558">
        <v>62</v>
      </c>
      <c r="C645" s="558">
        <v>14</v>
      </c>
      <c r="D645" s="558">
        <v>19</v>
      </c>
      <c r="E645" s="558">
        <v>39</v>
      </c>
      <c r="F645" s="558">
        <v>29</v>
      </c>
      <c r="G645" s="558">
        <v>9</v>
      </c>
      <c r="H645" s="558">
        <v>21</v>
      </c>
      <c r="I645" s="556"/>
      <c r="J645" s="235"/>
      <c r="K645" s="565"/>
      <c r="L645" s="556"/>
      <c r="M645" s="556"/>
      <c r="N645" s="556"/>
      <c r="O645" s="556"/>
      <c r="P645" s="556"/>
      <c r="Q645" s="556"/>
      <c r="R645" s="556"/>
      <c r="S645" s="556"/>
      <c r="T645" s="556"/>
      <c r="U645" s="556"/>
      <c r="V645" s="556"/>
      <c r="W645" s="556"/>
      <c r="X645" s="556"/>
      <c r="Y645" s="556"/>
      <c r="Z645" s="556"/>
      <c r="AA645" s="556"/>
      <c r="AB645" s="556"/>
      <c r="AC645" s="556"/>
      <c r="AD645" s="556"/>
      <c r="AE645" s="556"/>
      <c r="AF645" s="556"/>
      <c r="AG645" s="556"/>
    </row>
    <row r="646" spans="1:33" s="557" customFormat="1" ht="9" customHeight="1">
      <c r="A646" s="556" t="s">
        <v>34</v>
      </c>
      <c r="B646" s="558">
        <v>50</v>
      </c>
      <c r="C646" s="558">
        <v>8</v>
      </c>
      <c r="D646" s="558">
        <v>10</v>
      </c>
      <c r="E646" s="558">
        <v>17</v>
      </c>
      <c r="F646" s="558">
        <v>13</v>
      </c>
      <c r="G646" s="558">
        <v>2</v>
      </c>
      <c r="H646" s="558">
        <v>16</v>
      </c>
      <c r="I646" s="556"/>
      <c r="J646" s="235"/>
      <c r="K646" s="565"/>
      <c r="L646" s="556"/>
      <c r="M646" s="556"/>
      <c r="N646" s="556"/>
      <c r="O646" s="556"/>
      <c r="P646" s="556"/>
      <c r="Q646" s="556"/>
      <c r="R646" s="556"/>
      <c r="S646" s="556"/>
      <c r="T646" s="556"/>
      <c r="U646" s="556"/>
      <c r="V646" s="556"/>
      <c r="W646" s="556"/>
      <c r="X646" s="556"/>
      <c r="Y646" s="556"/>
      <c r="Z646" s="556"/>
      <c r="AA646" s="556"/>
      <c r="AB646" s="556"/>
      <c r="AC646" s="556"/>
      <c r="AD646" s="556"/>
      <c r="AE646" s="556"/>
      <c r="AF646" s="556"/>
      <c r="AG646" s="556"/>
    </row>
    <row r="647" spans="1:33" s="557" customFormat="1" ht="9" customHeight="1">
      <c r="A647" s="43" t="s">
        <v>35</v>
      </c>
      <c r="B647" s="52">
        <v>116</v>
      </c>
      <c r="C647" s="52">
        <v>25</v>
      </c>
      <c r="D647" s="52">
        <v>26</v>
      </c>
      <c r="E647" s="52">
        <v>87</v>
      </c>
      <c r="F647" s="52">
        <v>30</v>
      </c>
      <c r="G647" s="52">
        <v>10</v>
      </c>
      <c r="H647" s="52">
        <v>75</v>
      </c>
      <c r="I647" s="556"/>
      <c r="J647" s="235"/>
      <c r="K647" s="565"/>
      <c r="L647" s="556"/>
      <c r="M647" s="556"/>
      <c r="N647" s="556"/>
      <c r="O647" s="556"/>
      <c r="P647" s="556"/>
      <c r="Q647" s="556"/>
      <c r="R647" s="556"/>
      <c r="S647" s="556"/>
      <c r="T647" s="556"/>
      <c r="U647" s="556"/>
      <c r="V647" s="556"/>
      <c r="W647" s="556"/>
      <c r="X647" s="556"/>
      <c r="Y647" s="556"/>
      <c r="Z647" s="556"/>
      <c r="AA647" s="556"/>
      <c r="AB647" s="556"/>
      <c r="AC647" s="556"/>
      <c r="AD647" s="556"/>
      <c r="AE647" s="556"/>
      <c r="AF647" s="556"/>
      <c r="AG647" s="556"/>
    </row>
    <row r="648" spans="1:33" s="557" customFormat="1" ht="9" customHeight="1">
      <c r="A648" s="556" t="s">
        <v>36</v>
      </c>
      <c r="B648" s="558">
        <v>178</v>
      </c>
      <c r="C648" s="558">
        <v>14</v>
      </c>
      <c r="D648" s="558">
        <v>28</v>
      </c>
      <c r="E648" s="558">
        <v>28</v>
      </c>
      <c r="F648" s="558">
        <v>25</v>
      </c>
      <c r="G648" s="558">
        <v>12</v>
      </c>
      <c r="H648" s="558">
        <v>16</v>
      </c>
      <c r="I648" s="556"/>
      <c r="J648" s="235"/>
      <c r="K648" s="565"/>
      <c r="L648" s="556"/>
      <c r="M648" s="556"/>
      <c r="N648" s="556"/>
      <c r="O648" s="556"/>
      <c r="P648" s="556"/>
      <c r="Q648" s="556"/>
      <c r="R648" s="556"/>
      <c r="S648" s="556"/>
      <c r="T648" s="556"/>
      <c r="U648" s="556"/>
      <c r="V648" s="556"/>
      <c r="W648" s="556"/>
      <c r="X648" s="556"/>
      <c r="Y648" s="556"/>
      <c r="Z648" s="556"/>
      <c r="AA648" s="556"/>
      <c r="AB648" s="556"/>
      <c r="AC648" s="556"/>
      <c r="AD648" s="556"/>
      <c r="AE648" s="556"/>
      <c r="AF648" s="556"/>
      <c r="AG648" s="556"/>
    </row>
    <row r="649" spans="1:33" s="557" customFormat="1" ht="9" customHeight="1">
      <c r="A649" s="556" t="s">
        <v>37</v>
      </c>
      <c r="B649" s="558">
        <v>141</v>
      </c>
      <c r="C649" s="558">
        <v>18</v>
      </c>
      <c r="D649" s="558">
        <v>29</v>
      </c>
      <c r="E649" s="558">
        <v>55</v>
      </c>
      <c r="F649" s="558">
        <v>22</v>
      </c>
      <c r="G649" s="558">
        <v>19</v>
      </c>
      <c r="H649" s="558">
        <v>138</v>
      </c>
      <c r="I649" s="556"/>
      <c r="J649" s="235"/>
      <c r="K649" s="565"/>
      <c r="L649" s="556"/>
      <c r="M649" s="556"/>
      <c r="N649" s="556"/>
      <c r="O649" s="556"/>
      <c r="P649" s="556"/>
      <c r="Q649" s="556"/>
      <c r="R649" s="556"/>
      <c r="S649" s="556"/>
      <c r="T649" s="556"/>
      <c r="U649" s="556"/>
      <c r="V649" s="556"/>
      <c r="W649" s="556"/>
      <c r="X649" s="556"/>
      <c r="Y649" s="556"/>
      <c r="Z649" s="556"/>
      <c r="AA649" s="556"/>
      <c r="AB649" s="556"/>
      <c r="AC649" s="556"/>
      <c r="AD649" s="556"/>
      <c r="AE649" s="556"/>
      <c r="AF649" s="556"/>
      <c r="AG649" s="556"/>
    </row>
    <row r="650" spans="1:33" s="557" customFormat="1" ht="9" customHeight="1">
      <c r="A650" s="556" t="s">
        <v>38</v>
      </c>
      <c r="B650" s="558">
        <v>563</v>
      </c>
      <c r="C650" s="558">
        <v>11</v>
      </c>
      <c r="D650" s="558">
        <v>22</v>
      </c>
      <c r="E650" s="558">
        <v>25</v>
      </c>
      <c r="F650" s="558">
        <v>13</v>
      </c>
      <c r="G650" s="558">
        <v>6</v>
      </c>
      <c r="H650" s="558">
        <v>19</v>
      </c>
      <c r="I650" s="556"/>
      <c r="J650" s="235"/>
      <c r="K650" s="565"/>
      <c r="L650" s="556"/>
      <c r="M650" s="556"/>
      <c r="N650" s="556"/>
      <c r="O650" s="556"/>
      <c r="P650" s="556"/>
      <c r="Q650" s="556"/>
      <c r="R650" s="556"/>
      <c r="S650" s="556"/>
      <c r="T650" s="556"/>
      <c r="U650" s="556"/>
      <c r="V650" s="556"/>
      <c r="W650" s="556"/>
      <c r="X650" s="556"/>
      <c r="Y650" s="556"/>
      <c r="Z650" s="556"/>
      <c r="AA650" s="556"/>
      <c r="AB650" s="556"/>
      <c r="AC650" s="556"/>
      <c r="AD650" s="556"/>
      <c r="AE650" s="556"/>
      <c r="AF650" s="556"/>
      <c r="AG650" s="556"/>
    </row>
    <row r="651" spans="1:33" s="557" customFormat="1" ht="9" customHeight="1">
      <c r="A651" s="43" t="s">
        <v>39</v>
      </c>
      <c r="B651" s="52">
        <v>107</v>
      </c>
      <c r="C651" s="52">
        <v>23</v>
      </c>
      <c r="D651" s="52">
        <v>17</v>
      </c>
      <c r="E651" s="52">
        <v>42</v>
      </c>
      <c r="F651" s="52">
        <v>32</v>
      </c>
      <c r="G651" s="52">
        <v>3</v>
      </c>
      <c r="H651" s="52">
        <v>6</v>
      </c>
      <c r="I651" s="556"/>
      <c r="J651" s="235"/>
      <c r="K651" s="565"/>
      <c r="L651" s="556"/>
      <c r="M651" s="556"/>
      <c r="N651" s="556"/>
      <c r="O651" s="556"/>
      <c r="P651" s="556"/>
      <c r="Q651" s="556"/>
      <c r="R651" s="556"/>
      <c r="S651" s="556"/>
      <c r="T651" s="556"/>
      <c r="U651" s="556"/>
      <c r="V651" s="556"/>
      <c r="W651" s="556"/>
      <c r="X651" s="556"/>
      <c r="Y651" s="556"/>
      <c r="Z651" s="556"/>
      <c r="AA651" s="556"/>
      <c r="AB651" s="556"/>
      <c r="AC651" s="556"/>
      <c r="AD651" s="556"/>
      <c r="AE651" s="556"/>
      <c r="AF651" s="556"/>
      <c r="AG651" s="556"/>
    </row>
    <row r="652" spans="1:33" s="557" customFormat="1" ht="9" customHeight="1">
      <c r="A652" s="556" t="s">
        <v>40</v>
      </c>
      <c r="B652" s="558">
        <v>137</v>
      </c>
      <c r="C652" s="558">
        <v>3</v>
      </c>
      <c r="D652" s="558">
        <v>17</v>
      </c>
      <c r="E652" s="558">
        <v>13</v>
      </c>
      <c r="F652" s="558">
        <v>7</v>
      </c>
      <c r="G652" s="558">
        <v>11</v>
      </c>
      <c r="H652" s="558">
        <v>9</v>
      </c>
      <c r="I652" s="556"/>
      <c r="J652" s="235"/>
      <c r="K652" s="565"/>
      <c r="L652" s="556"/>
      <c r="M652" s="556"/>
      <c r="N652" s="556"/>
      <c r="O652" s="556"/>
      <c r="P652" s="556"/>
      <c r="Q652" s="556"/>
      <c r="R652" s="556"/>
      <c r="S652" s="556"/>
      <c r="T652" s="556"/>
      <c r="U652" s="556"/>
      <c r="V652" s="556"/>
      <c r="W652" s="556"/>
      <c r="X652" s="556"/>
      <c r="Y652" s="556"/>
      <c r="Z652" s="556"/>
      <c r="AA652" s="556"/>
      <c r="AB652" s="556"/>
      <c r="AC652" s="556"/>
      <c r="AD652" s="556"/>
      <c r="AE652" s="556"/>
      <c r="AF652" s="556"/>
      <c r="AG652" s="556"/>
    </row>
    <row r="653" spans="1:33" s="557" customFormat="1" ht="9" customHeight="1">
      <c r="A653" s="556" t="s">
        <v>41</v>
      </c>
      <c r="B653" s="558">
        <v>514</v>
      </c>
      <c r="C653" s="558">
        <v>26</v>
      </c>
      <c r="D653" s="558">
        <v>50</v>
      </c>
      <c r="E653" s="558">
        <v>79</v>
      </c>
      <c r="F653" s="558">
        <v>83</v>
      </c>
      <c r="G653" s="558">
        <v>11</v>
      </c>
      <c r="H653" s="558">
        <v>16</v>
      </c>
      <c r="I653" s="556"/>
      <c r="J653" s="235"/>
      <c r="K653" s="565"/>
      <c r="L653" s="556"/>
      <c r="M653" s="556"/>
      <c r="N653" s="556"/>
      <c r="O653" s="556"/>
      <c r="P653" s="556"/>
      <c r="Q653" s="556"/>
      <c r="R653" s="556"/>
      <c r="S653" s="556"/>
      <c r="T653" s="556"/>
      <c r="U653" s="556"/>
      <c r="V653" s="556"/>
      <c r="W653" s="556"/>
      <c r="X653" s="556"/>
      <c r="Y653" s="556"/>
      <c r="Z653" s="556"/>
      <c r="AA653" s="556"/>
      <c r="AB653" s="556"/>
      <c r="AC653" s="556"/>
      <c r="AD653" s="556"/>
      <c r="AE653" s="556"/>
      <c r="AF653" s="556"/>
      <c r="AG653" s="556"/>
    </row>
    <row r="654" spans="1:33" s="557" customFormat="1" ht="9" customHeight="1">
      <c r="A654" s="556" t="s">
        <v>42</v>
      </c>
      <c r="B654" s="558">
        <v>160</v>
      </c>
      <c r="C654" s="558">
        <v>13</v>
      </c>
      <c r="D654" s="558">
        <v>28</v>
      </c>
      <c r="E654" s="558">
        <v>59</v>
      </c>
      <c r="F654" s="558">
        <v>42</v>
      </c>
      <c r="G654" s="558">
        <v>20</v>
      </c>
      <c r="H654" s="558">
        <v>4</v>
      </c>
      <c r="I654" s="556"/>
      <c r="J654" s="235"/>
      <c r="K654" s="565"/>
      <c r="L654" s="556"/>
      <c r="M654" s="556"/>
      <c r="N654" s="556"/>
      <c r="O654" s="556"/>
      <c r="P654" s="556"/>
      <c r="Q654" s="556"/>
      <c r="R654" s="556"/>
      <c r="S654" s="556"/>
      <c r="T654" s="556"/>
      <c r="U654" s="556"/>
      <c r="V654" s="556"/>
      <c r="W654" s="556"/>
      <c r="X654" s="556"/>
      <c r="Y654" s="556"/>
      <c r="Z654" s="556"/>
      <c r="AA654" s="556"/>
      <c r="AB654" s="556"/>
      <c r="AC654" s="556"/>
      <c r="AD654" s="556"/>
      <c r="AE654" s="556"/>
      <c r="AF654" s="556"/>
      <c r="AG654" s="556"/>
    </row>
    <row r="655" spans="1:33" s="557" customFormat="1" ht="9" customHeight="1">
      <c r="A655" s="43" t="s">
        <v>43</v>
      </c>
      <c r="B655" s="52">
        <v>233</v>
      </c>
      <c r="C655" s="52">
        <v>7</v>
      </c>
      <c r="D655" s="52">
        <v>35</v>
      </c>
      <c r="E655" s="52">
        <v>55</v>
      </c>
      <c r="F655" s="52">
        <v>8</v>
      </c>
      <c r="G655" s="52">
        <v>3</v>
      </c>
      <c r="H655" s="52">
        <v>0</v>
      </c>
      <c r="I655" s="556"/>
      <c r="J655" s="235"/>
      <c r="K655" s="565"/>
      <c r="L655" s="556"/>
      <c r="M655" s="556"/>
      <c r="N655" s="556"/>
      <c r="O655" s="556"/>
      <c r="P655" s="556"/>
      <c r="Q655" s="556"/>
      <c r="R655" s="556"/>
      <c r="S655" s="556"/>
      <c r="T655" s="556"/>
      <c r="U655" s="556"/>
      <c r="V655" s="556"/>
      <c r="W655" s="556"/>
      <c r="X655" s="556"/>
      <c r="Y655" s="556"/>
      <c r="Z655" s="556"/>
      <c r="AA655" s="556"/>
      <c r="AB655" s="556"/>
      <c r="AC655" s="556"/>
      <c r="AD655" s="556"/>
      <c r="AE655" s="556"/>
      <c r="AF655" s="556"/>
      <c r="AG655" s="556"/>
    </row>
    <row r="656" spans="1:33" s="557" customFormat="1" ht="9" customHeight="1">
      <c r="A656" s="67"/>
      <c r="B656" s="235"/>
      <c r="C656" s="235"/>
      <c r="D656" s="235"/>
      <c r="E656" s="235"/>
      <c r="F656" s="235"/>
      <c r="G656" s="235"/>
      <c r="H656" s="235"/>
      <c r="I656" s="556"/>
      <c r="J656" s="556"/>
      <c r="K656" s="556"/>
      <c r="L656" s="556"/>
      <c r="M656" s="556"/>
      <c r="N656" s="556"/>
      <c r="O656" s="556"/>
      <c r="P656" s="556"/>
      <c r="Q656" s="556"/>
      <c r="R656" s="556"/>
      <c r="S656" s="556"/>
      <c r="T656" s="556"/>
      <c r="U656" s="556"/>
      <c r="V656" s="556"/>
      <c r="W656" s="556"/>
      <c r="X656" s="556"/>
      <c r="Y656" s="556"/>
      <c r="Z656" s="556"/>
      <c r="AA656" s="556"/>
      <c r="AB656" s="556"/>
      <c r="AC656" s="556"/>
      <c r="AD656" s="556"/>
      <c r="AE656" s="556"/>
      <c r="AF656" s="556"/>
      <c r="AG656" s="556"/>
    </row>
    <row r="657" spans="1:33" ht="9" customHeight="1">
      <c r="A657" s="553">
        <v>2013</v>
      </c>
      <c r="B657" s="554"/>
      <c r="C657" s="554"/>
      <c r="D657" s="554"/>
      <c r="E657" s="554"/>
      <c r="F657" s="554"/>
      <c r="G657" s="554"/>
      <c r="H657" s="554"/>
      <c r="L657" s="552"/>
      <c r="M657" s="552"/>
      <c r="N657" s="552"/>
      <c r="O657" s="552"/>
      <c r="P657" s="552"/>
      <c r="Q657" s="552"/>
      <c r="R657" s="552"/>
      <c r="S657" s="552"/>
      <c r="T657" s="552"/>
      <c r="U657" s="552"/>
      <c r="V657" s="552"/>
      <c r="W657" s="552"/>
    </row>
    <row r="658" spans="1:33" s="557" customFormat="1" ht="9" customHeight="1">
      <c r="A658" s="553" t="s">
        <v>11</v>
      </c>
      <c r="B658" s="555">
        <f t="shared" ref="B658:H658" si="18">SUM(B660:B691)</f>
        <v>7371</v>
      </c>
      <c r="C658" s="555">
        <f t="shared" si="18"/>
        <v>618</v>
      </c>
      <c r="D658" s="555">
        <f t="shared" si="18"/>
        <v>1228</v>
      </c>
      <c r="E658" s="555">
        <f t="shared" si="18"/>
        <v>1865</v>
      </c>
      <c r="F658" s="555">
        <f t="shared" si="18"/>
        <v>1532</v>
      </c>
      <c r="G658" s="555">
        <f t="shared" si="18"/>
        <v>466</v>
      </c>
      <c r="H658" s="555">
        <f t="shared" si="18"/>
        <v>687</v>
      </c>
      <c r="I658" s="556"/>
      <c r="J658" s="556"/>
      <c r="K658" s="556"/>
      <c r="L658" s="556"/>
      <c r="M658" s="556"/>
      <c r="N658" s="556"/>
      <c r="O658" s="556"/>
      <c r="P658" s="556"/>
      <c r="Q658" s="556"/>
      <c r="R658" s="556"/>
      <c r="S658" s="556"/>
      <c r="T658" s="556"/>
      <c r="U658" s="556"/>
      <c r="V658" s="556"/>
      <c r="W658" s="556"/>
      <c r="X658" s="556"/>
      <c r="Y658" s="556"/>
      <c r="Z658" s="556"/>
      <c r="AA658" s="556"/>
      <c r="AB658" s="556"/>
      <c r="AC658" s="556"/>
      <c r="AD658" s="556"/>
      <c r="AE658" s="556"/>
      <c r="AF658" s="556"/>
      <c r="AG658" s="556"/>
    </row>
    <row r="659" spans="1:33" s="557" customFormat="1" ht="3.95" customHeight="1">
      <c r="A659" s="553"/>
      <c r="B659" s="555"/>
      <c r="C659" s="555"/>
      <c r="D659" s="555"/>
      <c r="E659" s="555"/>
      <c r="F659" s="555"/>
      <c r="G659" s="555"/>
      <c r="H659" s="555"/>
      <c r="I659" s="556"/>
      <c r="J659" s="556"/>
      <c r="K659" s="556"/>
      <c r="L659" s="556"/>
      <c r="M659" s="556"/>
      <c r="N659" s="556"/>
      <c r="O659" s="556"/>
      <c r="P659" s="556"/>
      <c r="Q659" s="556"/>
      <c r="R659" s="556"/>
      <c r="S659" s="556"/>
      <c r="T659" s="556"/>
      <c r="U659" s="556"/>
      <c r="V659" s="556"/>
      <c r="W659" s="556"/>
      <c r="X659" s="556"/>
      <c r="Y659" s="556"/>
      <c r="Z659" s="556"/>
      <c r="AA659" s="556"/>
      <c r="AB659" s="556"/>
      <c r="AC659" s="556"/>
      <c r="AD659" s="556"/>
      <c r="AE659" s="556"/>
      <c r="AF659" s="556"/>
      <c r="AG659" s="556"/>
    </row>
    <row r="660" spans="1:33" s="557" customFormat="1" ht="9" customHeight="1">
      <c r="A660" s="556" t="s">
        <v>12</v>
      </c>
      <c r="B660" s="558">
        <v>66</v>
      </c>
      <c r="C660" s="558">
        <v>11</v>
      </c>
      <c r="D660" s="558">
        <v>14</v>
      </c>
      <c r="E660" s="558">
        <v>21</v>
      </c>
      <c r="F660" s="558">
        <v>33</v>
      </c>
      <c r="G660" s="558">
        <v>11</v>
      </c>
      <c r="H660" s="558">
        <v>13</v>
      </c>
      <c r="I660" s="556"/>
      <c r="J660" s="556"/>
      <c r="K660" s="556"/>
      <c r="L660" s="556"/>
      <c r="M660" s="556"/>
      <c r="N660" s="556"/>
      <c r="O660" s="556"/>
      <c r="P660" s="556"/>
      <c r="Q660" s="556"/>
      <c r="R660" s="556"/>
      <c r="S660" s="556"/>
      <c r="T660" s="556"/>
      <c r="U660" s="556"/>
      <c r="V660" s="556"/>
      <c r="W660" s="556"/>
      <c r="X660" s="556"/>
      <c r="Y660" s="556"/>
      <c r="Z660" s="556"/>
      <c r="AA660" s="556"/>
      <c r="AB660" s="556"/>
      <c r="AC660" s="556"/>
      <c r="AD660" s="556"/>
      <c r="AE660" s="556"/>
      <c r="AF660" s="556"/>
      <c r="AG660" s="556"/>
    </row>
    <row r="661" spans="1:33" s="557" customFormat="1" ht="9" customHeight="1">
      <c r="A661" s="556" t="s">
        <v>13</v>
      </c>
      <c r="B661" s="558">
        <v>91</v>
      </c>
      <c r="C661" s="558">
        <v>20</v>
      </c>
      <c r="D661" s="558">
        <v>23</v>
      </c>
      <c r="E661" s="558">
        <v>27</v>
      </c>
      <c r="F661" s="558">
        <v>43</v>
      </c>
      <c r="G661" s="558">
        <v>32</v>
      </c>
      <c r="H661" s="558">
        <v>9</v>
      </c>
      <c r="I661" s="556"/>
      <c r="J661" s="556"/>
      <c r="K661" s="556"/>
      <c r="L661" s="556"/>
      <c r="M661" s="556"/>
      <c r="N661" s="556"/>
      <c r="O661" s="556"/>
      <c r="P661" s="556"/>
      <c r="Q661" s="556"/>
      <c r="R661" s="556"/>
      <c r="S661" s="556"/>
      <c r="T661" s="556"/>
      <c r="U661" s="556"/>
      <c r="V661" s="556"/>
      <c r="W661" s="556"/>
      <c r="X661" s="556"/>
      <c r="Y661" s="556"/>
      <c r="Z661" s="556"/>
      <c r="AA661" s="556"/>
      <c r="AB661" s="556"/>
      <c r="AC661" s="556"/>
      <c r="AD661" s="556"/>
      <c r="AE661" s="556"/>
      <c r="AF661" s="556"/>
      <c r="AG661" s="556"/>
    </row>
    <row r="662" spans="1:33" s="557" customFormat="1" ht="9" customHeight="1">
      <c r="A662" s="556" t="s">
        <v>14</v>
      </c>
      <c r="B662" s="558">
        <v>58</v>
      </c>
      <c r="C662" s="558">
        <v>7</v>
      </c>
      <c r="D662" s="558">
        <v>9</v>
      </c>
      <c r="E662" s="558">
        <v>20</v>
      </c>
      <c r="F662" s="558">
        <v>8</v>
      </c>
      <c r="G662" s="558">
        <v>15</v>
      </c>
      <c r="H662" s="558">
        <v>7</v>
      </c>
      <c r="I662" s="556"/>
      <c r="J662" s="556"/>
      <c r="K662" s="556"/>
      <c r="L662" s="556"/>
      <c r="M662" s="556"/>
      <c r="N662" s="556"/>
      <c r="O662" s="556"/>
      <c r="P662" s="556"/>
      <c r="Q662" s="556"/>
      <c r="R662" s="556"/>
      <c r="S662" s="556"/>
      <c r="T662" s="556"/>
      <c r="U662" s="556"/>
      <c r="V662" s="556"/>
      <c r="W662" s="556"/>
      <c r="X662" s="556"/>
      <c r="Y662" s="556"/>
      <c r="Z662" s="556"/>
      <c r="AA662" s="556"/>
      <c r="AB662" s="556"/>
      <c r="AC662" s="556"/>
      <c r="AD662" s="556"/>
      <c r="AE662" s="556"/>
      <c r="AF662" s="556"/>
      <c r="AG662" s="556"/>
    </row>
    <row r="663" spans="1:33" s="557" customFormat="1" ht="9" customHeight="1">
      <c r="A663" s="43" t="s">
        <v>15</v>
      </c>
      <c r="B663" s="52">
        <v>61</v>
      </c>
      <c r="C663" s="52">
        <v>12</v>
      </c>
      <c r="D663" s="52">
        <v>9</v>
      </c>
      <c r="E663" s="52">
        <v>14</v>
      </c>
      <c r="F663" s="52">
        <v>9</v>
      </c>
      <c r="G663" s="52">
        <v>3</v>
      </c>
      <c r="H663" s="52">
        <v>5</v>
      </c>
      <c r="I663" s="556"/>
      <c r="J663" s="556"/>
      <c r="K663" s="556"/>
      <c r="L663" s="556"/>
      <c r="M663" s="556"/>
      <c r="N663" s="556"/>
      <c r="O663" s="556"/>
      <c r="P663" s="556"/>
      <c r="Q663" s="556"/>
      <c r="R663" s="556"/>
      <c r="S663" s="556"/>
      <c r="T663" s="556"/>
      <c r="U663" s="556"/>
      <c r="V663" s="556"/>
      <c r="W663" s="556"/>
      <c r="X663" s="556"/>
      <c r="Y663" s="556"/>
      <c r="Z663" s="556"/>
      <c r="AA663" s="556"/>
      <c r="AB663" s="556"/>
      <c r="AC663" s="556"/>
      <c r="AD663" s="556"/>
      <c r="AE663" s="556"/>
      <c r="AF663" s="556"/>
      <c r="AG663" s="556"/>
    </row>
    <row r="664" spans="1:33" s="557" customFormat="1" ht="9" customHeight="1">
      <c r="A664" s="556" t="s">
        <v>16</v>
      </c>
      <c r="B664" s="558">
        <v>140</v>
      </c>
      <c r="C664" s="558">
        <v>19</v>
      </c>
      <c r="D664" s="558">
        <v>54</v>
      </c>
      <c r="E664" s="558">
        <v>32</v>
      </c>
      <c r="F664" s="558">
        <v>35</v>
      </c>
      <c r="G664" s="558">
        <v>10</v>
      </c>
      <c r="H664" s="558">
        <v>10</v>
      </c>
      <c r="I664" s="556"/>
      <c r="J664" s="556"/>
      <c r="K664" s="556"/>
      <c r="L664" s="556"/>
      <c r="M664" s="556"/>
      <c r="N664" s="556"/>
      <c r="O664" s="556"/>
      <c r="P664" s="556"/>
      <c r="Q664" s="556"/>
      <c r="R664" s="556"/>
      <c r="S664" s="556"/>
      <c r="T664" s="556"/>
      <c r="U664" s="556"/>
      <c r="V664" s="556"/>
      <c r="W664" s="556"/>
      <c r="X664" s="556"/>
      <c r="Y664" s="556"/>
      <c r="Z664" s="556"/>
      <c r="AA664" s="556"/>
      <c r="AB664" s="556"/>
      <c r="AC664" s="556"/>
      <c r="AD664" s="556"/>
      <c r="AE664" s="556"/>
      <c r="AF664" s="556"/>
      <c r="AG664" s="556"/>
    </row>
    <row r="665" spans="1:33" s="557" customFormat="1" ht="9" customHeight="1">
      <c r="A665" s="556" t="s">
        <v>17</v>
      </c>
      <c r="B665" s="558">
        <v>59</v>
      </c>
      <c r="C665" s="558">
        <v>16</v>
      </c>
      <c r="D665" s="558">
        <v>22</v>
      </c>
      <c r="E665" s="558">
        <v>13</v>
      </c>
      <c r="F665" s="558">
        <v>12</v>
      </c>
      <c r="G665" s="558">
        <v>4</v>
      </c>
      <c r="H665" s="558">
        <v>11</v>
      </c>
      <c r="I665" s="556"/>
      <c r="J665" s="556"/>
      <c r="K665" s="556"/>
      <c r="L665" s="556"/>
      <c r="M665" s="556"/>
      <c r="N665" s="556"/>
      <c r="O665" s="556"/>
      <c r="P665" s="556"/>
      <c r="Q665" s="556"/>
      <c r="R665" s="556"/>
      <c r="S665" s="556"/>
      <c r="T665" s="556"/>
      <c r="U665" s="556"/>
      <c r="V665" s="556"/>
      <c r="W665" s="556"/>
      <c r="X665" s="556"/>
      <c r="Y665" s="556"/>
      <c r="Z665" s="556"/>
      <c r="AA665" s="556"/>
      <c r="AB665" s="556"/>
      <c r="AC665" s="556"/>
      <c r="AD665" s="556"/>
      <c r="AE665" s="556"/>
      <c r="AF665" s="556"/>
      <c r="AG665" s="556"/>
    </row>
    <row r="666" spans="1:33" s="557" customFormat="1" ht="9" customHeight="1">
      <c r="A666" s="556" t="s">
        <v>18</v>
      </c>
      <c r="B666" s="558">
        <v>403</v>
      </c>
      <c r="C666" s="558">
        <v>9</v>
      </c>
      <c r="D666" s="558">
        <v>47</v>
      </c>
      <c r="E666" s="558">
        <v>87</v>
      </c>
      <c r="F666" s="558">
        <v>24</v>
      </c>
      <c r="G666" s="558">
        <v>10</v>
      </c>
      <c r="H666" s="558">
        <v>15</v>
      </c>
      <c r="I666" s="556"/>
      <c r="J666" s="556"/>
      <c r="K666" s="556"/>
      <c r="L666" s="556"/>
      <c r="M666" s="556"/>
      <c r="N666" s="556"/>
      <c r="O666" s="556"/>
      <c r="P666" s="556"/>
      <c r="Q666" s="556"/>
      <c r="R666" s="556"/>
      <c r="S666" s="556"/>
      <c r="T666" s="556"/>
      <c r="U666" s="556"/>
      <c r="V666" s="556"/>
      <c r="W666" s="556"/>
      <c r="X666" s="556"/>
      <c r="Y666" s="556"/>
      <c r="Z666" s="556"/>
      <c r="AA666" s="556"/>
      <c r="AB666" s="556"/>
      <c r="AC666" s="556"/>
      <c r="AD666" s="556"/>
      <c r="AE666" s="556"/>
      <c r="AF666" s="556"/>
      <c r="AG666" s="556"/>
    </row>
    <row r="667" spans="1:33" s="557" customFormat="1" ht="9" customHeight="1">
      <c r="A667" s="43" t="s">
        <v>19</v>
      </c>
      <c r="B667" s="52">
        <v>164</v>
      </c>
      <c r="C667" s="52">
        <v>21</v>
      </c>
      <c r="D667" s="52">
        <v>51</v>
      </c>
      <c r="E667" s="52">
        <v>31</v>
      </c>
      <c r="F667" s="52">
        <v>39</v>
      </c>
      <c r="G667" s="52">
        <v>10</v>
      </c>
      <c r="H667" s="52">
        <v>13</v>
      </c>
      <c r="I667" s="556"/>
      <c r="J667" s="556"/>
      <c r="K667" s="556"/>
      <c r="L667" s="556"/>
      <c r="M667" s="556"/>
      <c r="N667" s="556"/>
      <c r="O667" s="556"/>
      <c r="P667" s="556"/>
      <c r="Q667" s="556"/>
      <c r="R667" s="556"/>
      <c r="S667" s="556"/>
      <c r="T667" s="556"/>
      <c r="U667" s="556"/>
      <c r="V667" s="556"/>
      <c r="W667" s="556"/>
      <c r="X667" s="556"/>
      <c r="Y667" s="556"/>
      <c r="Z667" s="556"/>
      <c r="AA667" s="556"/>
      <c r="AB667" s="556"/>
      <c r="AC667" s="556"/>
      <c r="AD667" s="556"/>
      <c r="AE667" s="556"/>
      <c r="AF667" s="556"/>
      <c r="AG667" s="556"/>
    </row>
    <row r="668" spans="1:33" s="557" customFormat="1" ht="9" customHeight="1">
      <c r="A668" s="556" t="s">
        <v>20</v>
      </c>
      <c r="B668" s="558">
        <v>408</v>
      </c>
      <c r="C668" s="558">
        <v>140</v>
      </c>
      <c r="D668" s="558">
        <v>150</v>
      </c>
      <c r="E668" s="558">
        <v>227</v>
      </c>
      <c r="F668" s="558">
        <v>490</v>
      </c>
      <c r="G668" s="558">
        <v>109</v>
      </c>
      <c r="H668" s="558">
        <v>54</v>
      </c>
      <c r="I668" s="556"/>
      <c r="J668" s="556"/>
      <c r="K668" s="556"/>
      <c r="L668" s="556"/>
      <c r="M668" s="556"/>
      <c r="N668" s="556"/>
      <c r="O668" s="556"/>
      <c r="P668" s="556"/>
      <c r="Q668" s="556"/>
      <c r="R668" s="556"/>
      <c r="S668" s="556"/>
      <c r="T668" s="556"/>
      <c r="U668" s="556"/>
      <c r="V668" s="556"/>
      <c r="W668" s="556"/>
      <c r="X668" s="556"/>
      <c r="Y668" s="556"/>
      <c r="Z668" s="556"/>
      <c r="AA668" s="556"/>
      <c r="AB668" s="556"/>
      <c r="AC668" s="556"/>
      <c r="AD668" s="556"/>
      <c r="AE668" s="556"/>
      <c r="AF668" s="556"/>
      <c r="AG668" s="556"/>
    </row>
    <row r="669" spans="1:33" s="557" customFormat="1" ht="9" customHeight="1">
      <c r="A669" s="556" t="s">
        <v>21</v>
      </c>
      <c r="B669" s="558">
        <v>153</v>
      </c>
      <c r="C669" s="558">
        <v>7</v>
      </c>
      <c r="D669" s="558">
        <v>44</v>
      </c>
      <c r="E669" s="558">
        <v>14</v>
      </c>
      <c r="F669" s="558">
        <v>14</v>
      </c>
      <c r="G669" s="558">
        <v>3</v>
      </c>
      <c r="H669" s="558">
        <v>8</v>
      </c>
      <c r="I669" s="556"/>
      <c r="J669" s="556"/>
      <c r="K669" s="556"/>
      <c r="L669" s="556"/>
      <c r="M669" s="556"/>
      <c r="N669" s="556"/>
      <c r="O669" s="556"/>
      <c r="P669" s="556"/>
      <c r="Q669" s="556"/>
      <c r="R669" s="556"/>
      <c r="S669" s="556"/>
      <c r="T669" s="556"/>
      <c r="U669" s="556"/>
      <c r="V669" s="556"/>
      <c r="W669" s="556"/>
      <c r="X669" s="556"/>
      <c r="Y669" s="556"/>
      <c r="Z669" s="556"/>
      <c r="AA669" s="556"/>
      <c r="AB669" s="556"/>
      <c r="AC669" s="556"/>
      <c r="AD669" s="556"/>
      <c r="AE669" s="556"/>
      <c r="AF669" s="556"/>
      <c r="AG669" s="556"/>
    </row>
    <row r="670" spans="1:33" s="557" customFormat="1" ht="9" customHeight="1">
      <c r="A670" s="556" t="s">
        <v>22</v>
      </c>
      <c r="B670" s="558">
        <v>198</v>
      </c>
      <c r="C670" s="558">
        <v>20</v>
      </c>
      <c r="D670" s="558">
        <v>45</v>
      </c>
      <c r="E670" s="558">
        <v>56</v>
      </c>
      <c r="F670" s="558">
        <v>71</v>
      </c>
      <c r="G670" s="558">
        <v>35</v>
      </c>
      <c r="H670" s="558">
        <v>19</v>
      </c>
      <c r="I670" s="556"/>
      <c r="J670" s="556"/>
      <c r="K670" s="556"/>
      <c r="L670" s="556"/>
      <c r="M670" s="556"/>
      <c r="N670" s="556"/>
      <c r="O670" s="556"/>
      <c r="P670" s="556"/>
      <c r="Q670" s="556"/>
      <c r="R670" s="556"/>
      <c r="S670" s="556"/>
      <c r="T670" s="556"/>
      <c r="U670" s="556"/>
      <c r="V670" s="556"/>
      <c r="W670" s="556"/>
      <c r="X670" s="556"/>
      <c r="Y670" s="556"/>
      <c r="Z670" s="556"/>
      <c r="AA670" s="556"/>
      <c r="AB670" s="556"/>
      <c r="AC670" s="556"/>
      <c r="AD670" s="556"/>
      <c r="AE670" s="556"/>
      <c r="AF670" s="556"/>
      <c r="AG670" s="556"/>
    </row>
    <row r="671" spans="1:33" s="557" customFormat="1" ht="9" customHeight="1">
      <c r="A671" s="43" t="s">
        <v>23</v>
      </c>
      <c r="B671" s="52">
        <v>211</v>
      </c>
      <c r="C671" s="52">
        <v>23</v>
      </c>
      <c r="D671" s="52">
        <v>23</v>
      </c>
      <c r="E671" s="52">
        <v>26</v>
      </c>
      <c r="F671" s="52">
        <v>30</v>
      </c>
      <c r="G671" s="52">
        <v>3</v>
      </c>
      <c r="H671" s="52">
        <v>21</v>
      </c>
      <c r="I671" s="556"/>
      <c r="J671" s="556"/>
      <c r="K671" s="556"/>
      <c r="L671" s="556"/>
      <c r="M671" s="556"/>
      <c r="N671" s="556"/>
      <c r="O671" s="556"/>
      <c r="P671" s="556"/>
      <c r="Q671" s="556"/>
      <c r="R671" s="556"/>
      <c r="S671" s="556"/>
      <c r="T671" s="556"/>
      <c r="U671" s="556"/>
      <c r="V671" s="556"/>
      <c r="W671" s="556"/>
      <c r="X671" s="556"/>
      <c r="Y671" s="556"/>
      <c r="Z671" s="556"/>
      <c r="AA671" s="556"/>
      <c r="AB671" s="556"/>
      <c r="AC671" s="556"/>
      <c r="AD671" s="556"/>
      <c r="AE671" s="556"/>
      <c r="AF671" s="556"/>
      <c r="AG671" s="556"/>
    </row>
    <row r="672" spans="1:33" s="557" customFormat="1" ht="9" customHeight="1">
      <c r="A672" s="556" t="s">
        <v>24</v>
      </c>
      <c r="B672" s="558">
        <v>286</v>
      </c>
      <c r="C672" s="558">
        <v>6</v>
      </c>
      <c r="D672" s="558">
        <v>33</v>
      </c>
      <c r="E672" s="558">
        <v>48</v>
      </c>
      <c r="F672" s="558">
        <v>17</v>
      </c>
      <c r="G672" s="558">
        <v>4</v>
      </c>
      <c r="H672" s="558">
        <v>8</v>
      </c>
      <c r="I672" s="556"/>
      <c r="J672" s="556"/>
      <c r="K672" s="556"/>
      <c r="L672" s="556"/>
      <c r="M672" s="556"/>
      <c r="N672" s="556"/>
      <c r="O672" s="556"/>
      <c r="P672" s="556"/>
      <c r="Q672" s="556"/>
      <c r="R672" s="556"/>
      <c r="S672" s="556"/>
      <c r="T672" s="556"/>
      <c r="U672" s="556"/>
      <c r="V672" s="556"/>
      <c r="W672" s="556"/>
      <c r="X672" s="556"/>
      <c r="Y672" s="556"/>
      <c r="Z672" s="556"/>
      <c r="AA672" s="556"/>
      <c r="AB672" s="556"/>
      <c r="AC672" s="556"/>
      <c r="AD672" s="556"/>
      <c r="AE672" s="556"/>
      <c r="AF672" s="556"/>
      <c r="AG672" s="556"/>
    </row>
    <row r="673" spans="1:33" s="557" customFormat="1" ht="9" customHeight="1">
      <c r="A673" s="556" t="s">
        <v>25</v>
      </c>
      <c r="B673" s="558">
        <v>281</v>
      </c>
      <c r="C673" s="558">
        <v>23</v>
      </c>
      <c r="D673" s="558">
        <v>99</v>
      </c>
      <c r="E673" s="558">
        <v>157</v>
      </c>
      <c r="F673" s="558">
        <v>87</v>
      </c>
      <c r="G673" s="558">
        <v>41</v>
      </c>
      <c r="H673" s="558">
        <v>78</v>
      </c>
      <c r="I673" s="556"/>
      <c r="J673" s="556"/>
      <c r="K673" s="556"/>
      <c r="L673" s="556"/>
      <c r="M673" s="556"/>
      <c r="N673" s="556"/>
      <c r="O673" s="556"/>
      <c r="P673" s="556"/>
      <c r="Q673" s="556"/>
      <c r="R673" s="556"/>
      <c r="S673" s="556"/>
      <c r="T673" s="556"/>
      <c r="U673" s="556"/>
      <c r="V673" s="556"/>
      <c r="W673" s="556"/>
      <c r="X673" s="556"/>
      <c r="Y673" s="556"/>
      <c r="Z673" s="556"/>
      <c r="AA673" s="556"/>
      <c r="AB673" s="556"/>
      <c r="AC673" s="556"/>
      <c r="AD673" s="556"/>
      <c r="AE673" s="556"/>
      <c r="AF673" s="556"/>
      <c r="AG673" s="556"/>
    </row>
    <row r="674" spans="1:33" s="557" customFormat="1" ht="9" customHeight="1">
      <c r="A674" s="556" t="s">
        <v>26</v>
      </c>
      <c r="B674" s="558">
        <v>664</v>
      </c>
      <c r="C674" s="558">
        <v>18</v>
      </c>
      <c r="D674" s="558">
        <v>68</v>
      </c>
      <c r="E674" s="558">
        <v>158</v>
      </c>
      <c r="F674" s="558">
        <v>118</v>
      </c>
      <c r="G674" s="558">
        <v>7</v>
      </c>
      <c r="H674" s="558">
        <v>51</v>
      </c>
      <c r="I674" s="556"/>
      <c r="J674" s="556"/>
      <c r="K674" s="556"/>
      <c r="L674" s="556"/>
      <c r="M674" s="556"/>
      <c r="N674" s="556"/>
      <c r="O674" s="556"/>
      <c r="P674" s="556"/>
      <c r="Q674" s="556"/>
      <c r="R674" s="556"/>
      <c r="S674" s="556"/>
      <c r="T674" s="556"/>
      <c r="U674" s="556"/>
      <c r="V674" s="556"/>
      <c r="W674" s="556"/>
      <c r="X674" s="556"/>
      <c r="Y674" s="556"/>
      <c r="Z674" s="556"/>
      <c r="AA674" s="556"/>
      <c r="AB674" s="556"/>
      <c r="AC674" s="556"/>
      <c r="AD674" s="556"/>
      <c r="AE674" s="556"/>
      <c r="AF674" s="556"/>
      <c r="AG674" s="556"/>
    </row>
    <row r="675" spans="1:33" s="557" customFormat="1" ht="9" customHeight="1">
      <c r="A675" s="43" t="s">
        <v>27</v>
      </c>
      <c r="B675" s="52">
        <v>231</v>
      </c>
      <c r="C675" s="52">
        <v>22</v>
      </c>
      <c r="D675" s="52">
        <v>35</v>
      </c>
      <c r="E675" s="52">
        <v>81</v>
      </c>
      <c r="F675" s="52">
        <v>34</v>
      </c>
      <c r="G675" s="52">
        <v>7</v>
      </c>
      <c r="H675" s="52">
        <v>20</v>
      </c>
      <c r="I675" s="556"/>
      <c r="J675" s="556"/>
      <c r="K675" s="556"/>
      <c r="L675" s="556"/>
      <c r="M675" s="556"/>
      <c r="N675" s="556"/>
      <c r="O675" s="556"/>
      <c r="P675" s="556"/>
      <c r="Q675" s="556"/>
      <c r="R675" s="556"/>
      <c r="S675" s="556"/>
      <c r="T675" s="556"/>
      <c r="U675" s="556"/>
      <c r="V675" s="556"/>
      <c r="W675" s="556"/>
      <c r="X675" s="556"/>
      <c r="Y675" s="556"/>
      <c r="Z675" s="556"/>
      <c r="AA675" s="556"/>
      <c r="AB675" s="556"/>
      <c r="AC675" s="556"/>
      <c r="AD675" s="556"/>
      <c r="AE675" s="556"/>
      <c r="AF675" s="556"/>
      <c r="AG675" s="556"/>
    </row>
    <row r="676" spans="1:33" s="557" customFormat="1" ht="9" customHeight="1">
      <c r="A676" s="556" t="s">
        <v>28</v>
      </c>
      <c r="B676" s="558">
        <v>149</v>
      </c>
      <c r="C676" s="558">
        <v>14</v>
      </c>
      <c r="D676" s="558">
        <v>38</v>
      </c>
      <c r="E676" s="558">
        <v>30</v>
      </c>
      <c r="F676" s="558">
        <v>23</v>
      </c>
      <c r="G676" s="558">
        <v>9</v>
      </c>
      <c r="H676" s="558">
        <v>22</v>
      </c>
      <c r="I676" s="556"/>
      <c r="J676" s="556"/>
      <c r="K676" s="556"/>
      <c r="L676" s="556"/>
      <c r="M676" s="556"/>
      <c r="N676" s="556"/>
      <c r="O676" s="556"/>
      <c r="P676" s="556"/>
      <c r="Q676" s="556"/>
      <c r="R676" s="556"/>
      <c r="S676" s="556"/>
      <c r="T676" s="556"/>
      <c r="U676" s="556"/>
      <c r="V676" s="556"/>
      <c r="W676" s="556"/>
      <c r="X676" s="556"/>
      <c r="Y676" s="556"/>
      <c r="Z676" s="556"/>
      <c r="AA676" s="556"/>
      <c r="AB676" s="556"/>
      <c r="AC676" s="556"/>
      <c r="AD676" s="556"/>
      <c r="AE676" s="556"/>
      <c r="AF676" s="556"/>
      <c r="AG676" s="556"/>
    </row>
    <row r="677" spans="1:33" s="557" customFormat="1" ht="9" customHeight="1">
      <c r="A677" s="556" t="s">
        <v>29</v>
      </c>
      <c r="B677" s="558">
        <v>86</v>
      </c>
      <c r="C677" s="558">
        <v>3</v>
      </c>
      <c r="D677" s="558">
        <v>16</v>
      </c>
      <c r="E677" s="558">
        <v>11</v>
      </c>
      <c r="F677" s="558">
        <v>9</v>
      </c>
      <c r="G677" s="558">
        <v>2</v>
      </c>
      <c r="H677" s="558">
        <v>9</v>
      </c>
      <c r="I677" s="556"/>
      <c r="J677" s="556"/>
      <c r="K677" s="556"/>
      <c r="L677" s="556"/>
      <c r="M677" s="556"/>
      <c r="N677" s="556"/>
      <c r="O677" s="556"/>
      <c r="P677" s="556"/>
      <c r="Q677" s="556"/>
      <c r="R677" s="556"/>
      <c r="S677" s="556"/>
      <c r="T677" s="556"/>
      <c r="U677" s="556"/>
      <c r="V677" s="556"/>
      <c r="W677" s="556"/>
      <c r="X677" s="556"/>
      <c r="Y677" s="556"/>
      <c r="Z677" s="556"/>
      <c r="AA677" s="556"/>
      <c r="AB677" s="556"/>
      <c r="AC677" s="556"/>
      <c r="AD677" s="556"/>
      <c r="AE677" s="556"/>
      <c r="AF677" s="556"/>
      <c r="AG677" s="556"/>
    </row>
    <row r="678" spans="1:33" s="557" customFormat="1" ht="9" customHeight="1">
      <c r="A678" s="556" t="s">
        <v>30</v>
      </c>
      <c r="B678" s="558">
        <v>317</v>
      </c>
      <c r="C678" s="558">
        <v>31</v>
      </c>
      <c r="D678" s="558">
        <v>43</v>
      </c>
      <c r="E678" s="558">
        <v>45</v>
      </c>
      <c r="F678" s="558">
        <v>61</v>
      </c>
      <c r="G678" s="558">
        <v>19</v>
      </c>
      <c r="H678" s="558">
        <v>49</v>
      </c>
      <c r="I678" s="556"/>
      <c r="J678" s="556"/>
      <c r="K678" s="556"/>
      <c r="L678" s="556"/>
      <c r="M678" s="556"/>
      <c r="N678" s="556"/>
      <c r="O678" s="556"/>
      <c r="P678" s="556"/>
      <c r="Q678" s="556"/>
      <c r="R678" s="556"/>
      <c r="S678" s="556"/>
      <c r="T678" s="556"/>
      <c r="U678" s="556"/>
      <c r="V678" s="556"/>
      <c r="W678" s="556"/>
      <c r="X678" s="556"/>
      <c r="Y678" s="556"/>
      <c r="Z678" s="556"/>
      <c r="AA678" s="556"/>
      <c r="AB678" s="556"/>
      <c r="AC678" s="556"/>
      <c r="AD678" s="556"/>
      <c r="AE678" s="556"/>
      <c r="AF678" s="556"/>
      <c r="AG678" s="556"/>
    </row>
    <row r="679" spans="1:33" s="557" customFormat="1" ht="9" customHeight="1">
      <c r="A679" s="43" t="s">
        <v>31</v>
      </c>
      <c r="B679" s="52">
        <v>470</v>
      </c>
      <c r="C679" s="52">
        <v>8</v>
      </c>
      <c r="D679" s="52">
        <v>50</v>
      </c>
      <c r="E679" s="52">
        <v>117</v>
      </c>
      <c r="F679" s="52">
        <v>16</v>
      </c>
      <c r="G679" s="52">
        <v>24</v>
      </c>
      <c r="H679" s="52">
        <v>11</v>
      </c>
      <c r="I679" s="556"/>
      <c r="J679" s="556"/>
      <c r="K679" s="556"/>
      <c r="L679" s="556"/>
      <c r="M679" s="556"/>
      <c r="N679" s="556"/>
      <c r="O679" s="556"/>
      <c r="P679" s="556"/>
      <c r="Q679" s="556"/>
      <c r="R679" s="556"/>
      <c r="S679" s="556"/>
      <c r="T679" s="556"/>
      <c r="U679" s="556"/>
      <c r="V679" s="556"/>
      <c r="W679" s="556"/>
      <c r="X679" s="556"/>
      <c r="Y679" s="556"/>
      <c r="Z679" s="556"/>
      <c r="AA679" s="556"/>
      <c r="AB679" s="556"/>
      <c r="AC679" s="556"/>
      <c r="AD679" s="556"/>
      <c r="AE679" s="556"/>
      <c r="AF679" s="556"/>
      <c r="AG679" s="556"/>
    </row>
    <row r="680" spans="1:33" s="557" customFormat="1" ht="9" customHeight="1">
      <c r="A680" s="556" t="s">
        <v>32</v>
      </c>
      <c r="B680" s="558">
        <v>608</v>
      </c>
      <c r="C680" s="558">
        <v>14</v>
      </c>
      <c r="D680" s="558">
        <v>70</v>
      </c>
      <c r="E680" s="558">
        <v>137</v>
      </c>
      <c r="F680" s="558">
        <v>45</v>
      </c>
      <c r="G680" s="558">
        <v>11</v>
      </c>
      <c r="H680" s="558">
        <v>20</v>
      </c>
      <c r="I680" s="556"/>
      <c r="J680" s="556"/>
      <c r="K680" s="556"/>
      <c r="L680" s="556"/>
      <c r="M680" s="556"/>
      <c r="N680" s="556"/>
      <c r="O680" s="556"/>
      <c r="P680" s="556"/>
      <c r="Q680" s="556"/>
      <c r="R680" s="556"/>
      <c r="S680" s="556"/>
      <c r="T680" s="556"/>
      <c r="U680" s="556"/>
      <c r="V680" s="556"/>
      <c r="W680" s="556"/>
      <c r="X680" s="556"/>
      <c r="Y680" s="556"/>
      <c r="Z680" s="556"/>
      <c r="AA680" s="556"/>
      <c r="AB680" s="556"/>
      <c r="AC680" s="556"/>
      <c r="AD680" s="556"/>
      <c r="AE680" s="556"/>
      <c r="AF680" s="556"/>
      <c r="AG680" s="556"/>
    </row>
    <row r="681" spans="1:33" s="557" customFormat="1" ht="9" customHeight="1">
      <c r="A681" s="556" t="s">
        <v>33</v>
      </c>
      <c r="B681" s="558">
        <v>63</v>
      </c>
      <c r="C681" s="558">
        <v>19</v>
      </c>
      <c r="D681" s="558">
        <v>21</v>
      </c>
      <c r="E681" s="558">
        <v>39</v>
      </c>
      <c r="F681" s="558">
        <v>29</v>
      </c>
      <c r="G681" s="558">
        <v>12</v>
      </c>
      <c r="H681" s="558">
        <v>21</v>
      </c>
      <c r="I681" s="556"/>
      <c r="J681" s="556"/>
      <c r="K681" s="556"/>
      <c r="L681" s="556"/>
      <c r="M681" s="556"/>
      <c r="N681" s="556"/>
      <c r="O681" s="556"/>
      <c r="P681" s="556"/>
      <c r="Q681" s="556"/>
      <c r="R681" s="556"/>
      <c r="S681" s="556"/>
      <c r="T681" s="556"/>
      <c r="U681" s="556"/>
      <c r="V681" s="556"/>
      <c r="W681" s="556"/>
      <c r="X681" s="556"/>
      <c r="Y681" s="556"/>
      <c r="Z681" s="556"/>
      <c r="AA681" s="556"/>
      <c r="AB681" s="556"/>
      <c r="AC681" s="556"/>
      <c r="AD681" s="556"/>
      <c r="AE681" s="556"/>
      <c r="AF681" s="556"/>
      <c r="AG681" s="556"/>
    </row>
    <row r="682" spans="1:33" s="557" customFormat="1" ht="9" customHeight="1">
      <c r="A682" s="556" t="s">
        <v>34</v>
      </c>
      <c r="B682" s="558">
        <v>50</v>
      </c>
      <c r="C682" s="558">
        <v>9</v>
      </c>
      <c r="D682" s="558">
        <v>12</v>
      </c>
      <c r="E682" s="558">
        <v>18</v>
      </c>
      <c r="F682" s="558">
        <v>16</v>
      </c>
      <c r="G682" s="558">
        <v>4</v>
      </c>
      <c r="H682" s="558">
        <v>13</v>
      </c>
      <c r="I682" s="556"/>
      <c r="J682" s="556"/>
      <c r="K682" s="556"/>
      <c r="L682" s="556"/>
      <c r="M682" s="556"/>
      <c r="N682" s="556"/>
      <c r="O682" s="556"/>
      <c r="P682" s="556"/>
      <c r="Q682" s="556"/>
      <c r="R682" s="556"/>
      <c r="S682" s="556"/>
      <c r="T682" s="556"/>
      <c r="U682" s="556"/>
      <c r="V682" s="556"/>
      <c r="W682" s="556"/>
      <c r="X682" s="556"/>
      <c r="Y682" s="556"/>
      <c r="Z682" s="556"/>
      <c r="AA682" s="556"/>
      <c r="AB682" s="556"/>
      <c r="AC682" s="556"/>
      <c r="AD682" s="556"/>
      <c r="AE682" s="556"/>
      <c r="AF682" s="556"/>
      <c r="AG682" s="556"/>
    </row>
    <row r="683" spans="1:33" s="557" customFormat="1" ht="9" customHeight="1">
      <c r="A683" s="43" t="s">
        <v>35</v>
      </c>
      <c r="B683" s="52">
        <v>116</v>
      </c>
      <c r="C683" s="52">
        <v>22</v>
      </c>
      <c r="D683" s="52">
        <v>26</v>
      </c>
      <c r="E683" s="52">
        <v>82</v>
      </c>
      <c r="F683" s="52">
        <v>29</v>
      </c>
      <c r="G683" s="52">
        <v>7</v>
      </c>
      <c r="H683" s="52">
        <v>38</v>
      </c>
      <c r="I683" s="556"/>
      <c r="J683" s="556"/>
      <c r="K683" s="556"/>
      <c r="L683" s="556"/>
      <c r="M683" s="556"/>
      <c r="N683" s="556"/>
      <c r="O683" s="556"/>
      <c r="P683" s="556"/>
      <c r="Q683" s="556"/>
      <c r="R683" s="556"/>
      <c r="S683" s="556"/>
      <c r="T683" s="556"/>
      <c r="U683" s="556"/>
      <c r="V683" s="556"/>
      <c r="W683" s="556"/>
      <c r="X683" s="556"/>
      <c r="Y683" s="556"/>
      <c r="Z683" s="556"/>
      <c r="AA683" s="556"/>
      <c r="AB683" s="556"/>
      <c r="AC683" s="556"/>
      <c r="AD683" s="556"/>
      <c r="AE683" s="556"/>
      <c r="AF683" s="556"/>
      <c r="AG683" s="556"/>
    </row>
    <row r="684" spans="1:33" s="557" customFormat="1" ht="9" customHeight="1">
      <c r="A684" s="556" t="s">
        <v>36</v>
      </c>
      <c r="B684" s="558">
        <v>178</v>
      </c>
      <c r="C684" s="558">
        <v>15</v>
      </c>
      <c r="D684" s="558">
        <v>28</v>
      </c>
      <c r="E684" s="558">
        <v>28</v>
      </c>
      <c r="F684" s="558">
        <v>25</v>
      </c>
      <c r="G684" s="558">
        <v>11</v>
      </c>
      <c r="H684" s="558">
        <v>9</v>
      </c>
      <c r="I684" s="556"/>
      <c r="J684" s="556"/>
      <c r="K684" s="556"/>
      <c r="L684" s="556"/>
      <c r="M684" s="556"/>
      <c r="N684" s="556"/>
      <c r="O684" s="556"/>
      <c r="P684" s="556"/>
      <c r="Q684" s="556"/>
      <c r="R684" s="556"/>
      <c r="S684" s="556"/>
      <c r="T684" s="556"/>
      <c r="U684" s="556"/>
      <c r="V684" s="556"/>
      <c r="W684" s="556"/>
      <c r="X684" s="556"/>
      <c r="Y684" s="556"/>
      <c r="Z684" s="556"/>
      <c r="AA684" s="556"/>
      <c r="AB684" s="556"/>
      <c r="AC684" s="556"/>
      <c r="AD684" s="556"/>
      <c r="AE684" s="556"/>
      <c r="AF684" s="556"/>
      <c r="AG684" s="556"/>
    </row>
    <row r="685" spans="1:33" s="557" customFormat="1" ht="9" customHeight="1">
      <c r="A685" s="556" t="s">
        <v>37</v>
      </c>
      <c r="B685" s="558">
        <v>141</v>
      </c>
      <c r="C685" s="558">
        <v>19</v>
      </c>
      <c r="D685" s="558">
        <v>29</v>
      </c>
      <c r="E685" s="558">
        <v>57</v>
      </c>
      <c r="F685" s="558">
        <v>23</v>
      </c>
      <c r="G685" s="558">
        <v>8</v>
      </c>
      <c r="H685" s="558">
        <v>90</v>
      </c>
      <c r="I685" s="556"/>
      <c r="J685" s="556"/>
      <c r="K685" s="556"/>
      <c r="L685" s="556"/>
      <c r="M685" s="556"/>
      <c r="N685" s="556"/>
      <c r="O685" s="556"/>
      <c r="P685" s="556"/>
      <c r="Q685" s="556"/>
      <c r="R685" s="556"/>
      <c r="S685" s="556"/>
      <c r="T685" s="556"/>
      <c r="U685" s="556"/>
      <c r="V685" s="556"/>
      <c r="W685" s="556"/>
      <c r="X685" s="556"/>
      <c r="Y685" s="556"/>
      <c r="Z685" s="556"/>
      <c r="AA685" s="556"/>
      <c r="AB685" s="556"/>
      <c r="AC685" s="556"/>
      <c r="AD685" s="556"/>
      <c r="AE685" s="556"/>
      <c r="AF685" s="556"/>
      <c r="AG685" s="556"/>
    </row>
    <row r="686" spans="1:33" s="557" customFormat="1" ht="9" customHeight="1">
      <c r="A686" s="556" t="s">
        <v>38</v>
      </c>
      <c r="B686" s="558">
        <v>563</v>
      </c>
      <c r="C686" s="558">
        <v>12</v>
      </c>
      <c r="D686" s="558">
        <v>22</v>
      </c>
      <c r="E686" s="558">
        <v>24</v>
      </c>
      <c r="F686" s="558">
        <v>12</v>
      </c>
      <c r="G686" s="558">
        <v>7</v>
      </c>
      <c r="H686" s="558">
        <v>18</v>
      </c>
      <c r="I686" s="556"/>
      <c r="J686" s="556"/>
      <c r="K686" s="556"/>
      <c r="L686" s="556"/>
      <c r="M686" s="556"/>
      <c r="N686" s="556"/>
      <c r="O686" s="556"/>
      <c r="P686" s="556"/>
      <c r="Q686" s="556"/>
      <c r="R686" s="556"/>
      <c r="S686" s="556"/>
      <c r="T686" s="556"/>
      <c r="U686" s="556"/>
      <c r="V686" s="556"/>
      <c r="W686" s="556"/>
      <c r="X686" s="556"/>
      <c r="Y686" s="556"/>
      <c r="Z686" s="556"/>
      <c r="AA686" s="556"/>
      <c r="AB686" s="556"/>
      <c r="AC686" s="556"/>
      <c r="AD686" s="556"/>
      <c r="AE686" s="556"/>
      <c r="AF686" s="556"/>
      <c r="AG686" s="556"/>
    </row>
    <row r="687" spans="1:33" s="557" customFormat="1" ht="9" customHeight="1">
      <c r="A687" s="43" t="s">
        <v>39</v>
      </c>
      <c r="B687" s="52">
        <v>112</v>
      </c>
      <c r="C687" s="52">
        <v>23</v>
      </c>
      <c r="D687" s="52">
        <v>17</v>
      </c>
      <c r="E687" s="52">
        <v>43</v>
      </c>
      <c r="F687" s="52">
        <v>32</v>
      </c>
      <c r="G687" s="52">
        <v>5</v>
      </c>
      <c r="H687" s="52">
        <v>6</v>
      </c>
      <c r="I687" s="556"/>
      <c r="J687" s="556"/>
      <c r="K687" s="556"/>
      <c r="L687" s="556"/>
      <c r="M687" s="556"/>
      <c r="N687" s="556"/>
      <c r="O687" s="556"/>
      <c r="P687" s="556"/>
      <c r="Q687" s="556"/>
      <c r="R687" s="556"/>
      <c r="S687" s="556"/>
      <c r="T687" s="556"/>
      <c r="U687" s="556"/>
      <c r="V687" s="556"/>
      <c r="W687" s="556"/>
      <c r="X687" s="556"/>
      <c r="Y687" s="556"/>
      <c r="Z687" s="556"/>
      <c r="AA687" s="556"/>
      <c r="AB687" s="556"/>
      <c r="AC687" s="556"/>
      <c r="AD687" s="556"/>
      <c r="AE687" s="556"/>
      <c r="AF687" s="556"/>
      <c r="AG687" s="556"/>
    </row>
    <row r="688" spans="1:33" s="557" customFormat="1" ht="9" customHeight="1">
      <c r="A688" s="556" t="s">
        <v>40</v>
      </c>
      <c r="B688" s="558">
        <v>137</v>
      </c>
      <c r="C688" s="558">
        <v>3</v>
      </c>
      <c r="D688" s="558">
        <v>17</v>
      </c>
      <c r="E688" s="558">
        <v>12</v>
      </c>
      <c r="F688" s="558">
        <v>8</v>
      </c>
      <c r="G688" s="558">
        <v>5</v>
      </c>
      <c r="H688" s="558">
        <v>5</v>
      </c>
      <c r="I688" s="556"/>
      <c r="J688" s="556"/>
      <c r="K688" s="556"/>
      <c r="L688" s="556"/>
      <c r="M688" s="556"/>
      <c r="N688" s="556"/>
      <c r="O688" s="556"/>
      <c r="P688" s="556"/>
      <c r="Q688" s="556"/>
      <c r="R688" s="556"/>
      <c r="S688" s="556"/>
      <c r="T688" s="556"/>
      <c r="U688" s="556"/>
      <c r="V688" s="556"/>
      <c r="W688" s="556"/>
      <c r="X688" s="556"/>
      <c r="Y688" s="556"/>
      <c r="Z688" s="556"/>
      <c r="AA688" s="556"/>
      <c r="AB688" s="556"/>
      <c r="AC688" s="556"/>
      <c r="AD688" s="556"/>
      <c r="AE688" s="556"/>
      <c r="AF688" s="556"/>
      <c r="AG688" s="556"/>
    </row>
    <row r="689" spans="1:33" s="557" customFormat="1" ht="9" customHeight="1">
      <c r="A689" s="556" t="s">
        <v>41</v>
      </c>
      <c r="B689" s="558">
        <v>514</v>
      </c>
      <c r="C689" s="558">
        <v>32</v>
      </c>
      <c r="D689" s="558">
        <v>50</v>
      </c>
      <c r="E689" s="558">
        <v>94</v>
      </c>
      <c r="F689" s="558">
        <v>84</v>
      </c>
      <c r="G689" s="558">
        <v>13</v>
      </c>
      <c r="H689" s="558">
        <v>23</v>
      </c>
      <c r="I689" s="556"/>
      <c r="J689" s="556"/>
      <c r="K689" s="556"/>
      <c r="L689" s="556"/>
      <c r="M689" s="556"/>
      <c r="N689" s="556"/>
      <c r="O689" s="556"/>
      <c r="P689" s="556"/>
      <c r="Q689" s="556"/>
      <c r="R689" s="556"/>
      <c r="S689" s="556"/>
      <c r="T689" s="556"/>
      <c r="U689" s="556"/>
      <c r="V689" s="556"/>
      <c r="W689" s="556"/>
      <c r="X689" s="556"/>
      <c r="Y689" s="556"/>
      <c r="Z689" s="556"/>
      <c r="AA689" s="556"/>
      <c r="AB689" s="556"/>
      <c r="AC689" s="556"/>
      <c r="AD689" s="556"/>
      <c r="AE689" s="556"/>
      <c r="AF689" s="556"/>
      <c r="AG689" s="556"/>
    </row>
    <row r="690" spans="1:33" s="557" customFormat="1" ht="9" customHeight="1">
      <c r="A690" s="556" t="s">
        <v>42</v>
      </c>
      <c r="B690" s="558">
        <v>160</v>
      </c>
      <c r="C690" s="558">
        <v>13</v>
      </c>
      <c r="D690" s="558">
        <v>29</v>
      </c>
      <c r="E690" s="558">
        <v>61</v>
      </c>
      <c r="F690" s="558">
        <v>42</v>
      </c>
      <c r="G690" s="558">
        <v>22</v>
      </c>
      <c r="H690" s="558">
        <v>3</v>
      </c>
      <c r="I690" s="556"/>
      <c r="J690" s="556"/>
      <c r="K690" s="556"/>
      <c r="L690" s="556"/>
      <c r="M690" s="556"/>
      <c r="N690" s="556"/>
      <c r="O690" s="556"/>
      <c r="P690" s="556"/>
      <c r="Q690" s="556"/>
      <c r="R690" s="556"/>
      <c r="S690" s="556"/>
      <c r="T690" s="556"/>
      <c r="U690" s="556"/>
      <c r="V690" s="556"/>
      <c r="W690" s="556"/>
      <c r="X690" s="556"/>
      <c r="Y690" s="556"/>
      <c r="Z690" s="556"/>
      <c r="AA690" s="556"/>
      <c r="AB690" s="556"/>
      <c r="AC690" s="556"/>
      <c r="AD690" s="556"/>
      <c r="AE690" s="556"/>
      <c r="AF690" s="556"/>
      <c r="AG690" s="556"/>
    </row>
    <row r="691" spans="1:33" s="557" customFormat="1" ht="9" customHeight="1">
      <c r="A691" s="43" t="s">
        <v>43</v>
      </c>
      <c r="B691" s="52">
        <v>233</v>
      </c>
      <c r="C691" s="52">
        <v>7</v>
      </c>
      <c r="D691" s="52">
        <v>34</v>
      </c>
      <c r="E691" s="52">
        <v>55</v>
      </c>
      <c r="F691" s="52">
        <v>14</v>
      </c>
      <c r="G691" s="52">
        <v>3</v>
      </c>
      <c r="H691" s="52">
        <v>8</v>
      </c>
      <c r="I691" s="556"/>
      <c r="J691" s="556"/>
      <c r="K691" s="556"/>
      <c r="L691" s="556"/>
      <c r="M691" s="556"/>
      <c r="N691" s="556"/>
      <c r="O691" s="556"/>
      <c r="P691" s="556"/>
      <c r="Q691" s="556"/>
      <c r="R691" s="556"/>
      <c r="S691" s="556"/>
      <c r="T691" s="556"/>
      <c r="U691" s="556"/>
      <c r="V691" s="556"/>
      <c r="W691" s="556"/>
      <c r="X691" s="556"/>
      <c r="Y691" s="556"/>
      <c r="Z691" s="556"/>
      <c r="AA691" s="556"/>
      <c r="AB691" s="556"/>
      <c r="AC691" s="556"/>
      <c r="AD691" s="556"/>
      <c r="AE691" s="556"/>
      <c r="AF691" s="556"/>
      <c r="AG691" s="556"/>
    </row>
    <row r="692" spans="1:33" s="557" customFormat="1" ht="9" customHeight="1">
      <c r="A692" s="67"/>
      <c r="B692" s="235"/>
      <c r="C692" s="235"/>
      <c r="D692" s="235"/>
      <c r="E692" s="235"/>
      <c r="F692" s="235"/>
      <c r="G692" s="235"/>
      <c r="H692" s="235"/>
      <c r="I692" s="556"/>
      <c r="J692" s="556"/>
      <c r="K692" s="556"/>
      <c r="L692" s="556"/>
      <c r="M692" s="556"/>
      <c r="N692" s="556"/>
      <c r="O692" s="556"/>
      <c r="P692" s="556"/>
      <c r="Q692" s="556"/>
      <c r="R692" s="556"/>
      <c r="S692" s="556"/>
      <c r="T692" s="556"/>
      <c r="U692" s="556"/>
      <c r="V692" s="556"/>
      <c r="W692" s="556"/>
      <c r="X692" s="556"/>
      <c r="Y692" s="556"/>
      <c r="Z692" s="556"/>
      <c r="AA692" s="556"/>
      <c r="AB692" s="556"/>
      <c r="AC692" s="556"/>
      <c r="AD692" s="556"/>
      <c r="AE692" s="556"/>
      <c r="AF692" s="556"/>
      <c r="AG692" s="556"/>
    </row>
    <row r="693" spans="1:33" ht="9" customHeight="1">
      <c r="A693" s="553">
        <v>2014</v>
      </c>
      <c r="B693" s="554"/>
      <c r="C693" s="554"/>
      <c r="D693" s="554"/>
      <c r="E693" s="554"/>
      <c r="F693" s="554"/>
      <c r="G693" s="554"/>
      <c r="H693" s="554"/>
      <c r="L693" s="552"/>
      <c r="M693" s="552"/>
      <c r="N693" s="552"/>
      <c r="O693" s="552"/>
      <c r="P693" s="552"/>
      <c r="Q693" s="552"/>
      <c r="R693" s="552"/>
      <c r="S693" s="552"/>
      <c r="T693" s="552"/>
      <c r="U693" s="552"/>
      <c r="V693" s="552"/>
      <c r="W693" s="552"/>
    </row>
    <row r="694" spans="1:33" s="557" customFormat="1" ht="9" customHeight="1">
      <c r="A694" s="553" t="s">
        <v>11</v>
      </c>
      <c r="B694" s="555">
        <f t="shared" ref="B694:H694" si="19">SUM(B696:B727)</f>
        <v>7401</v>
      </c>
      <c r="C694" s="555">
        <f t="shared" si="19"/>
        <v>625</v>
      </c>
      <c r="D694" s="555">
        <f t="shared" si="19"/>
        <v>1267</v>
      </c>
      <c r="E694" s="555">
        <f t="shared" si="19"/>
        <v>1880</v>
      </c>
      <c r="F694" s="555">
        <f t="shared" si="19"/>
        <v>1527</v>
      </c>
      <c r="G694" s="555">
        <f t="shared" si="19"/>
        <v>683</v>
      </c>
      <c r="H694" s="555">
        <f t="shared" si="19"/>
        <v>739</v>
      </c>
      <c r="I694" s="556"/>
      <c r="J694" s="556"/>
      <c r="K694" s="556"/>
      <c r="L694" s="556"/>
      <c r="M694" s="556"/>
      <c r="N694" s="556"/>
      <c r="O694" s="556"/>
      <c r="P694" s="556"/>
      <c r="Q694" s="556"/>
      <c r="R694" s="556"/>
      <c r="S694" s="556"/>
      <c r="T694" s="556"/>
      <c r="U694" s="556"/>
      <c r="V694" s="556"/>
      <c r="W694" s="556"/>
      <c r="X694" s="556"/>
      <c r="Y694" s="556"/>
      <c r="Z694" s="556"/>
      <c r="AA694" s="556"/>
      <c r="AB694" s="556"/>
      <c r="AC694" s="556"/>
      <c r="AD694" s="556"/>
      <c r="AE694" s="556"/>
      <c r="AF694" s="556"/>
      <c r="AG694" s="556"/>
    </row>
    <row r="695" spans="1:33" s="557" customFormat="1" ht="3.95" customHeight="1">
      <c r="A695" s="553"/>
      <c r="B695" s="555"/>
      <c r="C695" s="555"/>
      <c r="D695" s="555"/>
      <c r="E695" s="555"/>
      <c r="F695" s="555"/>
      <c r="G695" s="555"/>
      <c r="H695" s="555"/>
      <c r="I695" s="556"/>
      <c r="J695" s="556"/>
      <c r="K695" s="556"/>
      <c r="L695" s="556"/>
      <c r="M695" s="556"/>
      <c r="N695" s="556"/>
      <c r="O695" s="556"/>
      <c r="P695" s="556"/>
      <c r="Q695" s="556"/>
      <c r="R695" s="556"/>
      <c r="S695" s="556"/>
      <c r="T695" s="556"/>
      <c r="U695" s="556"/>
      <c r="V695" s="556"/>
      <c r="W695" s="556"/>
      <c r="X695" s="556"/>
      <c r="Y695" s="556"/>
      <c r="Z695" s="556"/>
      <c r="AA695" s="556"/>
      <c r="AB695" s="556"/>
      <c r="AC695" s="556"/>
      <c r="AD695" s="556"/>
      <c r="AE695" s="556"/>
      <c r="AF695" s="556"/>
      <c r="AG695" s="556"/>
    </row>
    <row r="696" spans="1:33" s="557" customFormat="1" ht="9" customHeight="1">
      <c r="A696" s="556" t="s">
        <v>12</v>
      </c>
      <c r="B696" s="558">
        <v>66</v>
      </c>
      <c r="C696" s="558">
        <v>12</v>
      </c>
      <c r="D696" s="558">
        <v>13</v>
      </c>
      <c r="E696" s="558">
        <v>20</v>
      </c>
      <c r="F696" s="558">
        <v>32</v>
      </c>
      <c r="G696" s="558">
        <v>13</v>
      </c>
      <c r="H696" s="558">
        <v>26</v>
      </c>
      <c r="I696" s="556"/>
      <c r="J696" s="556"/>
      <c r="K696" s="556"/>
      <c r="L696" s="556"/>
      <c r="M696" s="556"/>
      <c r="N696" s="556"/>
      <c r="O696" s="556"/>
      <c r="P696" s="556"/>
      <c r="Q696" s="556"/>
      <c r="R696" s="556"/>
      <c r="S696" s="556"/>
      <c r="T696" s="556"/>
      <c r="U696" s="556"/>
      <c r="V696" s="556"/>
      <c r="W696" s="556"/>
      <c r="X696" s="556"/>
      <c r="Y696" s="556"/>
      <c r="Z696" s="556"/>
      <c r="AA696" s="556"/>
      <c r="AB696" s="556"/>
      <c r="AC696" s="556"/>
      <c r="AD696" s="556"/>
      <c r="AE696" s="556"/>
      <c r="AF696" s="556"/>
      <c r="AG696" s="556"/>
    </row>
    <row r="697" spans="1:33" s="557" customFormat="1" ht="9" customHeight="1">
      <c r="A697" s="556" t="s">
        <v>13</v>
      </c>
      <c r="B697" s="558">
        <v>91</v>
      </c>
      <c r="C697" s="558">
        <v>20</v>
      </c>
      <c r="D697" s="558">
        <v>25</v>
      </c>
      <c r="E697" s="558">
        <v>29</v>
      </c>
      <c r="F697" s="558">
        <v>44</v>
      </c>
      <c r="G697" s="558">
        <v>39</v>
      </c>
      <c r="H697" s="558">
        <v>14</v>
      </c>
      <c r="I697" s="556"/>
      <c r="J697" s="556"/>
      <c r="K697" s="556"/>
      <c r="L697" s="556"/>
      <c r="M697" s="556"/>
      <c r="N697" s="556"/>
      <c r="O697" s="556"/>
      <c r="P697" s="556"/>
      <c r="Q697" s="556"/>
      <c r="R697" s="556"/>
      <c r="S697" s="556"/>
      <c r="T697" s="556"/>
      <c r="U697" s="556"/>
      <c r="V697" s="556"/>
      <c r="W697" s="556"/>
      <c r="X697" s="556"/>
      <c r="Y697" s="556"/>
      <c r="Z697" s="556"/>
      <c r="AA697" s="556"/>
      <c r="AB697" s="556"/>
      <c r="AC697" s="556"/>
      <c r="AD697" s="556"/>
      <c r="AE697" s="556"/>
      <c r="AF697" s="556"/>
      <c r="AG697" s="556"/>
    </row>
    <row r="698" spans="1:33" s="557" customFormat="1" ht="9" customHeight="1">
      <c r="A698" s="556" t="s">
        <v>14</v>
      </c>
      <c r="B698" s="558">
        <v>58</v>
      </c>
      <c r="C698" s="558">
        <v>9</v>
      </c>
      <c r="D698" s="558">
        <v>7</v>
      </c>
      <c r="E698" s="558">
        <v>21</v>
      </c>
      <c r="F698" s="558">
        <v>8</v>
      </c>
      <c r="G698" s="558">
        <v>26</v>
      </c>
      <c r="H698" s="558">
        <v>7</v>
      </c>
      <c r="I698" s="556"/>
      <c r="J698" s="556"/>
      <c r="K698" s="556"/>
      <c r="L698" s="556"/>
      <c r="M698" s="556"/>
      <c r="N698" s="556"/>
      <c r="O698" s="556"/>
      <c r="P698" s="556"/>
      <c r="Q698" s="556"/>
      <c r="R698" s="556"/>
      <c r="S698" s="556"/>
      <c r="T698" s="556"/>
      <c r="U698" s="556"/>
      <c r="V698" s="556"/>
      <c r="W698" s="556"/>
      <c r="X698" s="556"/>
      <c r="Y698" s="556"/>
      <c r="Z698" s="556"/>
      <c r="AA698" s="556"/>
      <c r="AB698" s="556"/>
      <c r="AC698" s="556"/>
      <c r="AD698" s="556"/>
      <c r="AE698" s="556"/>
      <c r="AF698" s="556"/>
      <c r="AG698" s="556"/>
    </row>
    <row r="699" spans="1:33" s="557" customFormat="1" ht="9" customHeight="1">
      <c r="A699" s="43" t="s">
        <v>15</v>
      </c>
      <c r="B699" s="52">
        <v>62</v>
      </c>
      <c r="C699" s="52">
        <v>12</v>
      </c>
      <c r="D699" s="52">
        <v>13</v>
      </c>
      <c r="E699" s="52">
        <v>13</v>
      </c>
      <c r="F699" s="52">
        <v>9</v>
      </c>
      <c r="G699" s="52">
        <v>3</v>
      </c>
      <c r="H699" s="52">
        <v>8</v>
      </c>
      <c r="I699" s="556"/>
      <c r="J699" s="556"/>
      <c r="K699" s="556"/>
      <c r="L699" s="556"/>
      <c r="M699" s="556"/>
      <c r="N699" s="556"/>
      <c r="O699" s="556"/>
      <c r="P699" s="556"/>
      <c r="Q699" s="556"/>
      <c r="R699" s="556"/>
      <c r="S699" s="556"/>
      <c r="T699" s="556"/>
      <c r="U699" s="556"/>
      <c r="V699" s="556"/>
      <c r="W699" s="556"/>
      <c r="X699" s="556"/>
      <c r="Y699" s="556"/>
      <c r="Z699" s="556"/>
      <c r="AA699" s="556"/>
      <c r="AB699" s="556"/>
      <c r="AC699" s="556"/>
      <c r="AD699" s="556"/>
      <c r="AE699" s="556"/>
      <c r="AF699" s="556"/>
      <c r="AG699" s="556"/>
    </row>
    <row r="700" spans="1:33" s="557" customFormat="1" ht="9" customHeight="1">
      <c r="A700" s="556" t="s">
        <v>16</v>
      </c>
      <c r="B700" s="558">
        <v>140</v>
      </c>
      <c r="C700" s="558">
        <v>19</v>
      </c>
      <c r="D700" s="558">
        <v>60</v>
      </c>
      <c r="E700" s="558">
        <v>32</v>
      </c>
      <c r="F700" s="558">
        <v>35</v>
      </c>
      <c r="G700" s="558">
        <v>12</v>
      </c>
      <c r="H700" s="558">
        <v>13</v>
      </c>
      <c r="I700" s="556"/>
      <c r="J700" s="556"/>
      <c r="K700" s="556"/>
      <c r="L700" s="556"/>
      <c r="M700" s="556"/>
      <c r="N700" s="556"/>
      <c r="O700" s="556"/>
      <c r="P700" s="556"/>
      <c r="Q700" s="556"/>
      <c r="R700" s="556"/>
      <c r="S700" s="556"/>
      <c r="T700" s="556"/>
      <c r="U700" s="556"/>
      <c r="V700" s="556"/>
      <c r="W700" s="556"/>
      <c r="X700" s="556"/>
      <c r="Y700" s="556"/>
      <c r="Z700" s="556"/>
      <c r="AA700" s="556"/>
      <c r="AB700" s="556"/>
      <c r="AC700" s="556"/>
      <c r="AD700" s="556"/>
      <c r="AE700" s="556"/>
      <c r="AF700" s="556"/>
      <c r="AG700" s="556"/>
    </row>
    <row r="701" spans="1:33" s="557" customFormat="1" ht="9" customHeight="1">
      <c r="A701" s="556" t="s">
        <v>17</v>
      </c>
      <c r="B701" s="558">
        <v>59</v>
      </c>
      <c r="C701" s="558">
        <v>16</v>
      </c>
      <c r="D701" s="558">
        <v>22</v>
      </c>
      <c r="E701" s="558">
        <v>13</v>
      </c>
      <c r="F701" s="558">
        <v>12</v>
      </c>
      <c r="G701" s="558">
        <v>5</v>
      </c>
      <c r="H701" s="558">
        <v>13</v>
      </c>
      <c r="I701" s="556"/>
      <c r="J701" s="556"/>
      <c r="K701" s="556"/>
      <c r="L701" s="556"/>
      <c r="M701" s="556"/>
      <c r="N701" s="556"/>
      <c r="O701" s="556"/>
      <c r="P701" s="556"/>
      <c r="Q701" s="556"/>
      <c r="R701" s="556"/>
      <c r="S701" s="556"/>
      <c r="T701" s="556"/>
      <c r="U701" s="556"/>
      <c r="V701" s="556"/>
      <c r="W701" s="556"/>
      <c r="X701" s="556"/>
      <c r="Y701" s="556"/>
      <c r="Z701" s="556"/>
      <c r="AA701" s="556"/>
      <c r="AB701" s="556"/>
      <c r="AC701" s="556"/>
      <c r="AD701" s="556"/>
      <c r="AE701" s="556"/>
      <c r="AF701" s="556"/>
      <c r="AG701" s="556"/>
    </row>
    <row r="702" spans="1:33" s="557" customFormat="1" ht="9" customHeight="1">
      <c r="A702" s="556" t="s">
        <v>18</v>
      </c>
      <c r="B702" s="558">
        <v>403</v>
      </c>
      <c r="C702" s="558">
        <v>10</v>
      </c>
      <c r="D702" s="558">
        <v>49</v>
      </c>
      <c r="E702" s="558">
        <v>88</v>
      </c>
      <c r="F702" s="558">
        <v>26</v>
      </c>
      <c r="G702" s="558">
        <v>16</v>
      </c>
      <c r="H702" s="558">
        <v>17</v>
      </c>
      <c r="I702" s="556"/>
      <c r="J702" s="556"/>
      <c r="K702" s="556"/>
      <c r="L702" s="556"/>
      <c r="M702" s="556"/>
      <c r="N702" s="556"/>
      <c r="O702" s="556"/>
      <c r="P702" s="556"/>
      <c r="Q702" s="556"/>
      <c r="R702" s="556"/>
      <c r="S702" s="556"/>
      <c r="T702" s="556"/>
      <c r="U702" s="556"/>
      <c r="V702" s="556"/>
      <c r="W702" s="556"/>
      <c r="X702" s="556"/>
      <c r="Y702" s="556"/>
      <c r="Z702" s="556"/>
      <c r="AA702" s="556"/>
      <c r="AB702" s="556"/>
      <c r="AC702" s="556"/>
      <c r="AD702" s="556"/>
      <c r="AE702" s="556"/>
      <c r="AF702" s="556"/>
      <c r="AG702" s="556"/>
    </row>
    <row r="703" spans="1:33" s="557" customFormat="1" ht="9" customHeight="1">
      <c r="A703" s="43" t="s">
        <v>19</v>
      </c>
      <c r="B703" s="52">
        <v>164</v>
      </c>
      <c r="C703" s="52">
        <v>21</v>
      </c>
      <c r="D703" s="52">
        <v>50</v>
      </c>
      <c r="E703" s="52">
        <v>31</v>
      </c>
      <c r="F703" s="52">
        <v>39</v>
      </c>
      <c r="G703" s="52">
        <v>9</v>
      </c>
      <c r="H703" s="52">
        <v>12</v>
      </c>
      <c r="I703" s="556"/>
      <c r="J703" s="556"/>
      <c r="K703" s="556"/>
      <c r="L703" s="556"/>
      <c r="M703" s="556"/>
      <c r="N703" s="556"/>
      <c r="O703" s="556"/>
      <c r="P703" s="556"/>
      <c r="Q703" s="556"/>
      <c r="R703" s="556"/>
      <c r="S703" s="556"/>
      <c r="T703" s="556"/>
      <c r="U703" s="556"/>
      <c r="V703" s="556"/>
      <c r="W703" s="556"/>
      <c r="X703" s="556"/>
      <c r="Y703" s="556"/>
      <c r="Z703" s="556"/>
      <c r="AA703" s="556"/>
      <c r="AB703" s="556"/>
      <c r="AC703" s="556"/>
      <c r="AD703" s="556"/>
      <c r="AE703" s="556"/>
      <c r="AF703" s="556"/>
      <c r="AG703" s="556"/>
    </row>
    <row r="704" spans="1:33" s="557" customFormat="1" ht="9" customHeight="1">
      <c r="A704" s="556" t="s">
        <v>20</v>
      </c>
      <c r="B704" s="558">
        <v>410</v>
      </c>
      <c r="C704" s="558">
        <v>142</v>
      </c>
      <c r="D704" s="558">
        <v>152</v>
      </c>
      <c r="E704" s="558">
        <v>227</v>
      </c>
      <c r="F704" s="558">
        <v>472</v>
      </c>
      <c r="G704" s="558">
        <v>176</v>
      </c>
      <c r="H704" s="558">
        <v>94</v>
      </c>
      <c r="I704" s="556"/>
      <c r="J704" s="556"/>
      <c r="K704" s="556"/>
      <c r="L704" s="556"/>
      <c r="M704" s="556"/>
      <c r="N704" s="556"/>
      <c r="O704" s="556"/>
      <c r="P704" s="556"/>
      <c r="Q704" s="556"/>
      <c r="R704" s="556"/>
      <c r="S704" s="556"/>
      <c r="T704" s="556"/>
      <c r="U704" s="556"/>
      <c r="V704" s="556"/>
      <c r="W704" s="556"/>
      <c r="X704" s="556"/>
      <c r="Y704" s="556"/>
      <c r="Z704" s="556"/>
      <c r="AA704" s="556"/>
      <c r="AB704" s="556"/>
      <c r="AC704" s="556"/>
      <c r="AD704" s="556"/>
      <c r="AE704" s="556"/>
      <c r="AF704" s="556"/>
      <c r="AG704" s="556"/>
    </row>
    <row r="705" spans="1:33" s="557" customFormat="1" ht="9" customHeight="1">
      <c r="A705" s="556" t="s">
        <v>21</v>
      </c>
      <c r="B705" s="558">
        <v>153</v>
      </c>
      <c r="C705" s="558">
        <v>7</v>
      </c>
      <c r="D705" s="558">
        <v>45</v>
      </c>
      <c r="E705" s="558">
        <v>14</v>
      </c>
      <c r="F705" s="558">
        <v>16</v>
      </c>
      <c r="G705" s="558">
        <v>3</v>
      </c>
      <c r="H705" s="558">
        <v>9</v>
      </c>
      <c r="I705" s="556"/>
      <c r="J705" s="556"/>
      <c r="K705" s="556"/>
      <c r="L705" s="556"/>
      <c r="M705" s="556"/>
      <c r="N705" s="556"/>
      <c r="O705" s="556"/>
      <c r="P705" s="556"/>
      <c r="Q705" s="556"/>
      <c r="R705" s="556"/>
      <c r="S705" s="556"/>
      <c r="T705" s="556"/>
      <c r="U705" s="556"/>
      <c r="V705" s="556"/>
      <c r="W705" s="556"/>
      <c r="X705" s="556"/>
      <c r="Y705" s="556"/>
      <c r="Z705" s="556"/>
      <c r="AA705" s="556"/>
      <c r="AB705" s="556"/>
      <c r="AC705" s="556"/>
      <c r="AD705" s="556"/>
      <c r="AE705" s="556"/>
      <c r="AF705" s="556"/>
      <c r="AG705" s="556"/>
    </row>
    <row r="706" spans="1:33" s="557" customFormat="1" ht="9" customHeight="1">
      <c r="A706" s="556" t="s">
        <v>22</v>
      </c>
      <c r="B706" s="558">
        <v>188</v>
      </c>
      <c r="C706" s="558">
        <v>20</v>
      </c>
      <c r="D706" s="558">
        <v>45</v>
      </c>
      <c r="E706" s="558">
        <v>56</v>
      </c>
      <c r="F706" s="558">
        <v>71</v>
      </c>
      <c r="G706" s="558">
        <v>64</v>
      </c>
      <c r="H706" s="558">
        <v>26</v>
      </c>
      <c r="I706" s="556"/>
      <c r="J706" s="556"/>
      <c r="K706" s="556"/>
      <c r="L706" s="556"/>
      <c r="M706" s="556"/>
      <c r="N706" s="556"/>
      <c r="O706" s="556"/>
      <c r="P706" s="556"/>
      <c r="Q706" s="556"/>
      <c r="R706" s="556"/>
      <c r="S706" s="556"/>
      <c r="T706" s="556"/>
      <c r="U706" s="556"/>
      <c r="V706" s="556"/>
      <c r="W706" s="556"/>
      <c r="X706" s="556"/>
      <c r="Y706" s="556"/>
      <c r="Z706" s="556"/>
      <c r="AA706" s="556"/>
      <c r="AB706" s="556"/>
      <c r="AC706" s="556"/>
      <c r="AD706" s="556"/>
      <c r="AE706" s="556"/>
      <c r="AF706" s="556"/>
      <c r="AG706" s="556"/>
    </row>
    <row r="707" spans="1:33" s="557" customFormat="1" ht="9" customHeight="1">
      <c r="A707" s="43" t="s">
        <v>23</v>
      </c>
      <c r="B707" s="52">
        <v>211</v>
      </c>
      <c r="C707" s="52">
        <v>20</v>
      </c>
      <c r="D707" s="52">
        <v>25</v>
      </c>
      <c r="E707" s="52">
        <v>24</v>
      </c>
      <c r="F707" s="52">
        <v>29</v>
      </c>
      <c r="G707" s="52">
        <v>3</v>
      </c>
      <c r="H707" s="52">
        <v>17</v>
      </c>
      <c r="I707" s="556"/>
      <c r="J707" s="556"/>
      <c r="K707" s="556"/>
      <c r="L707" s="556"/>
      <c r="M707" s="556"/>
      <c r="N707" s="556"/>
      <c r="O707" s="556"/>
      <c r="P707" s="556"/>
      <c r="Q707" s="556"/>
      <c r="R707" s="556"/>
      <c r="S707" s="556"/>
      <c r="T707" s="556"/>
      <c r="U707" s="556"/>
      <c r="V707" s="556"/>
      <c r="W707" s="556"/>
      <c r="X707" s="556"/>
      <c r="Y707" s="556"/>
      <c r="Z707" s="556"/>
      <c r="AA707" s="556"/>
      <c r="AB707" s="556"/>
      <c r="AC707" s="556"/>
      <c r="AD707" s="556"/>
      <c r="AE707" s="556"/>
      <c r="AF707" s="556"/>
      <c r="AG707" s="556"/>
    </row>
    <row r="708" spans="1:33" s="557" customFormat="1" ht="9" customHeight="1">
      <c r="A708" s="556" t="s">
        <v>24</v>
      </c>
      <c r="B708" s="558">
        <v>287</v>
      </c>
      <c r="C708" s="558">
        <v>6</v>
      </c>
      <c r="D708" s="558">
        <v>32</v>
      </c>
      <c r="E708" s="558">
        <v>48</v>
      </c>
      <c r="F708" s="558">
        <v>17</v>
      </c>
      <c r="G708" s="558">
        <v>8</v>
      </c>
      <c r="H708" s="558">
        <v>10</v>
      </c>
      <c r="I708" s="556"/>
      <c r="J708" s="556"/>
      <c r="K708" s="556"/>
      <c r="L708" s="556"/>
      <c r="M708" s="556"/>
      <c r="N708" s="556"/>
      <c r="O708" s="556"/>
      <c r="P708" s="556"/>
      <c r="Q708" s="556"/>
      <c r="R708" s="556"/>
      <c r="S708" s="556"/>
      <c r="T708" s="556"/>
      <c r="U708" s="556"/>
      <c r="V708" s="556"/>
      <c r="W708" s="556"/>
      <c r="X708" s="556"/>
      <c r="Y708" s="556"/>
      <c r="Z708" s="556"/>
      <c r="AA708" s="556"/>
      <c r="AB708" s="556"/>
      <c r="AC708" s="556"/>
      <c r="AD708" s="556"/>
      <c r="AE708" s="556"/>
      <c r="AF708" s="556"/>
      <c r="AG708" s="556"/>
    </row>
    <row r="709" spans="1:33" s="557" customFormat="1" ht="9" customHeight="1">
      <c r="A709" s="556" t="s">
        <v>25</v>
      </c>
      <c r="B709" s="558">
        <v>282</v>
      </c>
      <c r="C709" s="558">
        <v>25</v>
      </c>
      <c r="D709" s="558">
        <v>101</v>
      </c>
      <c r="E709" s="558">
        <v>156</v>
      </c>
      <c r="F709" s="558">
        <v>83</v>
      </c>
      <c r="G709" s="558">
        <v>36</v>
      </c>
      <c r="H709" s="558">
        <v>81</v>
      </c>
      <c r="I709" s="556"/>
      <c r="J709" s="556"/>
      <c r="K709" s="556"/>
      <c r="L709" s="556"/>
      <c r="M709" s="556"/>
      <c r="N709" s="556"/>
      <c r="O709" s="556"/>
      <c r="P709" s="556"/>
      <c r="Q709" s="556"/>
      <c r="R709" s="556"/>
      <c r="S709" s="556"/>
      <c r="T709" s="556"/>
      <c r="U709" s="556"/>
      <c r="V709" s="556"/>
      <c r="W709" s="556"/>
      <c r="X709" s="556"/>
      <c r="Y709" s="556"/>
      <c r="Z709" s="556"/>
      <c r="AA709" s="556"/>
      <c r="AB709" s="556"/>
      <c r="AC709" s="556"/>
      <c r="AD709" s="556"/>
      <c r="AE709" s="556"/>
      <c r="AF709" s="556"/>
      <c r="AG709" s="556"/>
    </row>
    <row r="710" spans="1:33" s="557" customFormat="1" ht="9" customHeight="1">
      <c r="A710" s="556" t="s">
        <v>26</v>
      </c>
      <c r="B710" s="558">
        <v>666</v>
      </c>
      <c r="C710" s="558">
        <v>21</v>
      </c>
      <c r="D710" s="558">
        <v>77</v>
      </c>
      <c r="E710" s="558">
        <v>159</v>
      </c>
      <c r="F710" s="558">
        <v>117</v>
      </c>
      <c r="G710" s="558">
        <v>23</v>
      </c>
      <c r="H710" s="558">
        <v>67</v>
      </c>
      <c r="I710" s="556"/>
      <c r="J710" s="556"/>
      <c r="K710" s="556"/>
      <c r="L710" s="556"/>
      <c r="M710" s="556"/>
      <c r="N710" s="556"/>
      <c r="O710" s="556"/>
      <c r="P710" s="556"/>
      <c r="Q710" s="556"/>
      <c r="R710" s="556"/>
      <c r="S710" s="556"/>
      <c r="T710" s="556"/>
      <c r="U710" s="556"/>
      <c r="V710" s="556"/>
      <c r="W710" s="556"/>
      <c r="X710" s="556"/>
      <c r="Y710" s="556"/>
      <c r="Z710" s="556"/>
      <c r="AA710" s="556"/>
      <c r="AB710" s="556"/>
      <c r="AC710" s="556"/>
      <c r="AD710" s="556"/>
      <c r="AE710" s="556"/>
      <c r="AF710" s="556"/>
      <c r="AG710" s="556"/>
    </row>
    <row r="711" spans="1:33" s="557" customFormat="1" ht="9" customHeight="1">
      <c r="A711" s="43" t="s">
        <v>27</v>
      </c>
      <c r="B711" s="52">
        <v>232</v>
      </c>
      <c r="C711" s="52">
        <v>22</v>
      </c>
      <c r="D711" s="52">
        <v>36</v>
      </c>
      <c r="E711" s="52">
        <v>82</v>
      </c>
      <c r="F711" s="52">
        <v>34</v>
      </c>
      <c r="G711" s="52">
        <v>15</v>
      </c>
      <c r="H711" s="52">
        <v>23</v>
      </c>
      <c r="I711" s="556"/>
      <c r="J711" s="556"/>
      <c r="K711" s="556"/>
      <c r="L711" s="556"/>
      <c r="M711" s="556"/>
      <c r="N711" s="556"/>
      <c r="O711" s="556"/>
      <c r="P711" s="556"/>
      <c r="Q711" s="556"/>
      <c r="R711" s="556"/>
      <c r="S711" s="556"/>
      <c r="T711" s="556"/>
      <c r="U711" s="556"/>
      <c r="V711" s="556"/>
      <c r="W711" s="556"/>
      <c r="X711" s="556"/>
      <c r="Y711" s="556"/>
      <c r="Z711" s="556"/>
      <c r="AA711" s="556"/>
      <c r="AB711" s="556"/>
      <c r="AC711" s="556"/>
      <c r="AD711" s="556"/>
      <c r="AE711" s="556"/>
      <c r="AF711" s="556"/>
      <c r="AG711" s="556"/>
    </row>
    <row r="712" spans="1:33" s="557" customFormat="1" ht="9" customHeight="1">
      <c r="A712" s="556" t="s">
        <v>28</v>
      </c>
      <c r="B712" s="558">
        <v>150</v>
      </c>
      <c r="C712" s="558">
        <v>14</v>
      </c>
      <c r="D712" s="558">
        <v>37</v>
      </c>
      <c r="E712" s="558">
        <v>35</v>
      </c>
      <c r="F712" s="558">
        <v>23</v>
      </c>
      <c r="G712" s="558">
        <v>12</v>
      </c>
      <c r="H712" s="558">
        <v>24</v>
      </c>
      <c r="I712" s="556"/>
      <c r="J712" s="556"/>
      <c r="K712" s="556"/>
      <c r="L712" s="556"/>
      <c r="M712" s="556"/>
      <c r="N712" s="556"/>
      <c r="O712" s="556"/>
      <c r="P712" s="556"/>
      <c r="Q712" s="556"/>
      <c r="R712" s="556"/>
      <c r="S712" s="556"/>
      <c r="T712" s="556"/>
      <c r="U712" s="556"/>
      <c r="V712" s="556"/>
      <c r="W712" s="556"/>
      <c r="X712" s="556"/>
      <c r="Y712" s="556"/>
      <c r="Z712" s="556"/>
      <c r="AA712" s="556"/>
      <c r="AB712" s="556"/>
      <c r="AC712" s="556"/>
      <c r="AD712" s="556"/>
      <c r="AE712" s="556"/>
      <c r="AF712" s="556"/>
      <c r="AG712" s="556"/>
    </row>
    <row r="713" spans="1:33" s="557" customFormat="1" ht="9" customHeight="1">
      <c r="A713" s="556" t="s">
        <v>29</v>
      </c>
      <c r="B713" s="558">
        <v>88</v>
      </c>
      <c r="C713" s="558">
        <v>3</v>
      </c>
      <c r="D713" s="558">
        <v>15</v>
      </c>
      <c r="E713" s="558">
        <v>11</v>
      </c>
      <c r="F713" s="558">
        <v>9</v>
      </c>
      <c r="G713" s="558">
        <v>12</v>
      </c>
      <c r="H713" s="558">
        <v>6</v>
      </c>
      <c r="I713" s="556"/>
      <c r="J713" s="556"/>
      <c r="K713" s="556"/>
      <c r="L713" s="556"/>
      <c r="M713" s="556"/>
      <c r="N713" s="556"/>
      <c r="O713" s="556"/>
      <c r="P713" s="556"/>
      <c r="Q713" s="556"/>
      <c r="R713" s="556"/>
      <c r="S713" s="556"/>
      <c r="T713" s="556"/>
      <c r="U713" s="556"/>
      <c r="V713" s="556"/>
      <c r="W713" s="556"/>
      <c r="X713" s="556"/>
      <c r="Y713" s="556"/>
      <c r="Z713" s="556"/>
      <c r="AA713" s="556"/>
      <c r="AB713" s="556"/>
      <c r="AC713" s="556"/>
      <c r="AD713" s="556"/>
      <c r="AE713" s="556"/>
      <c r="AF713" s="556"/>
      <c r="AG713" s="556"/>
    </row>
    <row r="714" spans="1:33" s="557" customFormat="1" ht="9" customHeight="1">
      <c r="A714" s="556" t="s">
        <v>30</v>
      </c>
      <c r="B714" s="558">
        <v>317</v>
      </c>
      <c r="C714" s="558">
        <v>31</v>
      </c>
      <c r="D714" s="558">
        <v>43</v>
      </c>
      <c r="E714" s="558">
        <v>45</v>
      </c>
      <c r="F714" s="558">
        <v>59</v>
      </c>
      <c r="G714" s="558">
        <v>21</v>
      </c>
      <c r="H714" s="558">
        <v>40</v>
      </c>
      <c r="I714" s="556"/>
      <c r="J714" s="556"/>
      <c r="K714" s="556"/>
      <c r="L714" s="556"/>
      <c r="M714" s="556"/>
      <c r="N714" s="556"/>
      <c r="O714" s="556"/>
      <c r="P714" s="556"/>
      <c r="Q714" s="556"/>
      <c r="R714" s="556"/>
      <c r="S714" s="556"/>
      <c r="T714" s="556"/>
      <c r="U714" s="556"/>
      <c r="V714" s="556"/>
      <c r="W714" s="556"/>
      <c r="X714" s="556"/>
      <c r="Y714" s="556"/>
      <c r="Z714" s="556"/>
      <c r="AA714" s="556"/>
      <c r="AB714" s="556"/>
      <c r="AC714" s="556"/>
      <c r="AD714" s="556"/>
      <c r="AE714" s="556"/>
      <c r="AF714" s="556"/>
      <c r="AG714" s="556"/>
    </row>
    <row r="715" spans="1:33" s="557" customFormat="1" ht="9" customHeight="1">
      <c r="A715" s="43" t="s">
        <v>31</v>
      </c>
      <c r="B715" s="52">
        <v>470</v>
      </c>
      <c r="C715" s="52">
        <v>8</v>
      </c>
      <c r="D715" s="52">
        <v>56</v>
      </c>
      <c r="E715" s="52">
        <v>123</v>
      </c>
      <c r="F715" s="52">
        <v>15</v>
      </c>
      <c r="G715" s="52">
        <v>25</v>
      </c>
      <c r="H715" s="52">
        <v>12</v>
      </c>
      <c r="I715" s="556"/>
      <c r="J715" s="556"/>
      <c r="K715" s="556"/>
      <c r="L715" s="556"/>
      <c r="M715" s="556"/>
      <c r="N715" s="556"/>
      <c r="O715" s="556"/>
      <c r="P715" s="556"/>
      <c r="Q715" s="556"/>
      <c r="R715" s="556"/>
      <c r="S715" s="556"/>
      <c r="T715" s="556"/>
      <c r="U715" s="556"/>
      <c r="V715" s="556"/>
      <c r="W715" s="556"/>
      <c r="X715" s="556"/>
      <c r="Y715" s="556"/>
      <c r="Z715" s="556"/>
      <c r="AA715" s="556"/>
      <c r="AB715" s="556"/>
      <c r="AC715" s="556"/>
      <c r="AD715" s="556"/>
      <c r="AE715" s="556"/>
      <c r="AF715" s="556"/>
      <c r="AG715" s="556"/>
    </row>
    <row r="716" spans="1:33" s="557" customFormat="1" ht="9" customHeight="1">
      <c r="A716" s="556" t="s">
        <v>32</v>
      </c>
      <c r="B716" s="558">
        <v>610</v>
      </c>
      <c r="C716" s="558">
        <v>16</v>
      </c>
      <c r="D716" s="558">
        <v>62</v>
      </c>
      <c r="E716" s="558">
        <v>142</v>
      </c>
      <c r="F716" s="558">
        <v>74</v>
      </c>
      <c r="G716" s="558">
        <v>14</v>
      </c>
      <c r="H716" s="558">
        <v>35</v>
      </c>
      <c r="I716" s="556"/>
      <c r="J716" s="556"/>
      <c r="K716" s="556"/>
      <c r="L716" s="556"/>
      <c r="M716" s="556"/>
      <c r="N716" s="556"/>
      <c r="O716" s="556"/>
      <c r="P716" s="556"/>
      <c r="Q716" s="556"/>
      <c r="R716" s="556"/>
      <c r="S716" s="556"/>
      <c r="T716" s="556"/>
      <c r="U716" s="556"/>
      <c r="V716" s="556"/>
      <c r="W716" s="556"/>
      <c r="X716" s="556"/>
      <c r="Y716" s="556"/>
      <c r="Z716" s="556"/>
      <c r="AA716" s="556"/>
      <c r="AB716" s="556"/>
      <c r="AC716" s="556"/>
      <c r="AD716" s="556"/>
      <c r="AE716" s="556"/>
      <c r="AF716" s="556"/>
      <c r="AG716" s="556"/>
    </row>
    <row r="717" spans="1:33" s="557" customFormat="1" ht="9" customHeight="1">
      <c r="A717" s="556" t="s">
        <v>33</v>
      </c>
      <c r="B717" s="558">
        <v>64</v>
      </c>
      <c r="C717" s="558">
        <v>19</v>
      </c>
      <c r="D717" s="558">
        <v>27</v>
      </c>
      <c r="E717" s="558">
        <v>41</v>
      </c>
      <c r="F717" s="558">
        <v>28</v>
      </c>
      <c r="G717" s="558">
        <v>18</v>
      </c>
      <c r="H717" s="558">
        <v>22</v>
      </c>
      <c r="I717" s="556"/>
      <c r="J717" s="556"/>
      <c r="K717" s="556"/>
      <c r="L717" s="556"/>
      <c r="M717" s="556"/>
      <c r="N717" s="556"/>
      <c r="O717" s="556"/>
      <c r="P717" s="556"/>
      <c r="Q717" s="556"/>
      <c r="R717" s="556"/>
      <c r="S717" s="556"/>
      <c r="T717" s="556"/>
      <c r="U717" s="556"/>
      <c r="V717" s="556"/>
      <c r="W717" s="556"/>
      <c r="X717" s="556"/>
      <c r="Y717" s="556"/>
      <c r="Z717" s="556"/>
      <c r="AA717" s="556"/>
      <c r="AB717" s="556"/>
      <c r="AC717" s="556"/>
      <c r="AD717" s="556"/>
      <c r="AE717" s="556"/>
      <c r="AF717" s="556"/>
      <c r="AG717" s="556"/>
    </row>
    <row r="718" spans="1:33" s="557" customFormat="1" ht="9" customHeight="1">
      <c r="A718" s="556" t="s">
        <v>34</v>
      </c>
      <c r="B718" s="558">
        <v>50</v>
      </c>
      <c r="C718" s="558">
        <v>9</v>
      </c>
      <c r="D718" s="558">
        <v>15</v>
      </c>
      <c r="E718" s="558">
        <v>18</v>
      </c>
      <c r="F718" s="558">
        <v>15</v>
      </c>
      <c r="G718" s="558">
        <v>8</v>
      </c>
      <c r="H718" s="558">
        <v>13</v>
      </c>
      <c r="I718" s="556"/>
      <c r="J718" s="556"/>
      <c r="K718" s="556"/>
      <c r="L718" s="556"/>
      <c r="M718" s="556"/>
      <c r="N718" s="556"/>
      <c r="O718" s="556"/>
      <c r="P718" s="556"/>
      <c r="Q718" s="556"/>
      <c r="R718" s="556"/>
      <c r="S718" s="556"/>
      <c r="T718" s="556"/>
      <c r="U718" s="556"/>
      <c r="V718" s="556"/>
      <c r="W718" s="556"/>
      <c r="X718" s="556"/>
      <c r="Y718" s="556"/>
      <c r="Z718" s="556"/>
      <c r="AA718" s="556"/>
      <c r="AB718" s="556"/>
      <c r="AC718" s="556"/>
      <c r="AD718" s="556"/>
      <c r="AE718" s="556"/>
      <c r="AF718" s="556"/>
      <c r="AG718" s="556"/>
    </row>
    <row r="719" spans="1:33" s="557" customFormat="1" ht="9" customHeight="1">
      <c r="A719" s="43" t="s">
        <v>35</v>
      </c>
      <c r="B719" s="52">
        <v>118</v>
      </c>
      <c r="C719" s="52">
        <v>22</v>
      </c>
      <c r="D719" s="52">
        <v>26</v>
      </c>
      <c r="E719" s="52">
        <v>82</v>
      </c>
      <c r="F719" s="52">
        <v>29</v>
      </c>
      <c r="G719" s="52">
        <v>14</v>
      </c>
      <c r="H719" s="52">
        <v>21</v>
      </c>
      <c r="I719" s="556"/>
      <c r="J719" s="556"/>
      <c r="K719" s="556"/>
      <c r="L719" s="556"/>
      <c r="M719" s="556"/>
      <c r="N719" s="556"/>
      <c r="O719" s="556"/>
      <c r="P719" s="556"/>
      <c r="Q719" s="556"/>
      <c r="R719" s="556"/>
      <c r="S719" s="556"/>
      <c r="T719" s="556"/>
      <c r="U719" s="556"/>
      <c r="V719" s="556"/>
      <c r="W719" s="556"/>
      <c r="X719" s="556"/>
      <c r="Y719" s="556"/>
      <c r="Z719" s="556"/>
      <c r="AA719" s="556"/>
      <c r="AB719" s="556"/>
      <c r="AC719" s="556"/>
      <c r="AD719" s="556"/>
      <c r="AE719" s="556"/>
      <c r="AF719" s="556"/>
      <c r="AG719" s="556"/>
    </row>
    <row r="720" spans="1:33" s="557" customFormat="1" ht="9" customHeight="1">
      <c r="A720" s="556" t="s">
        <v>36</v>
      </c>
      <c r="B720" s="558">
        <v>178</v>
      </c>
      <c r="C720" s="558">
        <v>15</v>
      </c>
      <c r="D720" s="558">
        <v>27</v>
      </c>
      <c r="E720" s="558">
        <v>28</v>
      </c>
      <c r="F720" s="558">
        <v>25</v>
      </c>
      <c r="G720" s="558">
        <v>12</v>
      </c>
      <c r="H720" s="558">
        <v>7</v>
      </c>
      <c r="I720" s="556"/>
      <c r="J720" s="556"/>
      <c r="K720" s="556"/>
      <c r="L720" s="556"/>
      <c r="M720" s="556"/>
      <c r="N720" s="556"/>
      <c r="O720" s="556"/>
      <c r="P720" s="556"/>
      <c r="Q720" s="556"/>
      <c r="R720" s="556"/>
      <c r="S720" s="556"/>
      <c r="T720" s="556"/>
      <c r="U720" s="556"/>
      <c r="V720" s="556"/>
      <c r="W720" s="556"/>
      <c r="X720" s="556"/>
      <c r="Y720" s="556"/>
      <c r="Z720" s="556"/>
      <c r="AA720" s="556"/>
      <c r="AB720" s="556"/>
      <c r="AC720" s="556"/>
      <c r="AD720" s="556"/>
      <c r="AE720" s="556"/>
      <c r="AF720" s="556"/>
      <c r="AG720" s="556"/>
    </row>
    <row r="721" spans="1:33" s="557" customFormat="1" ht="9" customHeight="1">
      <c r="A721" s="556" t="s">
        <v>37</v>
      </c>
      <c r="B721" s="558">
        <v>144</v>
      </c>
      <c r="C721" s="558">
        <v>22</v>
      </c>
      <c r="D721" s="558">
        <v>32</v>
      </c>
      <c r="E721" s="558">
        <v>55</v>
      </c>
      <c r="F721" s="558">
        <v>25</v>
      </c>
      <c r="G721" s="558">
        <v>16</v>
      </c>
      <c r="H721" s="558">
        <v>50</v>
      </c>
      <c r="I721" s="556"/>
      <c r="J721" s="556"/>
      <c r="K721" s="556"/>
      <c r="L721" s="556"/>
      <c r="M721" s="556"/>
      <c r="N721" s="556"/>
      <c r="O721" s="556"/>
      <c r="P721" s="556"/>
      <c r="Q721" s="556"/>
      <c r="R721" s="556"/>
      <c r="S721" s="556"/>
      <c r="T721" s="556"/>
      <c r="U721" s="556"/>
      <c r="V721" s="556"/>
      <c r="W721" s="556"/>
      <c r="X721" s="556"/>
      <c r="Y721" s="556"/>
      <c r="Z721" s="556"/>
      <c r="AA721" s="556"/>
      <c r="AB721" s="556"/>
      <c r="AC721" s="556"/>
      <c r="AD721" s="556"/>
      <c r="AE721" s="556"/>
      <c r="AF721" s="556"/>
      <c r="AG721" s="556"/>
    </row>
    <row r="722" spans="1:33" s="557" customFormat="1" ht="9" customHeight="1">
      <c r="A722" s="556" t="s">
        <v>38</v>
      </c>
      <c r="B722" s="558">
        <v>563</v>
      </c>
      <c r="C722" s="558">
        <v>12</v>
      </c>
      <c r="D722" s="558">
        <v>22</v>
      </c>
      <c r="E722" s="558">
        <v>25</v>
      </c>
      <c r="F722" s="558">
        <v>12</v>
      </c>
      <c r="G722" s="558">
        <v>6</v>
      </c>
      <c r="H722" s="558">
        <v>18</v>
      </c>
      <c r="I722" s="556"/>
      <c r="J722" s="556"/>
      <c r="K722" s="556"/>
      <c r="L722" s="556"/>
      <c r="M722" s="556"/>
      <c r="N722" s="556"/>
      <c r="O722" s="556"/>
      <c r="P722" s="556"/>
      <c r="Q722" s="556"/>
      <c r="R722" s="556"/>
      <c r="S722" s="556"/>
      <c r="T722" s="556"/>
      <c r="U722" s="556"/>
      <c r="V722" s="556"/>
      <c r="W722" s="556"/>
      <c r="X722" s="556"/>
      <c r="Y722" s="556"/>
      <c r="Z722" s="556"/>
      <c r="AA722" s="556"/>
      <c r="AB722" s="556"/>
      <c r="AC722" s="556"/>
      <c r="AD722" s="556"/>
      <c r="AE722" s="556"/>
      <c r="AF722" s="556"/>
      <c r="AG722" s="556"/>
    </row>
    <row r="723" spans="1:33" s="557" customFormat="1" ht="9" customHeight="1">
      <c r="A723" s="43" t="s">
        <v>39</v>
      </c>
      <c r="B723" s="52">
        <v>132</v>
      </c>
      <c r="C723" s="52">
        <v>19</v>
      </c>
      <c r="D723" s="52">
        <v>18</v>
      </c>
      <c r="E723" s="52">
        <v>43</v>
      </c>
      <c r="F723" s="52">
        <v>24</v>
      </c>
      <c r="G723" s="52">
        <v>10</v>
      </c>
      <c r="H723" s="52">
        <v>8</v>
      </c>
      <c r="I723" s="556"/>
      <c r="J723" s="556"/>
      <c r="K723" s="556"/>
      <c r="L723" s="556"/>
      <c r="M723" s="556"/>
      <c r="N723" s="556"/>
      <c r="O723" s="556"/>
      <c r="P723" s="556"/>
      <c r="Q723" s="556"/>
      <c r="R723" s="556"/>
      <c r="S723" s="556"/>
      <c r="T723" s="556"/>
      <c r="U723" s="556"/>
      <c r="V723" s="556"/>
      <c r="W723" s="556"/>
      <c r="X723" s="556"/>
      <c r="Y723" s="556"/>
      <c r="Z723" s="556"/>
      <c r="AA723" s="556"/>
      <c r="AB723" s="556"/>
      <c r="AC723" s="556"/>
      <c r="AD723" s="556"/>
      <c r="AE723" s="556"/>
      <c r="AF723" s="556"/>
      <c r="AG723" s="556"/>
    </row>
    <row r="724" spans="1:33" s="557" customFormat="1" ht="9" customHeight="1">
      <c r="A724" s="556" t="s">
        <v>40</v>
      </c>
      <c r="B724" s="558">
        <v>137</v>
      </c>
      <c r="C724" s="558">
        <v>3</v>
      </c>
      <c r="D724" s="558">
        <v>17</v>
      </c>
      <c r="E724" s="558">
        <v>14</v>
      </c>
      <c r="F724" s="558">
        <v>8</v>
      </c>
      <c r="G724" s="558">
        <v>9</v>
      </c>
      <c r="H724" s="558">
        <v>5</v>
      </c>
      <c r="I724" s="556"/>
      <c r="J724" s="556"/>
      <c r="K724" s="556"/>
      <c r="L724" s="556"/>
      <c r="M724" s="556"/>
      <c r="N724" s="556"/>
      <c r="O724" s="556"/>
      <c r="P724" s="556"/>
      <c r="Q724" s="556"/>
      <c r="R724" s="556"/>
      <c r="S724" s="556"/>
      <c r="T724" s="556"/>
      <c r="U724" s="556"/>
      <c r="V724" s="556"/>
      <c r="W724" s="556"/>
      <c r="X724" s="556"/>
      <c r="Y724" s="556"/>
      <c r="Z724" s="556"/>
      <c r="AA724" s="556"/>
      <c r="AB724" s="556"/>
      <c r="AC724" s="556"/>
      <c r="AD724" s="556"/>
      <c r="AE724" s="556"/>
      <c r="AF724" s="556"/>
      <c r="AG724" s="556"/>
    </row>
    <row r="725" spans="1:33" s="557" customFormat="1" ht="9" customHeight="1">
      <c r="A725" s="556" t="s">
        <v>41</v>
      </c>
      <c r="B725" s="558">
        <v>514</v>
      </c>
      <c r="C725" s="558">
        <v>32</v>
      </c>
      <c r="D725" s="558">
        <v>52</v>
      </c>
      <c r="E725" s="558">
        <v>92</v>
      </c>
      <c r="F725" s="558">
        <v>83</v>
      </c>
      <c r="G725" s="558">
        <v>17</v>
      </c>
      <c r="H725" s="558">
        <v>26</v>
      </c>
      <c r="I725" s="556"/>
      <c r="J725" s="556"/>
      <c r="K725" s="556"/>
      <c r="L725" s="556"/>
      <c r="M725" s="556"/>
      <c r="N725" s="556"/>
      <c r="O725" s="556"/>
      <c r="P725" s="556"/>
      <c r="Q725" s="556"/>
      <c r="R725" s="556"/>
      <c r="S725" s="556"/>
      <c r="T725" s="556"/>
      <c r="U725" s="556"/>
      <c r="V725" s="556"/>
      <c r="W725" s="556"/>
      <c r="X725" s="556"/>
      <c r="Y725" s="556"/>
      <c r="Z725" s="556"/>
      <c r="AA725" s="556"/>
      <c r="AB725" s="556"/>
      <c r="AC725" s="556"/>
      <c r="AD725" s="556"/>
      <c r="AE725" s="556"/>
      <c r="AF725" s="556"/>
      <c r="AG725" s="556"/>
    </row>
    <row r="726" spans="1:33" s="557" customFormat="1" ht="9" customHeight="1">
      <c r="A726" s="556" t="s">
        <v>42</v>
      </c>
      <c r="B726" s="558">
        <v>160</v>
      </c>
      <c r="C726" s="558">
        <v>12</v>
      </c>
      <c r="D726" s="558">
        <v>30</v>
      </c>
      <c r="E726" s="558">
        <v>58</v>
      </c>
      <c r="F726" s="558">
        <v>40</v>
      </c>
      <c r="G726" s="558">
        <v>27</v>
      </c>
      <c r="H726" s="558">
        <v>5</v>
      </c>
      <c r="I726" s="556"/>
      <c r="J726" s="556"/>
      <c r="K726" s="556"/>
      <c r="L726" s="556"/>
      <c r="M726" s="556"/>
      <c r="N726" s="556"/>
      <c r="O726" s="556"/>
      <c r="P726" s="556"/>
      <c r="Q726" s="556"/>
      <c r="R726" s="556"/>
      <c r="S726" s="556"/>
      <c r="T726" s="556"/>
      <c r="U726" s="556"/>
      <c r="V726" s="556"/>
      <c r="W726" s="556"/>
      <c r="X726" s="556"/>
      <c r="Y726" s="556"/>
      <c r="Z726" s="556"/>
      <c r="AA726" s="556"/>
      <c r="AB726" s="556"/>
      <c r="AC726" s="556"/>
      <c r="AD726" s="556"/>
      <c r="AE726" s="556"/>
      <c r="AF726" s="556"/>
      <c r="AG726" s="556"/>
    </row>
    <row r="727" spans="1:33" s="557" customFormat="1" ht="9" customHeight="1">
      <c r="A727" s="43" t="s">
        <v>43</v>
      </c>
      <c r="B727" s="52">
        <v>234</v>
      </c>
      <c r="C727" s="52">
        <v>6</v>
      </c>
      <c r="D727" s="52">
        <v>36</v>
      </c>
      <c r="E727" s="52">
        <v>55</v>
      </c>
      <c r="F727" s="52">
        <v>14</v>
      </c>
      <c r="G727" s="52">
        <v>11</v>
      </c>
      <c r="H727" s="52">
        <v>10</v>
      </c>
      <c r="I727" s="556"/>
      <c r="J727" s="556"/>
      <c r="K727" s="556"/>
      <c r="L727" s="556"/>
      <c r="M727" s="556"/>
      <c r="N727" s="556"/>
      <c r="O727" s="556"/>
      <c r="P727" s="556"/>
      <c r="Q727" s="556"/>
      <c r="R727" s="556"/>
      <c r="S727" s="556"/>
      <c r="T727" s="556"/>
      <c r="U727" s="556"/>
      <c r="V727" s="556"/>
      <c r="W727" s="556"/>
      <c r="X727" s="556"/>
      <c r="Y727" s="556"/>
      <c r="Z727" s="556"/>
      <c r="AA727" s="556"/>
      <c r="AB727" s="556"/>
      <c r="AC727" s="556"/>
      <c r="AD727" s="556"/>
      <c r="AE727" s="556"/>
      <c r="AF727" s="556"/>
      <c r="AG727" s="556"/>
    </row>
    <row r="728" spans="1:33" s="557" customFormat="1" ht="9" customHeight="1">
      <c r="A728" s="67"/>
      <c r="B728" s="235"/>
      <c r="C728" s="235"/>
      <c r="D728" s="235"/>
      <c r="E728" s="235"/>
      <c r="F728" s="235"/>
      <c r="G728" s="235"/>
      <c r="H728" s="235"/>
      <c r="I728" s="556"/>
      <c r="J728" s="556"/>
      <c r="K728" s="556"/>
      <c r="L728" s="556"/>
      <c r="M728" s="556"/>
      <c r="N728" s="556"/>
      <c r="O728" s="556"/>
      <c r="P728" s="556"/>
      <c r="Q728" s="556"/>
      <c r="R728" s="556"/>
      <c r="S728" s="556"/>
      <c r="T728" s="556"/>
      <c r="U728" s="556"/>
      <c r="V728" s="556"/>
      <c r="W728" s="556"/>
      <c r="X728" s="556"/>
      <c r="Y728" s="556"/>
      <c r="Z728" s="556"/>
      <c r="AA728" s="556"/>
      <c r="AB728" s="556"/>
      <c r="AC728" s="556"/>
      <c r="AD728" s="556"/>
      <c r="AE728" s="556"/>
      <c r="AF728" s="556"/>
      <c r="AG728" s="556"/>
    </row>
    <row r="729" spans="1:33" ht="9" customHeight="1">
      <c r="A729" s="553">
        <v>2015</v>
      </c>
      <c r="B729" s="554"/>
      <c r="C729" s="554"/>
      <c r="D729" s="554"/>
      <c r="E729" s="554"/>
      <c r="F729" s="554"/>
      <c r="G729" s="554"/>
      <c r="H729" s="554"/>
      <c r="L729" s="552"/>
      <c r="M729" s="552"/>
      <c r="N729" s="552"/>
      <c r="O729" s="552"/>
      <c r="P729" s="552"/>
      <c r="Q729" s="552"/>
      <c r="R729" s="552"/>
      <c r="S729" s="552"/>
      <c r="T729" s="552"/>
      <c r="U729" s="552"/>
      <c r="V729" s="552"/>
      <c r="W729" s="552"/>
    </row>
    <row r="730" spans="1:33" s="557" customFormat="1" ht="9" customHeight="1">
      <c r="A730" s="553" t="s">
        <v>11</v>
      </c>
      <c r="B730" s="555">
        <f t="shared" ref="B730:H730" si="20">SUM(B732:B763)</f>
        <v>7413</v>
      </c>
      <c r="C730" s="555">
        <f t="shared" si="20"/>
        <v>638</v>
      </c>
      <c r="D730" s="555">
        <f t="shared" si="20"/>
        <v>1261</v>
      </c>
      <c r="E730" s="555">
        <f t="shared" si="20"/>
        <v>1902</v>
      </c>
      <c r="F730" s="555">
        <f t="shared" si="20"/>
        <v>1544</v>
      </c>
      <c r="G730" s="555">
        <f t="shared" si="20"/>
        <v>757</v>
      </c>
      <c r="H730" s="555">
        <f t="shared" si="20"/>
        <v>817</v>
      </c>
      <c r="I730" s="556"/>
      <c r="J730" s="556"/>
      <c r="K730" s="556"/>
      <c r="L730" s="556"/>
      <c r="M730" s="556"/>
      <c r="N730" s="556"/>
      <c r="O730" s="556"/>
      <c r="P730" s="556"/>
      <c r="Q730" s="556"/>
      <c r="R730" s="556"/>
      <c r="S730" s="556"/>
      <c r="T730" s="556"/>
      <c r="U730" s="556"/>
      <c r="V730" s="556"/>
      <c r="W730" s="556"/>
      <c r="X730" s="556"/>
      <c r="Y730" s="556"/>
      <c r="Z730" s="556"/>
      <c r="AA730" s="556"/>
      <c r="AB730" s="556"/>
      <c r="AC730" s="556"/>
      <c r="AD730" s="556"/>
      <c r="AE730" s="556"/>
      <c r="AF730" s="556"/>
      <c r="AG730" s="556"/>
    </row>
    <row r="731" spans="1:33" s="557" customFormat="1" ht="3.95" customHeight="1">
      <c r="A731" s="553"/>
      <c r="B731" s="555"/>
      <c r="C731" s="555"/>
      <c r="D731" s="555"/>
      <c r="E731" s="555"/>
      <c r="F731" s="555"/>
      <c r="G731" s="555"/>
      <c r="H731" s="555"/>
      <c r="I731" s="556"/>
      <c r="J731" s="556"/>
      <c r="K731" s="556"/>
      <c r="L731" s="556"/>
      <c r="M731" s="556"/>
      <c r="N731" s="556"/>
      <c r="O731" s="556"/>
      <c r="P731" s="556"/>
      <c r="Q731" s="556"/>
      <c r="R731" s="556"/>
      <c r="S731" s="556"/>
      <c r="T731" s="556"/>
      <c r="U731" s="556"/>
      <c r="V731" s="556"/>
      <c r="W731" s="556"/>
      <c r="X731" s="556"/>
      <c r="Y731" s="556"/>
      <c r="Z731" s="556"/>
      <c r="AA731" s="556"/>
      <c r="AB731" s="556"/>
      <c r="AC731" s="556"/>
      <c r="AD731" s="556"/>
      <c r="AE731" s="556"/>
      <c r="AF731" s="556"/>
      <c r="AG731" s="556"/>
    </row>
    <row r="732" spans="1:33" s="557" customFormat="1" ht="9" customHeight="1">
      <c r="A732" s="556" t="s">
        <v>12</v>
      </c>
      <c r="B732" s="558">
        <v>66</v>
      </c>
      <c r="C732" s="558">
        <v>12</v>
      </c>
      <c r="D732" s="558">
        <v>12</v>
      </c>
      <c r="E732" s="558">
        <v>21</v>
      </c>
      <c r="F732" s="558">
        <v>33</v>
      </c>
      <c r="G732" s="558">
        <v>15</v>
      </c>
      <c r="H732" s="558">
        <v>26</v>
      </c>
      <c r="I732" s="556"/>
      <c r="J732" s="556"/>
      <c r="K732" s="556"/>
      <c r="L732" s="556"/>
      <c r="M732" s="556"/>
      <c r="N732" s="556"/>
      <c r="O732" s="556"/>
      <c r="P732" s="556"/>
      <c r="Q732" s="556"/>
      <c r="R732" s="556"/>
      <c r="S732" s="556"/>
      <c r="T732" s="556"/>
      <c r="U732" s="556"/>
      <c r="V732" s="556"/>
      <c r="W732" s="556"/>
      <c r="X732" s="556"/>
      <c r="Y732" s="556"/>
      <c r="Z732" s="556"/>
      <c r="AA732" s="556"/>
      <c r="AB732" s="556"/>
      <c r="AC732" s="556"/>
      <c r="AD732" s="556"/>
      <c r="AE732" s="556"/>
      <c r="AF732" s="556"/>
      <c r="AG732" s="556"/>
    </row>
    <row r="733" spans="1:33" s="557" customFormat="1" ht="9" customHeight="1">
      <c r="A733" s="556" t="s">
        <v>13</v>
      </c>
      <c r="B733" s="558">
        <v>91</v>
      </c>
      <c r="C733" s="558">
        <v>20</v>
      </c>
      <c r="D733" s="558">
        <v>25</v>
      </c>
      <c r="E733" s="558">
        <v>29</v>
      </c>
      <c r="F733" s="558">
        <v>46</v>
      </c>
      <c r="G733" s="558">
        <v>38</v>
      </c>
      <c r="H733" s="558">
        <v>15</v>
      </c>
      <c r="I733" s="556"/>
      <c r="J733" s="556"/>
      <c r="K733" s="556"/>
      <c r="L733" s="556"/>
      <c r="M733" s="556"/>
      <c r="N733" s="556"/>
      <c r="O733" s="556"/>
      <c r="P733" s="556"/>
      <c r="Q733" s="556"/>
      <c r="R733" s="556"/>
      <c r="S733" s="556"/>
      <c r="T733" s="556"/>
      <c r="U733" s="556"/>
      <c r="V733" s="556"/>
      <c r="W733" s="556"/>
      <c r="X733" s="556"/>
      <c r="Y733" s="556"/>
      <c r="Z733" s="556"/>
      <c r="AA733" s="556"/>
      <c r="AB733" s="556"/>
      <c r="AC733" s="556"/>
      <c r="AD733" s="556"/>
      <c r="AE733" s="556"/>
      <c r="AF733" s="556"/>
      <c r="AG733" s="556"/>
    </row>
    <row r="734" spans="1:33" s="557" customFormat="1" ht="9" customHeight="1">
      <c r="A734" s="556" t="s">
        <v>14</v>
      </c>
      <c r="B734" s="558">
        <v>58</v>
      </c>
      <c r="C734" s="558">
        <v>9</v>
      </c>
      <c r="D734" s="558">
        <v>7</v>
      </c>
      <c r="E734" s="558">
        <v>21</v>
      </c>
      <c r="F734" s="558">
        <v>8</v>
      </c>
      <c r="G734" s="558">
        <v>26</v>
      </c>
      <c r="H734" s="558">
        <v>8</v>
      </c>
      <c r="I734" s="556"/>
      <c r="J734" s="556"/>
      <c r="K734" s="556"/>
      <c r="L734" s="556"/>
      <c r="M734" s="556"/>
      <c r="N734" s="556"/>
      <c r="O734" s="556"/>
      <c r="P734" s="556"/>
      <c r="Q734" s="556"/>
      <c r="R734" s="556"/>
      <c r="S734" s="556"/>
      <c r="T734" s="556"/>
      <c r="U734" s="556"/>
      <c r="V734" s="556"/>
      <c r="W734" s="556"/>
      <c r="X734" s="556"/>
      <c r="Y734" s="556"/>
      <c r="Z734" s="556"/>
      <c r="AA734" s="556"/>
      <c r="AB734" s="556"/>
      <c r="AC734" s="556"/>
      <c r="AD734" s="556"/>
      <c r="AE734" s="556"/>
      <c r="AF734" s="556"/>
      <c r="AG734" s="556"/>
    </row>
    <row r="735" spans="1:33" s="557" customFormat="1" ht="9" customHeight="1">
      <c r="A735" s="43" t="s">
        <v>15</v>
      </c>
      <c r="B735" s="52">
        <v>62</v>
      </c>
      <c r="C735" s="52">
        <v>12</v>
      </c>
      <c r="D735" s="52">
        <v>12</v>
      </c>
      <c r="E735" s="52">
        <v>13</v>
      </c>
      <c r="F735" s="52">
        <v>9</v>
      </c>
      <c r="G735" s="52">
        <v>5</v>
      </c>
      <c r="H735" s="52">
        <v>9</v>
      </c>
      <c r="I735" s="556"/>
      <c r="J735" s="556"/>
      <c r="K735" s="556"/>
      <c r="L735" s="556"/>
      <c r="M735" s="556"/>
      <c r="N735" s="556"/>
      <c r="O735" s="556"/>
      <c r="P735" s="556"/>
      <c r="Q735" s="556"/>
      <c r="R735" s="556"/>
      <c r="S735" s="556"/>
      <c r="T735" s="556"/>
      <c r="U735" s="556"/>
      <c r="V735" s="556"/>
      <c r="W735" s="556"/>
      <c r="X735" s="556"/>
      <c r="Y735" s="556"/>
      <c r="Z735" s="556"/>
      <c r="AA735" s="556"/>
      <c r="AB735" s="556"/>
      <c r="AC735" s="556"/>
      <c r="AD735" s="556"/>
      <c r="AE735" s="556"/>
      <c r="AF735" s="556"/>
      <c r="AG735" s="556"/>
    </row>
    <row r="736" spans="1:33" s="557" customFormat="1" ht="9" customHeight="1">
      <c r="A736" s="556" t="s">
        <v>16</v>
      </c>
      <c r="B736" s="558">
        <v>140</v>
      </c>
      <c r="C736" s="558">
        <v>19</v>
      </c>
      <c r="D736" s="558">
        <v>59</v>
      </c>
      <c r="E736" s="558">
        <v>32</v>
      </c>
      <c r="F736" s="558">
        <v>34</v>
      </c>
      <c r="G736" s="558">
        <v>14</v>
      </c>
      <c r="H736" s="558">
        <v>10</v>
      </c>
      <c r="I736" s="556"/>
      <c r="J736" s="556"/>
      <c r="K736" s="556"/>
      <c r="L736" s="556"/>
      <c r="M736" s="556"/>
      <c r="N736" s="556"/>
      <c r="O736" s="556"/>
      <c r="P736" s="556"/>
      <c r="Q736" s="556"/>
      <c r="R736" s="556"/>
      <c r="S736" s="556"/>
      <c r="T736" s="556"/>
      <c r="U736" s="556"/>
      <c r="V736" s="556"/>
      <c r="W736" s="556"/>
      <c r="X736" s="556"/>
      <c r="Y736" s="556"/>
      <c r="Z736" s="556"/>
      <c r="AA736" s="556"/>
      <c r="AB736" s="556"/>
      <c r="AC736" s="556"/>
      <c r="AD736" s="556"/>
      <c r="AE736" s="556"/>
      <c r="AF736" s="556"/>
      <c r="AG736" s="556"/>
    </row>
    <row r="737" spans="1:33" s="557" customFormat="1" ht="9" customHeight="1">
      <c r="A737" s="556" t="s">
        <v>17</v>
      </c>
      <c r="B737" s="558">
        <v>59</v>
      </c>
      <c r="C737" s="558">
        <v>16</v>
      </c>
      <c r="D737" s="558">
        <v>22</v>
      </c>
      <c r="E737" s="558">
        <v>12</v>
      </c>
      <c r="F737" s="558">
        <v>12</v>
      </c>
      <c r="G737" s="558">
        <v>6</v>
      </c>
      <c r="H737" s="558">
        <v>14</v>
      </c>
      <c r="I737" s="556"/>
      <c r="J737" s="556"/>
      <c r="K737" s="556"/>
      <c r="L737" s="556"/>
      <c r="M737" s="556"/>
      <c r="N737" s="556"/>
      <c r="O737" s="556"/>
      <c r="P737" s="556"/>
      <c r="Q737" s="556"/>
      <c r="R737" s="556"/>
      <c r="S737" s="556"/>
      <c r="T737" s="556"/>
      <c r="U737" s="556"/>
      <c r="V737" s="556"/>
      <c r="W737" s="556"/>
      <c r="X737" s="556"/>
      <c r="Y737" s="556"/>
      <c r="Z737" s="556"/>
      <c r="AA737" s="556"/>
      <c r="AB737" s="556"/>
      <c r="AC737" s="556"/>
      <c r="AD737" s="556"/>
      <c r="AE737" s="556"/>
      <c r="AF737" s="556"/>
      <c r="AG737" s="556"/>
    </row>
    <row r="738" spans="1:33" s="557" customFormat="1" ht="9" customHeight="1">
      <c r="A738" s="556" t="s">
        <v>18</v>
      </c>
      <c r="B738" s="558">
        <v>403</v>
      </c>
      <c r="C738" s="558">
        <v>10</v>
      </c>
      <c r="D738" s="558">
        <v>47</v>
      </c>
      <c r="E738" s="558">
        <v>89</v>
      </c>
      <c r="F738" s="558">
        <v>26</v>
      </c>
      <c r="G738" s="558">
        <v>18</v>
      </c>
      <c r="H738" s="558">
        <v>17</v>
      </c>
      <c r="I738" s="556"/>
      <c r="J738" s="556"/>
      <c r="K738" s="556"/>
      <c r="L738" s="556"/>
      <c r="M738" s="556"/>
      <c r="N738" s="556"/>
      <c r="O738" s="556"/>
      <c r="P738" s="556"/>
      <c r="Q738" s="556"/>
      <c r="R738" s="556"/>
      <c r="S738" s="556"/>
      <c r="T738" s="556"/>
      <c r="U738" s="556"/>
      <c r="V738" s="556"/>
      <c r="W738" s="556"/>
      <c r="X738" s="556"/>
      <c r="Y738" s="556"/>
      <c r="Z738" s="556"/>
      <c r="AA738" s="556"/>
      <c r="AB738" s="556"/>
      <c r="AC738" s="556"/>
      <c r="AD738" s="556"/>
      <c r="AE738" s="556"/>
      <c r="AF738" s="556"/>
      <c r="AG738" s="556"/>
    </row>
    <row r="739" spans="1:33" s="557" customFormat="1" ht="9" customHeight="1">
      <c r="A739" s="43" t="s">
        <v>19</v>
      </c>
      <c r="B739" s="52">
        <v>164</v>
      </c>
      <c r="C739" s="52">
        <v>21</v>
      </c>
      <c r="D739" s="52">
        <v>50</v>
      </c>
      <c r="E739" s="52">
        <v>31</v>
      </c>
      <c r="F739" s="52">
        <v>40</v>
      </c>
      <c r="G739" s="52">
        <v>9</v>
      </c>
      <c r="H739" s="52">
        <v>15</v>
      </c>
      <c r="I739" s="556"/>
      <c r="J739" s="556"/>
      <c r="K739" s="556"/>
      <c r="L739" s="556"/>
      <c r="M739" s="556"/>
      <c r="N739" s="556"/>
      <c r="O739" s="556"/>
      <c r="P739" s="556"/>
      <c r="Q739" s="556"/>
      <c r="R739" s="556"/>
      <c r="S739" s="556"/>
      <c r="T739" s="556"/>
      <c r="U739" s="556"/>
      <c r="V739" s="556"/>
      <c r="W739" s="556"/>
      <c r="X739" s="556"/>
      <c r="Y739" s="556"/>
      <c r="Z739" s="556"/>
      <c r="AA739" s="556"/>
      <c r="AB739" s="556"/>
      <c r="AC739" s="556"/>
      <c r="AD739" s="556"/>
      <c r="AE739" s="556"/>
      <c r="AF739" s="556"/>
      <c r="AG739" s="556"/>
    </row>
    <row r="740" spans="1:33" s="557" customFormat="1" ht="9" customHeight="1">
      <c r="A740" s="556" t="s">
        <v>20</v>
      </c>
      <c r="B740" s="558">
        <v>413</v>
      </c>
      <c r="C740" s="558">
        <v>146</v>
      </c>
      <c r="D740" s="558">
        <v>154</v>
      </c>
      <c r="E740" s="558">
        <v>232</v>
      </c>
      <c r="F740" s="558">
        <v>477</v>
      </c>
      <c r="G740" s="558">
        <v>218</v>
      </c>
      <c r="H740" s="558">
        <v>96</v>
      </c>
      <c r="I740" s="556"/>
      <c r="J740" s="556"/>
      <c r="K740" s="556"/>
      <c r="L740" s="556"/>
      <c r="M740" s="556"/>
      <c r="N740" s="556"/>
      <c r="O740" s="556"/>
      <c r="P740" s="556"/>
      <c r="Q740" s="556"/>
      <c r="R740" s="556"/>
      <c r="S740" s="556"/>
      <c r="T740" s="556"/>
      <c r="U740" s="556"/>
      <c r="V740" s="556"/>
      <c r="W740" s="556"/>
      <c r="X740" s="556"/>
      <c r="Y740" s="556"/>
      <c r="Z740" s="556"/>
      <c r="AA740" s="556"/>
      <c r="AB740" s="556"/>
      <c r="AC740" s="556"/>
      <c r="AD740" s="556"/>
      <c r="AE740" s="556"/>
      <c r="AF740" s="556"/>
      <c r="AG740" s="556"/>
    </row>
    <row r="741" spans="1:33" s="557" customFormat="1" ht="9" customHeight="1">
      <c r="A741" s="556" t="s">
        <v>21</v>
      </c>
      <c r="B741" s="558">
        <v>160</v>
      </c>
      <c r="C741" s="558">
        <v>7</v>
      </c>
      <c r="D741" s="558">
        <v>45</v>
      </c>
      <c r="E741" s="558">
        <v>17</v>
      </c>
      <c r="F741" s="558">
        <v>15</v>
      </c>
      <c r="G741" s="558">
        <v>4</v>
      </c>
      <c r="H741" s="558">
        <v>10</v>
      </c>
      <c r="I741" s="556"/>
      <c r="J741" s="556"/>
      <c r="K741" s="556"/>
      <c r="L741" s="556"/>
      <c r="M741" s="556"/>
      <c r="N741" s="556"/>
      <c r="O741" s="556"/>
      <c r="P741" s="556"/>
      <c r="Q741" s="556"/>
      <c r="R741" s="556"/>
      <c r="S741" s="556"/>
      <c r="T741" s="556"/>
      <c r="U741" s="556"/>
      <c r="V741" s="556"/>
      <c r="W741" s="556"/>
      <c r="X741" s="556"/>
      <c r="Y741" s="556"/>
      <c r="Z741" s="556"/>
      <c r="AA741" s="556"/>
      <c r="AB741" s="556"/>
      <c r="AC741" s="556"/>
      <c r="AD741" s="556"/>
      <c r="AE741" s="556"/>
      <c r="AF741" s="556"/>
      <c r="AG741" s="556"/>
    </row>
    <row r="742" spans="1:33" s="557" customFormat="1" ht="9" customHeight="1">
      <c r="A742" s="556" t="s">
        <v>22</v>
      </c>
      <c r="B742" s="558">
        <v>188</v>
      </c>
      <c r="C742" s="558">
        <v>21</v>
      </c>
      <c r="D742" s="558">
        <v>45</v>
      </c>
      <c r="E742" s="558">
        <v>56</v>
      </c>
      <c r="F742" s="558">
        <v>70</v>
      </c>
      <c r="G742" s="558">
        <v>70</v>
      </c>
      <c r="H742" s="558">
        <v>37</v>
      </c>
      <c r="I742" s="556"/>
      <c r="J742" s="556"/>
      <c r="K742" s="556"/>
      <c r="L742" s="556"/>
      <c r="M742" s="556"/>
      <c r="N742" s="556"/>
      <c r="O742" s="556"/>
      <c r="P742" s="556"/>
      <c r="Q742" s="556"/>
      <c r="R742" s="556"/>
      <c r="S742" s="556"/>
      <c r="T742" s="556"/>
      <c r="U742" s="556"/>
      <c r="V742" s="556"/>
      <c r="W742" s="556"/>
      <c r="X742" s="556"/>
      <c r="Y742" s="556"/>
      <c r="Z742" s="556"/>
      <c r="AA742" s="556"/>
      <c r="AB742" s="556"/>
      <c r="AC742" s="556"/>
      <c r="AD742" s="556"/>
      <c r="AE742" s="556"/>
      <c r="AF742" s="556"/>
      <c r="AG742" s="556"/>
    </row>
    <row r="743" spans="1:33" s="557" customFormat="1" ht="9" customHeight="1">
      <c r="A743" s="43" t="s">
        <v>23</v>
      </c>
      <c r="B743" s="52">
        <v>211</v>
      </c>
      <c r="C743" s="52">
        <v>21</v>
      </c>
      <c r="D743" s="52">
        <v>25</v>
      </c>
      <c r="E743" s="52">
        <v>25</v>
      </c>
      <c r="F743" s="52">
        <v>29</v>
      </c>
      <c r="G743" s="52">
        <v>3</v>
      </c>
      <c r="H743" s="52">
        <v>23</v>
      </c>
      <c r="I743" s="556"/>
      <c r="J743" s="556"/>
      <c r="K743" s="556"/>
      <c r="L743" s="556"/>
      <c r="M743" s="556"/>
      <c r="N743" s="556"/>
      <c r="O743" s="556"/>
      <c r="P743" s="556"/>
      <c r="Q743" s="556"/>
      <c r="R743" s="556"/>
      <c r="S743" s="556"/>
      <c r="T743" s="556"/>
      <c r="U743" s="556"/>
      <c r="V743" s="556"/>
      <c r="W743" s="556"/>
      <c r="X743" s="556"/>
      <c r="Y743" s="556"/>
      <c r="Z743" s="556"/>
      <c r="AA743" s="556"/>
      <c r="AB743" s="556"/>
      <c r="AC743" s="556"/>
      <c r="AD743" s="556"/>
      <c r="AE743" s="556"/>
      <c r="AF743" s="556"/>
      <c r="AG743" s="556"/>
    </row>
    <row r="744" spans="1:33" s="557" customFormat="1" ht="9" customHeight="1">
      <c r="A744" s="556" t="s">
        <v>24</v>
      </c>
      <c r="B744" s="558">
        <v>287</v>
      </c>
      <c r="C744" s="558">
        <v>6</v>
      </c>
      <c r="D744" s="558">
        <v>32</v>
      </c>
      <c r="E744" s="558">
        <v>48</v>
      </c>
      <c r="F744" s="558">
        <v>17</v>
      </c>
      <c r="G744" s="558">
        <v>7</v>
      </c>
      <c r="H744" s="558">
        <v>13</v>
      </c>
      <c r="I744" s="556"/>
      <c r="J744" s="556"/>
      <c r="K744" s="556"/>
      <c r="L744" s="556"/>
      <c r="M744" s="556"/>
      <c r="N744" s="556"/>
      <c r="O744" s="556"/>
      <c r="P744" s="556"/>
      <c r="Q744" s="556"/>
      <c r="R744" s="556"/>
      <c r="S744" s="556"/>
      <c r="T744" s="556"/>
      <c r="U744" s="556"/>
      <c r="V744" s="556"/>
      <c r="W744" s="556"/>
      <c r="X744" s="556"/>
      <c r="Y744" s="556"/>
      <c r="Z744" s="556"/>
      <c r="AA744" s="556"/>
      <c r="AB744" s="556"/>
      <c r="AC744" s="556"/>
      <c r="AD744" s="556"/>
      <c r="AE744" s="556"/>
      <c r="AF744" s="556"/>
      <c r="AG744" s="556"/>
    </row>
    <row r="745" spans="1:33" s="557" customFormat="1" ht="9" customHeight="1">
      <c r="A745" s="556" t="s">
        <v>25</v>
      </c>
      <c r="B745" s="558">
        <v>282</v>
      </c>
      <c r="C745" s="558">
        <v>27</v>
      </c>
      <c r="D745" s="558">
        <v>98</v>
      </c>
      <c r="E745" s="558">
        <v>161</v>
      </c>
      <c r="F745" s="558">
        <v>87</v>
      </c>
      <c r="G745" s="558">
        <v>37</v>
      </c>
      <c r="H745" s="558">
        <v>71</v>
      </c>
      <c r="I745" s="556"/>
      <c r="J745" s="556"/>
      <c r="K745" s="556"/>
      <c r="L745" s="556"/>
      <c r="M745" s="556"/>
      <c r="N745" s="556"/>
      <c r="O745" s="556"/>
      <c r="P745" s="556"/>
      <c r="Q745" s="556"/>
      <c r="R745" s="556"/>
      <c r="S745" s="556"/>
      <c r="T745" s="556"/>
      <c r="U745" s="556"/>
      <c r="V745" s="556"/>
      <c r="W745" s="556"/>
      <c r="X745" s="556"/>
      <c r="Y745" s="556"/>
      <c r="Z745" s="556"/>
      <c r="AA745" s="556"/>
      <c r="AB745" s="556"/>
      <c r="AC745" s="556"/>
      <c r="AD745" s="556"/>
      <c r="AE745" s="556"/>
      <c r="AF745" s="556"/>
      <c r="AG745" s="556"/>
    </row>
    <row r="746" spans="1:33" s="557" customFormat="1" ht="9" customHeight="1">
      <c r="A746" s="556" t="s">
        <v>26</v>
      </c>
      <c r="B746" s="558">
        <v>667</v>
      </c>
      <c r="C746" s="558">
        <v>21</v>
      </c>
      <c r="D746" s="558">
        <v>79</v>
      </c>
      <c r="E746" s="558">
        <v>159</v>
      </c>
      <c r="F746" s="558">
        <v>117</v>
      </c>
      <c r="G746" s="558">
        <v>24</v>
      </c>
      <c r="H746" s="558">
        <v>70</v>
      </c>
      <c r="I746" s="556"/>
      <c r="J746" s="556"/>
      <c r="K746" s="556"/>
      <c r="L746" s="556"/>
      <c r="M746" s="556"/>
      <c r="N746" s="556"/>
      <c r="O746" s="556"/>
      <c r="P746" s="556"/>
      <c r="Q746" s="556"/>
      <c r="R746" s="556"/>
      <c r="S746" s="556"/>
      <c r="T746" s="556"/>
      <c r="U746" s="556"/>
      <c r="V746" s="556"/>
      <c r="W746" s="556"/>
      <c r="X746" s="556"/>
      <c r="Y746" s="556"/>
      <c r="Z746" s="556"/>
      <c r="AA746" s="556"/>
      <c r="AB746" s="556"/>
      <c r="AC746" s="556"/>
      <c r="AD746" s="556"/>
      <c r="AE746" s="556"/>
      <c r="AF746" s="556"/>
      <c r="AG746" s="556"/>
    </row>
    <row r="747" spans="1:33" s="557" customFormat="1" ht="9" customHeight="1">
      <c r="A747" s="43" t="s">
        <v>27</v>
      </c>
      <c r="B747" s="52">
        <v>232</v>
      </c>
      <c r="C747" s="52">
        <v>22</v>
      </c>
      <c r="D747" s="52">
        <v>35</v>
      </c>
      <c r="E747" s="52">
        <v>83</v>
      </c>
      <c r="F747" s="52">
        <v>37</v>
      </c>
      <c r="G747" s="52">
        <v>15</v>
      </c>
      <c r="H747" s="52">
        <v>26</v>
      </c>
      <c r="I747" s="556"/>
      <c r="J747" s="556"/>
      <c r="K747" s="556"/>
      <c r="L747" s="556"/>
      <c r="M747" s="556"/>
      <c r="N747" s="556"/>
      <c r="O747" s="556"/>
      <c r="P747" s="556"/>
      <c r="Q747" s="556"/>
      <c r="R747" s="556"/>
      <c r="S747" s="556"/>
      <c r="T747" s="556"/>
      <c r="U747" s="556"/>
      <c r="V747" s="556"/>
      <c r="W747" s="556"/>
      <c r="X747" s="556"/>
      <c r="Y747" s="556"/>
      <c r="Z747" s="556"/>
      <c r="AA747" s="556"/>
      <c r="AB747" s="556"/>
      <c r="AC747" s="556"/>
      <c r="AD747" s="556"/>
      <c r="AE747" s="556"/>
      <c r="AF747" s="556"/>
      <c r="AG747" s="556"/>
    </row>
    <row r="748" spans="1:33" s="557" customFormat="1" ht="9" customHeight="1">
      <c r="A748" s="556" t="s">
        <v>28</v>
      </c>
      <c r="B748" s="558">
        <v>150</v>
      </c>
      <c r="C748" s="558">
        <v>15</v>
      </c>
      <c r="D748" s="558">
        <v>37</v>
      </c>
      <c r="E748" s="558">
        <v>37</v>
      </c>
      <c r="F748" s="558">
        <v>23</v>
      </c>
      <c r="G748" s="558">
        <v>19</v>
      </c>
      <c r="H748" s="558">
        <v>25</v>
      </c>
      <c r="I748" s="556"/>
      <c r="J748" s="556"/>
      <c r="K748" s="556"/>
      <c r="L748" s="556"/>
      <c r="M748" s="556"/>
      <c r="N748" s="556"/>
      <c r="O748" s="556"/>
      <c r="P748" s="556"/>
      <c r="Q748" s="556"/>
      <c r="R748" s="556"/>
      <c r="S748" s="556"/>
      <c r="T748" s="556"/>
      <c r="U748" s="556"/>
      <c r="V748" s="556"/>
      <c r="W748" s="556"/>
      <c r="X748" s="556"/>
      <c r="Y748" s="556"/>
      <c r="Z748" s="556"/>
      <c r="AA748" s="556"/>
      <c r="AB748" s="556"/>
      <c r="AC748" s="556"/>
      <c r="AD748" s="556"/>
      <c r="AE748" s="556"/>
      <c r="AF748" s="556"/>
      <c r="AG748" s="556"/>
    </row>
    <row r="749" spans="1:33" s="557" customFormat="1" ht="9" customHeight="1">
      <c r="A749" s="556" t="s">
        <v>29</v>
      </c>
      <c r="B749" s="558">
        <v>89</v>
      </c>
      <c r="C749" s="558">
        <v>3</v>
      </c>
      <c r="D749" s="558">
        <v>15</v>
      </c>
      <c r="E749" s="558">
        <v>11</v>
      </c>
      <c r="F749" s="558">
        <v>10</v>
      </c>
      <c r="G749" s="558">
        <v>12</v>
      </c>
      <c r="H749" s="558">
        <v>7</v>
      </c>
      <c r="I749" s="556"/>
      <c r="J749" s="556"/>
      <c r="K749" s="556"/>
      <c r="L749" s="556"/>
      <c r="M749" s="556"/>
      <c r="N749" s="556"/>
      <c r="O749" s="556"/>
      <c r="P749" s="556"/>
      <c r="Q749" s="556"/>
      <c r="R749" s="556"/>
      <c r="S749" s="556"/>
      <c r="T749" s="556"/>
      <c r="U749" s="556"/>
      <c r="V749" s="556"/>
      <c r="W749" s="556"/>
      <c r="X749" s="556"/>
      <c r="Y749" s="556"/>
      <c r="Z749" s="556"/>
      <c r="AA749" s="556"/>
      <c r="AB749" s="556"/>
      <c r="AC749" s="556"/>
      <c r="AD749" s="556"/>
      <c r="AE749" s="556"/>
      <c r="AF749" s="556"/>
      <c r="AG749" s="556"/>
    </row>
    <row r="750" spans="1:33" s="557" customFormat="1" ht="9" customHeight="1">
      <c r="A750" s="556" t="s">
        <v>30</v>
      </c>
      <c r="B750" s="558">
        <v>317</v>
      </c>
      <c r="C750" s="558">
        <v>31</v>
      </c>
      <c r="D750" s="558">
        <v>42</v>
      </c>
      <c r="E750" s="558">
        <v>45</v>
      </c>
      <c r="F750" s="558">
        <v>61</v>
      </c>
      <c r="G750" s="558">
        <v>20</v>
      </c>
      <c r="H750" s="558">
        <v>39</v>
      </c>
      <c r="I750" s="556"/>
      <c r="J750" s="556"/>
      <c r="K750" s="556"/>
      <c r="L750" s="556"/>
      <c r="M750" s="556"/>
      <c r="N750" s="556"/>
      <c r="O750" s="556"/>
      <c r="P750" s="556"/>
      <c r="Q750" s="556"/>
      <c r="R750" s="556"/>
      <c r="S750" s="556"/>
      <c r="T750" s="556"/>
      <c r="U750" s="556"/>
      <c r="V750" s="556"/>
      <c r="W750" s="556"/>
      <c r="X750" s="556"/>
      <c r="Y750" s="556"/>
      <c r="Z750" s="556"/>
      <c r="AA750" s="556"/>
      <c r="AB750" s="556"/>
      <c r="AC750" s="556"/>
      <c r="AD750" s="556"/>
      <c r="AE750" s="556"/>
      <c r="AF750" s="556"/>
      <c r="AG750" s="556"/>
    </row>
    <row r="751" spans="1:33" s="557" customFormat="1" ht="9" customHeight="1">
      <c r="A751" s="43" t="s">
        <v>31</v>
      </c>
      <c r="B751" s="52">
        <v>470</v>
      </c>
      <c r="C751" s="52">
        <v>8</v>
      </c>
      <c r="D751" s="52">
        <v>51</v>
      </c>
      <c r="E751" s="52">
        <v>125</v>
      </c>
      <c r="F751" s="52">
        <v>17</v>
      </c>
      <c r="G751" s="52">
        <v>25</v>
      </c>
      <c r="H751" s="52">
        <v>14</v>
      </c>
      <c r="I751" s="556"/>
      <c r="J751" s="556"/>
      <c r="K751" s="556"/>
      <c r="L751" s="556"/>
      <c r="M751" s="556"/>
      <c r="N751" s="556"/>
      <c r="O751" s="556"/>
      <c r="P751" s="556"/>
      <c r="Q751" s="556"/>
      <c r="R751" s="556"/>
      <c r="S751" s="556"/>
      <c r="T751" s="556"/>
      <c r="U751" s="556"/>
      <c r="V751" s="556"/>
      <c r="W751" s="556"/>
      <c r="X751" s="556"/>
      <c r="Y751" s="556"/>
      <c r="Z751" s="556"/>
      <c r="AA751" s="556"/>
      <c r="AB751" s="556"/>
      <c r="AC751" s="556"/>
      <c r="AD751" s="556"/>
      <c r="AE751" s="556"/>
      <c r="AF751" s="556"/>
      <c r="AG751" s="556"/>
    </row>
    <row r="752" spans="1:33" s="557" customFormat="1" ht="9" customHeight="1">
      <c r="A752" s="556" t="s">
        <v>32</v>
      </c>
      <c r="B752" s="558">
        <v>610</v>
      </c>
      <c r="C752" s="558">
        <v>18</v>
      </c>
      <c r="D752" s="558">
        <v>64</v>
      </c>
      <c r="E752" s="558">
        <v>141</v>
      </c>
      <c r="F752" s="558">
        <v>77</v>
      </c>
      <c r="G752" s="558">
        <v>13</v>
      </c>
      <c r="H752" s="558">
        <v>42</v>
      </c>
      <c r="I752" s="556"/>
      <c r="J752" s="556"/>
      <c r="K752" s="556"/>
      <c r="L752" s="556"/>
      <c r="M752" s="556"/>
      <c r="N752" s="556"/>
      <c r="O752" s="556"/>
      <c r="P752" s="556"/>
      <c r="Q752" s="556"/>
      <c r="R752" s="556"/>
      <c r="S752" s="556"/>
      <c r="T752" s="556"/>
      <c r="U752" s="556"/>
      <c r="V752" s="556"/>
      <c r="W752" s="556"/>
      <c r="X752" s="556"/>
      <c r="Y752" s="556"/>
      <c r="Z752" s="556"/>
      <c r="AA752" s="556"/>
      <c r="AB752" s="556"/>
      <c r="AC752" s="556"/>
      <c r="AD752" s="556"/>
      <c r="AE752" s="556"/>
      <c r="AF752" s="556"/>
      <c r="AG752" s="556"/>
    </row>
    <row r="753" spans="1:33" s="557" customFormat="1" ht="9" customHeight="1">
      <c r="A753" s="556" t="s">
        <v>33</v>
      </c>
      <c r="B753" s="558">
        <v>64</v>
      </c>
      <c r="C753" s="558">
        <v>22</v>
      </c>
      <c r="D753" s="558">
        <v>29</v>
      </c>
      <c r="E753" s="558">
        <v>51</v>
      </c>
      <c r="F753" s="558">
        <v>28</v>
      </c>
      <c r="G753" s="558">
        <v>22</v>
      </c>
      <c r="H753" s="558">
        <v>34</v>
      </c>
      <c r="I753" s="556"/>
      <c r="J753" s="556"/>
      <c r="K753" s="556"/>
      <c r="L753" s="556"/>
      <c r="M753" s="556"/>
      <c r="N753" s="556"/>
      <c r="O753" s="556"/>
      <c r="P753" s="556"/>
      <c r="Q753" s="556"/>
      <c r="R753" s="556"/>
      <c r="S753" s="556"/>
      <c r="T753" s="556"/>
      <c r="U753" s="556"/>
      <c r="V753" s="556"/>
      <c r="W753" s="556"/>
      <c r="X753" s="556"/>
      <c r="Y753" s="556"/>
      <c r="Z753" s="556"/>
      <c r="AA753" s="556"/>
      <c r="AB753" s="556"/>
      <c r="AC753" s="556"/>
      <c r="AD753" s="556"/>
      <c r="AE753" s="556"/>
      <c r="AF753" s="556"/>
      <c r="AG753" s="556"/>
    </row>
    <row r="754" spans="1:33" s="557" customFormat="1" ht="9" customHeight="1">
      <c r="A754" s="556" t="s">
        <v>34</v>
      </c>
      <c r="B754" s="558">
        <v>50</v>
      </c>
      <c r="C754" s="558">
        <v>9</v>
      </c>
      <c r="D754" s="558">
        <v>16</v>
      </c>
      <c r="E754" s="558">
        <v>19</v>
      </c>
      <c r="F754" s="558">
        <v>16</v>
      </c>
      <c r="G754" s="558">
        <v>9</v>
      </c>
      <c r="H754" s="558">
        <v>12</v>
      </c>
      <c r="I754" s="556"/>
      <c r="J754" s="556"/>
      <c r="K754" s="556"/>
      <c r="L754" s="556"/>
      <c r="M754" s="556"/>
      <c r="N754" s="556"/>
      <c r="O754" s="556"/>
      <c r="P754" s="556"/>
      <c r="Q754" s="556"/>
      <c r="R754" s="556"/>
      <c r="S754" s="556"/>
      <c r="T754" s="556"/>
      <c r="U754" s="556"/>
      <c r="V754" s="556"/>
      <c r="W754" s="556"/>
      <c r="X754" s="556"/>
      <c r="Y754" s="556"/>
      <c r="Z754" s="556"/>
      <c r="AA754" s="556"/>
      <c r="AB754" s="556"/>
      <c r="AC754" s="556"/>
      <c r="AD754" s="556"/>
      <c r="AE754" s="556"/>
      <c r="AF754" s="556"/>
      <c r="AG754" s="556"/>
    </row>
    <row r="755" spans="1:33" s="557" customFormat="1" ht="9" customHeight="1">
      <c r="A755" s="43" t="s">
        <v>35</v>
      </c>
      <c r="B755" s="52">
        <v>118</v>
      </c>
      <c r="C755" s="52">
        <v>18</v>
      </c>
      <c r="D755" s="52">
        <v>25</v>
      </c>
      <c r="E755" s="52">
        <v>70</v>
      </c>
      <c r="F755" s="52">
        <v>28</v>
      </c>
      <c r="G755" s="52">
        <v>13</v>
      </c>
      <c r="H755" s="52">
        <v>29</v>
      </c>
      <c r="I755" s="556"/>
      <c r="J755" s="556"/>
      <c r="K755" s="556"/>
      <c r="L755" s="556"/>
      <c r="M755" s="556"/>
      <c r="N755" s="556"/>
      <c r="O755" s="556"/>
      <c r="P755" s="556"/>
      <c r="Q755" s="556"/>
      <c r="R755" s="556"/>
      <c r="S755" s="556"/>
      <c r="T755" s="556"/>
      <c r="U755" s="556"/>
      <c r="V755" s="556"/>
      <c r="W755" s="556"/>
      <c r="X755" s="556"/>
      <c r="Y755" s="556"/>
      <c r="Z755" s="556"/>
      <c r="AA755" s="556"/>
      <c r="AB755" s="556"/>
      <c r="AC755" s="556"/>
      <c r="AD755" s="556"/>
      <c r="AE755" s="556"/>
      <c r="AF755" s="556"/>
      <c r="AG755" s="556"/>
    </row>
    <row r="756" spans="1:33" s="557" customFormat="1" ht="9" customHeight="1">
      <c r="A756" s="556" t="s">
        <v>36</v>
      </c>
      <c r="B756" s="558">
        <v>178</v>
      </c>
      <c r="C756" s="558">
        <v>15</v>
      </c>
      <c r="D756" s="558">
        <v>25</v>
      </c>
      <c r="E756" s="558">
        <v>28</v>
      </c>
      <c r="F756" s="558">
        <v>25</v>
      </c>
      <c r="G756" s="558">
        <v>11</v>
      </c>
      <c r="H756" s="558">
        <v>7</v>
      </c>
      <c r="I756" s="556"/>
      <c r="J756" s="556"/>
      <c r="K756" s="556"/>
      <c r="L756" s="556"/>
      <c r="M756" s="556"/>
      <c r="N756" s="556"/>
      <c r="O756" s="556"/>
      <c r="P756" s="556"/>
      <c r="Q756" s="556"/>
      <c r="R756" s="556"/>
      <c r="S756" s="556"/>
      <c r="T756" s="556"/>
      <c r="U756" s="556"/>
      <c r="V756" s="556"/>
      <c r="W756" s="556"/>
      <c r="X756" s="556"/>
      <c r="Y756" s="556"/>
      <c r="Z756" s="556"/>
      <c r="AA756" s="556"/>
      <c r="AB756" s="556"/>
      <c r="AC756" s="556"/>
      <c r="AD756" s="556"/>
      <c r="AE756" s="556"/>
      <c r="AF756" s="556"/>
      <c r="AG756" s="556"/>
    </row>
    <row r="757" spans="1:33" s="557" customFormat="1" ht="9" customHeight="1">
      <c r="A757" s="556" t="s">
        <v>37</v>
      </c>
      <c r="B757" s="558">
        <v>144</v>
      </c>
      <c r="C757" s="558">
        <v>22</v>
      </c>
      <c r="D757" s="558">
        <v>32</v>
      </c>
      <c r="E757" s="558">
        <v>57</v>
      </c>
      <c r="F757" s="558">
        <v>25</v>
      </c>
      <c r="G757" s="558">
        <v>15</v>
      </c>
      <c r="H757" s="558">
        <v>51</v>
      </c>
      <c r="I757" s="556"/>
      <c r="J757" s="556"/>
      <c r="K757" s="556"/>
      <c r="L757" s="556"/>
      <c r="M757" s="556"/>
      <c r="N757" s="556"/>
      <c r="O757" s="556"/>
      <c r="P757" s="556"/>
      <c r="Q757" s="556"/>
      <c r="R757" s="556"/>
      <c r="S757" s="556"/>
      <c r="T757" s="556"/>
      <c r="U757" s="556"/>
      <c r="V757" s="556"/>
      <c r="W757" s="556"/>
      <c r="X757" s="556"/>
      <c r="Y757" s="556"/>
      <c r="Z757" s="556"/>
      <c r="AA757" s="556"/>
      <c r="AB757" s="556"/>
      <c r="AC757" s="556"/>
      <c r="AD757" s="556"/>
      <c r="AE757" s="556"/>
      <c r="AF757" s="556"/>
      <c r="AG757" s="556"/>
    </row>
    <row r="758" spans="1:33" s="557" customFormat="1" ht="9" customHeight="1">
      <c r="A758" s="556" t="s">
        <v>38</v>
      </c>
      <c r="B758" s="558">
        <v>563</v>
      </c>
      <c r="C758" s="558">
        <v>13</v>
      </c>
      <c r="D758" s="558">
        <v>21</v>
      </c>
      <c r="E758" s="558">
        <v>25</v>
      </c>
      <c r="F758" s="558">
        <v>13</v>
      </c>
      <c r="G758" s="558">
        <v>5</v>
      </c>
      <c r="H758" s="558">
        <v>21</v>
      </c>
      <c r="I758" s="556"/>
      <c r="J758" s="556"/>
      <c r="K758" s="556"/>
      <c r="L758" s="556"/>
      <c r="M758" s="556"/>
      <c r="N758" s="556"/>
      <c r="O758" s="556"/>
      <c r="P758" s="556"/>
      <c r="Q758" s="556"/>
      <c r="R758" s="556"/>
      <c r="S758" s="556"/>
      <c r="T758" s="556"/>
      <c r="U758" s="556"/>
      <c r="V758" s="556"/>
      <c r="W758" s="556"/>
      <c r="X758" s="556"/>
      <c r="Y758" s="556"/>
      <c r="Z758" s="556"/>
      <c r="AA758" s="556"/>
      <c r="AB758" s="556"/>
      <c r="AC758" s="556"/>
      <c r="AD758" s="556"/>
      <c r="AE758" s="556"/>
      <c r="AF758" s="556"/>
      <c r="AG758" s="556"/>
    </row>
    <row r="759" spans="1:33" s="557" customFormat="1" ht="9" customHeight="1">
      <c r="A759" s="43" t="s">
        <v>39</v>
      </c>
      <c r="B759" s="52">
        <v>132</v>
      </c>
      <c r="C759" s="52">
        <v>19</v>
      </c>
      <c r="D759" s="52">
        <v>18</v>
      </c>
      <c r="E759" s="52">
        <v>43</v>
      </c>
      <c r="F759" s="52">
        <v>24</v>
      </c>
      <c r="G759" s="52">
        <v>11</v>
      </c>
      <c r="H759" s="52">
        <v>16</v>
      </c>
      <c r="I759" s="556"/>
      <c r="J759" s="556"/>
      <c r="K759" s="556"/>
      <c r="L759" s="556"/>
      <c r="M759" s="556"/>
      <c r="N759" s="556"/>
      <c r="O759" s="556"/>
      <c r="P759" s="556"/>
      <c r="Q759" s="556"/>
      <c r="R759" s="556"/>
      <c r="S759" s="556"/>
      <c r="T759" s="556"/>
      <c r="U759" s="556"/>
      <c r="V759" s="556"/>
      <c r="W759" s="556"/>
      <c r="X759" s="556"/>
      <c r="Y759" s="556"/>
      <c r="Z759" s="556"/>
      <c r="AA759" s="556"/>
      <c r="AB759" s="556"/>
      <c r="AC759" s="556"/>
      <c r="AD759" s="556"/>
      <c r="AE759" s="556"/>
      <c r="AF759" s="556"/>
      <c r="AG759" s="556"/>
    </row>
    <row r="760" spans="1:33" s="557" customFormat="1" ht="9" customHeight="1">
      <c r="A760" s="556" t="s">
        <v>40</v>
      </c>
      <c r="B760" s="558">
        <v>137</v>
      </c>
      <c r="C760" s="558">
        <v>3</v>
      </c>
      <c r="D760" s="558">
        <v>17</v>
      </c>
      <c r="E760" s="558">
        <v>16</v>
      </c>
      <c r="F760" s="558">
        <v>7</v>
      </c>
      <c r="G760" s="558">
        <v>11</v>
      </c>
      <c r="H760" s="558">
        <v>8</v>
      </c>
      <c r="I760" s="556"/>
      <c r="J760" s="556"/>
      <c r="K760" s="556"/>
      <c r="L760" s="556"/>
      <c r="M760" s="556"/>
      <c r="N760" s="556"/>
      <c r="O760" s="556"/>
      <c r="P760" s="556"/>
      <c r="Q760" s="556"/>
      <c r="R760" s="556"/>
      <c r="S760" s="556"/>
      <c r="T760" s="556"/>
      <c r="U760" s="556"/>
      <c r="V760" s="556"/>
      <c r="W760" s="556"/>
      <c r="X760" s="556"/>
      <c r="Y760" s="556"/>
      <c r="Z760" s="556"/>
      <c r="AA760" s="556"/>
      <c r="AB760" s="556"/>
      <c r="AC760" s="556"/>
      <c r="AD760" s="556"/>
      <c r="AE760" s="556"/>
      <c r="AF760" s="556"/>
      <c r="AG760" s="556"/>
    </row>
    <row r="761" spans="1:33" s="557" customFormat="1" ht="9" customHeight="1">
      <c r="A761" s="556" t="s">
        <v>41</v>
      </c>
      <c r="B761" s="558">
        <v>514</v>
      </c>
      <c r="C761" s="558">
        <v>32</v>
      </c>
      <c r="D761" s="558">
        <v>53</v>
      </c>
      <c r="E761" s="558">
        <v>92</v>
      </c>
      <c r="F761" s="558">
        <v>80</v>
      </c>
      <c r="G761" s="558">
        <v>17</v>
      </c>
      <c r="H761" s="558">
        <v>29</v>
      </c>
      <c r="I761" s="556"/>
      <c r="J761" s="556"/>
      <c r="K761" s="556"/>
      <c r="L761" s="556"/>
      <c r="M761" s="556"/>
      <c r="N761" s="556"/>
      <c r="O761" s="556"/>
      <c r="P761" s="556"/>
      <c r="Q761" s="556"/>
      <c r="R761" s="556"/>
      <c r="S761" s="556"/>
      <c r="T761" s="556"/>
      <c r="U761" s="556"/>
      <c r="V761" s="556"/>
      <c r="W761" s="556"/>
      <c r="X761" s="556"/>
      <c r="Y761" s="556"/>
      <c r="Z761" s="556"/>
      <c r="AA761" s="556"/>
      <c r="AB761" s="556"/>
      <c r="AC761" s="556"/>
      <c r="AD761" s="556"/>
      <c r="AE761" s="556"/>
      <c r="AF761" s="556"/>
      <c r="AG761" s="556"/>
    </row>
    <row r="762" spans="1:33" s="557" customFormat="1" ht="9" customHeight="1">
      <c r="A762" s="556" t="s">
        <v>42</v>
      </c>
      <c r="B762" s="558">
        <v>160</v>
      </c>
      <c r="C762" s="558">
        <v>14</v>
      </c>
      <c r="D762" s="558">
        <v>31</v>
      </c>
      <c r="E762" s="558">
        <v>58</v>
      </c>
      <c r="F762" s="558">
        <v>40</v>
      </c>
      <c r="G762" s="558">
        <v>35</v>
      </c>
      <c r="H762" s="558">
        <v>8</v>
      </c>
      <c r="I762" s="556"/>
      <c r="J762" s="556"/>
      <c r="K762" s="556"/>
      <c r="L762" s="556"/>
      <c r="M762" s="556"/>
      <c r="N762" s="556"/>
      <c r="O762" s="556"/>
      <c r="P762" s="556"/>
      <c r="Q762" s="556"/>
      <c r="R762" s="556"/>
      <c r="S762" s="556"/>
      <c r="T762" s="556"/>
      <c r="U762" s="556"/>
      <c r="V762" s="556"/>
      <c r="W762" s="556"/>
      <c r="X762" s="556"/>
      <c r="Y762" s="556"/>
      <c r="Z762" s="556"/>
      <c r="AA762" s="556"/>
      <c r="AB762" s="556"/>
      <c r="AC762" s="556"/>
      <c r="AD762" s="556"/>
      <c r="AE762" s="556"/>
      <c r="AF762" s="556"/>
      <c r="AG762" s="556"/>
    </row>
    <row r="763" spans="1:33" s="557" customFormat="1" ht="9" customHeight="1">
      <c r="A763" s="43" t="s">
        <v>43</v>
      </c>
      <c r="B763" s="52">
        <v>234</v>
      </c>
      <c r="C763" s="52">
        <v>6</v>
      </c>
      <c r="D763" s="52">
        <v>38</v>
      </c>
      <c r="E763" s="52">
        <v>55</v>
      </c>
      <c r="F763" s="52">
        <v>13</v>
      </c>
      <c r="G763" s="52">
        <v>10</v>
      </c>
      <c r="H763" s="52">
        <v>15</v>
      </c>
      <c r="I763" s="556"/>
      <c r="J763" s="556"/>
      <c r="K763" s="556"/>
      <c r="L763" s="556"/>
      <c r="M763" s="556"/>
      <c r="N763" s="556"/>
      <c r="O763" s="556"/>
      <c r="P763" s="556"/>
      <c r="Q763" s="556"/>
      <c r="R763" s="556"/>
      <c r="S763" s="556"/>
      <c r="T763" s="556"/>
      <c r="U763" s="556"/>
      <c r="V763" s="556"/>
      <c r="W763" s="556"/>
      <c r="X763" s="556"/>
      <c r="Y763" s="556"/>
      <c r="Z763" s="556"/>
      <c r="AA763" s="556"/>
      <c r="AB763" s="556"/>
      <c r="AC763" s="556"/>
      <c r="AD763" s="556"/>
      <c r="AE763" s="556"/>
      <c r="AF763" s="556"/>
      <c r="AG763" s="556"/>
    </row>
    <row r="764" spans="1:33" s="557" customFormat="1" ht="9" customHeight="1">
      <c r="A764" s="67"/>
      <c r="B764" s="235"/>
      <c r="C764" s="235"/>
      <c r="D764" s="235"/>
      <c r="E764" s="235"/>
      <c r="F764" s="235"/>
      <c r="G764" s="235"/>
      <c r="H764" s="235"/>
      <c r="I764" s="556"/>
      <c r="J764" s="556"/>
      <c r="K764" s="556"/>
      <c r="L764" s="556"/>
      <c r="M764" s="556"/>
      <c r="N764" s="556"/>
      <c r="O764" s="556"/>
      <c r="P764" s="556"/>
      <c r="Q764" s="556"/>
      <c r="R764" s="556"/>
      <c r="S764" s="556"/>
      <c r="T764" s="556"/>
      <c r="U764" s="556"/>
      <c r="V764" s="556"/>
      <c r="W764" s="556"/>
      <c r="X764" s="556"/>
      <c r="Y764" s="556"/>
      <c r="Z764" s="556"/>
      <c r="AA764" s="556"/>
      <c r="AB764" s="556"/>
      <c r="AC764" s="556"/>
      <c r="AD764" s="556"/>
      <c r="AE764" s="556"/>
      <c r="AF764" s="556"/>
      <c r="AG764" s="556"/>
    </row>
    <row r="765" spans="1:33" ht="9" customHeight="1">
      <c r="A765" s="553">
        <v>2016</v>
      </c>
      <c r="B765" s="554"/>
      <c r="C765" s="554"/>
      <c r="D765" s="554"/>
      <c r="E765" s="554"/>
      <c r="F765" s="554"/>
      <c r="G765" s="554"/>
      <c r="H765" s="554"/>
      <c r="L765" s="552"/>
      <c r="M765" s="552"/>
      <c r="N765" s="552"/>
      <c r="O765" s="552"/>
      <c r="P765" s="552"/>
      <c r="Q765" s="552"/>
      <c r="R765" s="552"/>
      <c r="S765" s="552"/>
      <c r="T765" s="552"/>
      <c r="U765" s="552"/>
      <c r="V765" s="552"/>
      <c r="W765" s="552"/>
    </row>
    <row r="766" spans="1:33" s="557" customFormat="1" ht="9" customHeight="1">
      <c r="A766" s="553" t="s">
        <v>11</v>
      </c>
      <c r="B766" s="555">
        <f t="shared" ref="B766:H766" si="21">SUM(B768:B799)</f>
        <v>7427</v>
      </c>
      <c r="C766" s="555">
        <f t="shared" si="21"/>
        <v>643</v>
      </c>
      <c r="D766" s="555">
        <f t="shared" si="21"/>
        <v>1252</v>
      </c>
      <c r="E766" s="555">
        <f t="shared" si="21"/>
        <v>1953</v>
      </c>
      <c r="F766" s="555">
        <f t="shared" si="21"/>
        <v>1722</v>
      </c>
      <c r="G766" s="555">
        <f t="shared" si="21"/>
        <v>779</v>
      </c>
      <c r="H766" s="555">
        <f t="shared" si="21"/>
        <v>835</v>
      </c>
      <c r="I766" s="556"/>
      <c r="J766" s="556"/>
      <c r="K766" s="556"/>
      <c r="L766" s="556"/>
      <c r="M766" s="556"/>
      <c r="N766" s="556"/>
      <c r="O766" s="556"/>
      <c r="P766" s="556"/>
      <c r="Q766" s="556"/>
      <c r="R766" s="556"/>
      <c r="S766" s="556"/>
      <c r="T766" s="556"/>
      <c r="U766" s="556"/>
      <c r="V766" s="556"/>
      <c r="W766" s="556"/>
      <c r="X766" s="556"/>
      <c r="Y766" s="556"/>
      <c r="Z766" s="556"/>
      <c r="AA766" s="556"/>
      <c r="AB766" s="556"/>
      <c r="AC766" s="556"/>
      <c r="AD766" s="556"/>
      <c r="AE766" s="556"/>
      <c r="AF766" s="556"/>
      <c r="AG766" s="556"/>
    </row>
    <row r="767" spans="1:33" s="557" customFormat="1" ht="3.95" customHeight="1">
      <c r="A767" s="553"/>
      <c r="B767" s="555"/>
      <c r="C767" s="555"/>
      <c r="D767" s="555"/>
      <c r="E767" s="555"/>
      <c r="F767" s="555"/>
      <c r="G767" s="555"/>
      <c r="H767" s="555"/>
      <c r="I767" s="556"/>
      <c r="J767" s="556"/>
      <c r="K767" s="556"/>
      <c r="L767" s="556"/>
      <c r="M767" s="556"/>
      <c r="N767" s="556"/>
      <c r="O767" s="556"/>
      <c r="P767" s="556"/>
      <c r="Q767" s="556"/>
      <c r="R767" s="556"/>
      <c r="S767" s="556"/>
      <c r="T767" s="556"/>
      <c r="U767" s="556"/>
      <c r="V767" s="556"/>
      <c r="W767" s="556"/>
      <c r="X767" s="556"/>
      <c r="Y767" s="556"/>
      <c r="Z767" s="556"/>
      <c r="AA767" s="556"/>
      <c r="AB767" s="556"/>
      <c r="AC767" s="556"/>
      <c r="AD767" s="556"/>
      <c r="AE767" s="556"/>
      <c r="AF767" s="556"/>
      <c r="AG767" s="556"/>
    </row>
    <row r="768" spans="1:33" s="557" customFormat="1" ht="9" customHeight="1">
      <c r="A768" s="556" t="s">
        <v>12</v>
      </c>
      <c r="B768" s="558">
        <v>66</v>
      </c>
      <c r="C768" s="558">
        <v>11</v>
      </c>
      <c r="D768" s="558">
        <v>14</v>
      </c>
      <c r="E768" s="558">
        <v>21</v>
      </c>
      <c r="F768" s="558">
        <v>34</v>
      </c>
      <c r="G768" s="558">
        <v>17</v>
      </c>
      <c r="H768" s="558">
        <v>30</v>
      </c>
      <c r="I768" s="556"/>
      <c r="J768" s="556"/>
      <c r="K768" s="556"/>
      <c r="L768" s="556"/>
      <c r="M768" s="556"/>
      <c r="N768" s="556"/>
      <c r="O768" s="556"/>
      <c r="P768" s="556"/>
      <c r="Q768" s="556"/>
      <c r="R768" s="556"/>
      <c r="S768" s="556"/>
      <c r="T768" s="556"/>
      <c r="U768" s="556"/>
      <c r="V768" s="556"/>
      <c r="W768" s="556"/>
      <c r="X768" s="556"/>
      <c r="Y768" s="556"/>
      <c r="Z768" s="556"/>
      <c r="AA768" s="556"/>
      <c r="AB768" s="556"/>
      <c r="AC768" s="556"/>
      <c r="AD768" s="556"/>
      <c r="AE768" s="556"/>
      <c r="AF768" s="556"/>
      <c r="AG768" s="556"/>
    </row>
    <row r="769" spans="1:33" s="557" customFormat="1" ht="9" customHeight="1">
      <c r="A769" s="556" t="s">
        <v>13</v>
      </c>
      <c r="B769" s="558">
        <v>91</v>
      </c>
      <c r="C769" s="558">
        <v>22</v>
      </c>
      <c r="D769" s="558">
        <v>24</v>
      </c>
      <c r="E769" s="558">
        <v>30</v>
      </c>
      <c r="F769" s="558">
        <v>58</v>
      </c>
      <c r="G769" s="558">
        <v>40</v>
      </c>
      <c r="H769" s="558">
        <v>17</v>
      </c>
      <c r="I769" s="556"/>
      <c r="J769" s="556"/>
      <c r="K769" s="556"/>
      <c r="L769" s="556"/>
      <c r="M769" s="556"/>
      <c r="N769" s="556"/>
      <c r="O769" s="556"/>
      <c r="P769" s="556"/>
      <c r="Q769" s="556"/>
      <c r="R769" s="556"/>
      <c r="S769" s="556"/>
      <c r="T769" s="556"/>
      <c r="U769" s="556"/>
      <c r="V769" s="556"/>
      <c r="W769" s="556"/>
      <c r="X769" s="556"/>
      <c r="Y769" s="556"/>
      <c r="Z769" s="556"/>
      <c r="AA769" s="556"/>
      <c r="AB769" s="556"/>
      <c r="AC769" s="556"/>
      <c r="AD769" s="556"/>
      <c r="AE769" s="556"/>
      <c r="AF769" s="556"/>
      <c r="AG769" s="556"/>
    </row>
    <row r="770" spans="1:33" s="557" customFormat="1" ht="9" customHeight="1">
      <c r="A770" s="556" t="s">
        <v>14</v>
      </c>
      <c r="B770" s="558">
        <v>58</v>
      </c>
      <c r="C770" s="558">
        <v>9</v>
      </c>
      <c r="D770" s="558">
        <v>7</v>
      </c>
      <c r="E770" s="558">
        <v>22</v>
      </c>
      <c r="F770" s="558">
        <v>15</v>
      </c>
      <c r="G770" s="558">
        <v>23</v>
      </c>
      <c r="H770" s="558">
        <v>9</v>
      </c>
      <c r="I770" s="556"/>
      <c r="J770" s="556"/>
      <c r="K770" s="556"/>
      <c r="L770" s="556"/>
      <c r="M770" s="556"/>
      <c r="N770" s="556"/>
      <c r="O770" s="556"/>
      <c r="P770" s="556"/>
      <c r="Q770" s="556"/>
      <c r="R770" s="556"/>
      <c r="S770" s="556"/>
      <c r="T770" s="556"/>
      <c r="U770" s="556"/>
      <c r="V770" s="556"/>
      <c r="W770" s="556"/>
      <c r="X770" s="556"/>
      <c r="Y770" s="556"/>
      <c r="Z770" s="556"/>
      <c r="AA770" s="556"/>
      <c r="AB770" s="556"/>
      <c r="AC770" s="556"/>
      <c r="AD770" s="556"/>
      <c r="AE770" s="556"/>
      <c r="AF770" s="556"/>
      <c r="AG770" s="556"/>
    </row>
    <row r="771" spans="1:33" s="557" customFormat="1" ht="9" customHeight="1">
      <c r="A771" s="43" t="s">
        <v>15</v>
      </c>
      <c r="B771" s="52">
        <v>62</v>
      </c>
      <c r="C771" s="52">
        <v>12</v>
      </c>
      <c r="D771" s="52">
        <v>13</v>
      </c>
      <c r="E771" s="52">
        <v>14</v>
      </c>
      <c r="F771" s="52">
        <v>11</v>
      </c>
      <c r="G771" s="52">
        <v>5</v>
      </c>
      <c r="H771" s="52">
        <v>7</v>
      </c>
      <c r="I771" s="556"/>
      <c r="J771" s="556"/>
      <c r="K771" s="556"/>
      <c r="L771" s="556"/>
      <c r="M771" s="556"/>
      <c r="N771" s="556"/>
      <c r="O771" s="556"/>
      <c r="P771" s="556"/>
      <c r="Q771" s="556"/>
      <c r="R771" s="556"/>
      <c r="S771" s="556"/>
      <c r="T771" s="556"/>
      <c r="U771" s="556"/>
      <c r="V771" s="556"/>
      <c r="W771" s="556"/>
      <c r="X771" s="556"/>
      <c r="Y771" s="556"/>
      <c r="Z771" s="556"/>
      <c r="AA771" s="556"/>
      <c r="AB771" s="556"/>
      <c r="AC771" s="556"/>
      <c r="AD771" s="556"/>
      <c r="AE771" s="556"/>
      <c r="AF771" s="556"/>
      <c r="AG771" s="556"/>
    </row>
    <row r="772" spans="1:33" s="557" customFormat="1" ht="9" customHeight="1">
      <c r="A772" s="556" t="s">
        <v>16</v>
      </c>
      <c r="B772" s="558">
        <v>142</v>
      </c>
      <c r="C772" s="558">
        <v>16</v>
      </c>
      <c r="D772" s="558">
        <v>61</v>
      </c>
      <c r="E772" s="558">
        <v>32</v>
      </c>
      <c r="F772" s="558">
        <v>34</v>
      </c>
      <c r="G772" s="558">
        <v>10</v>
      </c>
      <c r="H772" s="558">
        <v>11</v>
      </c>
      <c r="I772" s="556"/>
      <c r="J772" s="556"/>
      <c r="K772" s="556"/>
      <c r="L772" s="556"/>
      <c r="M772" s="556"/>
      <c r="N772" s="556"/>
      <c r="O772" s="556"/>
      <c r="P772" s="556"/>
      <c r="Q772" s="556"/>
      <c r="R772" s="556"/>
      <c r="S772" s="556"/>
      <c r="T772" s="556"/>
      <c r="U772" s="556"/>
      <c r="V772" s="556"/>
      <c r="W772" s="556"/>
      <c r="X772" s="556"/>
      <c r="Y772" s="556"/>
      <c r="Z772" s="556"/>
      <c r="AA772" s="556"/>
      <c r="AB772" s="556"/>
      <c r="AC772" s="556"/>
      <c r="AD772" s="556"/>
      <c r="AE772" s="556"/>
      <c r="AF772" s="556"/>
      <c r="AG772" s="556"/>
    </row>
    <row r="773" spans="1:33" s="557" customFormat="1" ht="9" customHeight="1">
      <c r="A773" s="556" t="s">
        <v>17</v>
      </c>
      <c r="B773" s="558">
        <v>59</v>
      </c>
      <c r="C773" s="558">
        <v>16</v>
      </c>
      <c r="D773" s="558">
        <v>19</v>
      </c>
      <c r="E773" s="558">
        <v>13</v>
      </c>
      <c r="F773" s="558">
        <v>14</v>
      </c>
      <c r="G773" s="558">
        <v>5</v>
      </c>
      <c r="H773" s="558">
        <v>15</v>
      </c>
      <c r="I773" s="556"/>
      <c r="J773" s="556"/>
      <c r="K773" s="556"/>
      <c r="L773" s="556"/>
      <c r="M773" s="556"/>
      <c r="N773" s="556"/>
      <c r="O773" s="556"/>
      <c r="P773" s="556"/>
      <c r="Q773" s="556"/>
      <c r="R773" s="556"/>
      <c r="S773" s="556"/>
      <c r="T773" s="556"/>
      <c r="U773" s="556"/>
      <c r="V773" s="556"/>
      <c r="W773" s="556"/>
      <c r="X773" s="556"/>
      <c r="Y773" s="556"/>
      <c r="Z773" s="556"/>
      <c r="AA773" s="556"/>
      <c r="AB773" s="556"/>
      <c r="AC773" s="556"/>
      <c r="AD773" s="556"/>
      <c r="AE773" s="556"/>
      <c r="AF773" s="556"/>
      <c r="AG773" s="556"/>
    </row>
    <row r="774" spans="1:33" s="557" customFormat="1" ht="9" customHeight="1">
      <c r="A774" s="556" t="s">
        <v>18</v>
      </c>
      <c r="B774" s="558">
        <v>403</v>
      </c>
      <c r="C774" s="558">
        <v>9</v>
      </c>
      <c r="D774" s="558">
        <v>46</v>
      </c>
      <c r="E774" s="558">
        <v>91</v>
      </c>
      <c r="F774" s="558">
        <v>28</v>
      </c>
      <c r="G774" s="558">
        <v>18</v>
      </c>
      <c r="H774" s="558">
        <v>16</v>
      </c>
      <c r="I774" s="556"/>
      <c r="J774" s="556"/>
      <c r="K774" s="556"/>
      <c r="L774" s="556"/>
      <c r="M774" s="556"/>
      <c r="N774" s="556"/>
      <c r="O774" s="556"/>
      <c r="P774" s="556"/>
      <c r="Q774" s="556"/>
      <c r="R774" s="556"/>
      <c r="S774" s="556"/>
      <c r="T774" s="556"/>
      <c r="U774" s="556"/>
      <c r="V774" s="556"/>
      <c r="W774" s="556"/>
      <c r="X774" s="556"/>
      <c r="Y774" s="556"/>
      <c r="Z774" s="556"/>
      <c r="AA774" s="556"/>
      <c r="AB774" s="556"/>
      <c r="AC774" s="556"/>
      <c r="AD774" s="556"/>
      <c r="AE774" s="556"/>
      <c r="AF774" s="556"/>
      <c r="AG774" s="556"/>
    </row>
    <row r="775" spans="1:33" s="557" customFormat="1" ht="9" customHeight="1">
      <c r="A775" s="43" t="s">
        <v>19</v>
      </c>
      <c r="B775" s="52">
        <v>165</v>
      </c>
      <c r="C775" s="52">
        <v>21</v>
      </c>
      <c r="D775" s="52">
        <v>49</v>
      </c>
      <c r="E775" s="52">
        <v>31</v>
      </c>
      <c r="F775" s="52">
        <v>46</v>
      </c>
      <c r="G775" s="52">
        <v>10</v>
      </c>
      <c r="H775" s="52">
        <v>15</v>
      </c>
      <c r="I775" s="556"/>
      <c r="J775" s="556"/>
      <c r="K775" s="556"/>
      <c r="L775" s="556"/>
      <c r="M775" s="556"/>
      <c r="N775" s="556"/>
      <c r="O775" s="556"/>
      <c r="P775" s="556"/>
      <c r="Q775" s="556"/>
      <c r="R775" s="556"/>
      <c r="S775" s="556"/>
      <c r="T775" s="556"/>
      <c r="U775" s="556"/>
      <c r="V775" s="556"/>
      <c r="W775" s="556"/>
      <c r="X775" s="556"/>
      <c r="Y775" s="556"/>
      <c r="Z775" s="556"/>
      <c r="AA775" s="556"/>
      <c r="AB775" s="556"/>
      <c r="AC775" s="556"/>
      <c r="AD775" s="556"/>
      <c r="AE775" s="556"/>
      <c r="AF775" s="556"/>
      <c r="AG775" s="556"/>
    </row>
    <row r="776" spans="1:33" s="557" customFormat="1" ht="9" customHeight="1">
      <c r="A776" s="556" t="s">
        <v>20</v>
      </c>
      <c r="B776" s="558">
        <v>411</v>
      </c>
      <c r="C776" s="558">
        <v>153</v>
      </c>
      <c r="D776" s="558">
        <v>159</v>
      </c>
      <c r="E776" s="558">
        <v>240</v>
      </c>
      <c r="F776" s="558">
        <v>537</v>
      </c>
      <c r="G776" s="558">
        <v>239</v>
      </c>
      <c r="H776" s="558">
        <v>99</v>
      </c>
      <c r="I776" s="556"/>
      <c r="J776" s="556"/>
      <c r="K776" s="556"/>
      <c r="L776" s="556"/>
      <c r="M776" s="556"/>
      <c r="N776" s="556"/>
      <c r="O776" s="556"/>
      <c r="P776" s="556"/>
      <c r="Q776" s="556"/>
      <c r="R776" s="556"/>
      <c r="S776" s="556"/>
      <c r="T776" s="556"/>
      <c r="U776" s="556"/>
      <c r="V776" s="556"/>
      <c r="W776" s="556"/>
      <c r="X776" s="556"/>
      <c r="Y776" s="556"/>
      <c r="Z776" s="556"/>
      <c r="AA776" s="556"/>
      <c r="AB776" s="556"/>
      <c r="AC776" s="556"/>
      <c r="AD776" s="556"/>
      <c r="AE776" s="556"/>
      <c r="AF776" s="556"/>
      <c r="AG776" s="556"/>
    </row>
    <row r="777" spans="1:33" s="557" customFormat="1" ht="9" customHeight="1">
      <c r="A777" s="556" t="s">
        <v>21</v>
      </c>
      <c r="B777" s="558">
        <v>160</v>
      </c>
      <c r="C777" s="558">
        <v>9</v>
      </c>
      <c r="D777" s="558">
        <v>46</v>
      </c>
      <c r="E777" s="558">
        <v>17</v>
      </c>
      <c r="F777" s="558">
        <v>15</v>
      </c>
      <c r="G777" s="558">
        <v>3</v>
      </c>
      <c r="H777" s="558">
        <v>10</v>
      </c>
      <c r="I777" s="556"/>
      <c r="J777" s="556"/>
      <c r="K777" s="556"/>
      <c r="L777" s="556"/>
      <c r="M777" s="556"/>
      <c r="N777" s="556"/>
      <c r="O777" s="556"/>
      <c r="P777" s="556"/>
      <c r="Q777" s="556"/>
      <c r="R777" s="556"/>
      <c r="S777" s="556"/>
      <c r="T777" s="556"/>
      <c r="U777" s="556"/>
      <c r="V777" s="556"/>
      <c r="W777" s="556"/>
      <c r="X777" s="556"/>
      <c r="Y777" s="556"/>
      <c r="Z777" s="556"/>
      <c r="AA777" s="556"/>
      <c r="AB777" s="556"/>
      <c r="AC777" s="556"/>
      <c r="AD777" s="556"/>
      <c r="AE777" s="556"/>
      <c r="AF777" s="556"/>
      <c r="AG777" s="556"/>
    </row>
    <row r="778" spans="1:33" s="557" customFormat="1" ht="9" customHeight="1">
      <c r="A778" s="556" t="s">
        <v>22</v>
      </c>
      <c r="B778" s="558">
        <v>191</v>
      </c>
      <c r="C778" s="558">
        <v>21</v>
      </c>
      <c r="D778" s="558">
        <v>49</v>
      </c>
      <c r="E778" s="558">
        <v>57</v>
      </c>
      <c r="F778" s="558">
        <v>72</v>
      </c>
      <c r="G778" s="558">
        <v>67</v>
      </c>
      <c r="H778" s="558">
        <v>38</v>
      </c>
      <c r="I778" s="556"/>
      <c r="J778" s="556"/>
      <c r="K778" s="556"/>
      <c r="L778" s="556"/>
      <c r="M778" s="556"/>
      <c r="N778" s="556"/>
      <c r="O778" s="556"/>
      <c r="P778" s="556"/>
      <c r="Q778" s="556"/>
      <c r="R778" s="556"/>
      <c r="S778" s="556"/>
      <c r="T778" s="556"/>
      <c r="U778" s="556"/>
      <c r="V778" s="556"/>
      <c r="W778" s="556"/>
      <c r="X778" s="556"/>
      <c r="Y778" s="556"/>
      <c r="Z778" s="556"/>
      <c r="AA778" s="556"/>
      <c r="AB778" s="556"/>
      <c r="AC778" s="556"/>
      <c r="AD778" s="556"/>
      <c r="AE778" s="556"/>
      <c r="AF778" s="556"/>
      <c r="AG778" s="556"/>
    </row>
    <row r="779" spans="1:33" s="557" customFormat="1" ht="9" customHeight="1">
      <c r="A779" s="43" t="s">
        <v>23</v>
      </c>
      <c r="B779" s="52">
        <v>211</v>
      </c>
      <c r="C779" s="52">
        <v>21</v>
      </c>
      <c r="D779" s="52">
        <v>26</v>
      </c>
      <c r="E779" s="52">
        <v>26</v>
      </c>
      <c r="F779" s="52">
        <v>35</v>
      </c>
      <c r="G779" s="52">
        <v>5</v>
      </c>
      <c r="H779" s="52">
        <v>23</v>
      </c>
      <c r="I779" s="556"/>
      <c r="J779" s="556"/>
      <c r="K779" s="556"/>
      <c r="L779" s="556"/>
      <c r="M779" s="556"/>
      <c r="N779" s="556"/>
      <c r="O779" s="556"/>
      <c r="P779" s="556"/>
      <c r="Q779" s="556"/>
      <c r="R779" s="556"/>
      <c r="S779" s="556"/>
      <c r="T779" s="556"/>
      <c r="U779" s="556"/>
      <c r="V779" s="556"/>
      <c r="W779" s="556"/>
      <c r="X779" s="556"/>
      <c r="Y779" s="556"/>
      <c r="Z779" s="556"/>
      <c r="AA779" s="556"/>
      <c r="AB779" s="556"/>
      <c r="AC779" s="556"/>
      <c r="AD779" s="556"/>
      <c r="AE779" s="556"/>
      <c r="AF779" s="556"/>
      <c r="AG779" s="556"/>
    </row>
    <row r="780" spans="1:33" s="557" customFormat="1" ht="9" customHeight="1">
      <c r="A780" s="556" t="s">
        <v>24</v>
      </c>
      <c r="B780" s="558">
        <v>287</v>
      </c>
      <c r="C780" s="558">
        <v>6</v>
      </c>
      <c r="D780" s="558">
        <v>31</v>
      </c>
      <c r="E780" s="558">
        <v>49</v>
      </c>
      <c r="F780" s="558">
        <v>18</v>
      </c>
      <c r="G780" s="558">
        <v>7</v>
      </c>
      <c r="H780" s="558">
        <v>14</v>
      </c>
      <c r="I780" s="556"/>
      <c r="J780" s="556"/>
      <c r="K780" s="556"/>
      <c r="L780" s="556"/>
      <c r="M780" s="556"/>
      <c r="N780" s="556"/>
      <c r="O780" s="556"/>
      <c r="P780" s="556"/>
      <c r="Q780" s="556"/>
      <c r="R780" s="556"/>
      <c r="S780" s="556"/>
      <c r="T780" s="556"/>
      <c r="U780" s="556"/>
      <c r="V780" s="556"/>
      <c r="W780" s="556"/>
      <c r="X780" s="556"/>
      <c r="Y780" s="556"/>
      <c r="Z780" s="556"/>
      <c r="AA780" s="556"/>
      <c r="AB780" s="556"/>
      <c r="AC780" s="556"/>
      <c r="AD780" s="556"/>
      <c r="AE780" s="556"/>
      <c r="AF780" s="556"/>
      <c r="AG780" s="556"/>
    </row>
    <row r="781" spans="1:33" s="557" customFormat="1" ht="9" customHeight="1">
      <c r="A781" s="556" t="s">
        <v>25</v>
      </c>
      <c r="B781" s="558">
        <v>281</v>
      </c>
      <c r="C781" s="558">
        <v>27</v>
      </c>
      <c r="D781" s="558">
        <v>85</v>
      </c>
      <c r="E781" s="558">
        <v>164</v>
      </c>
      <c r="F781" s="558">
        <v>110</v>
      </c>
      <c r="G781" s="558">
        <v>39</v>
      </c>
      <c r="H781" s="558">
        <v>72</v>
      </c>
      <c r="I781" s="556"/>
      <c r="J781" s="556"/>
      <c r="K781" s="556"/>
      <c r="L781" s="556"/>
      <c r="M781" s="556"/>
      <c r="N781" s="556"/>
      <c r="O781" s="556"/>
      <c r="P781" s="556"/>
      <c r="Q781" s="556"/>
      <c r="R781" s="556"/>
      <c r="S781" s="556"/>
      <c r="T781" s="556"/>
      <c r="U781" s="556"/>
      <c r="V781" s="556"/>
      <c r="W781" s="556"/>
      <c r="X781" s="556"/>
      <c r="Y781" s="556"/>
      <c r="Z781" s="556"/>
      <c r="AA781" s="556"/>
      <c r="AB781" s="556"/>
      <c r="AC781" s="556"/>
      <c r="AD781" s="556"/>
      <c r="AE781" s="556"/>
      <c r="AF781" s="556"/>
      <c r="AG781" s="556"/>
    </row>
    <row r="782" spans="1:33" s="557" customFormat="1" ht="9" customHeight="1">
      <c r="A782" s="556" t="s">
        <v>26</v>
      </c>
      <c r="B782" s="558">
        <v>669</v>
      </c>
      <c r="C782" s="558">
        <v>25</v>
      </c>
      <c r="D782" s="558">
        <v>74</v>
      </c>
      <c r="E782" s="558">
        <v>179</v>
      </c>
      <c r="F782" s="558">
        <v>124</v>
      </c>
      <c r="G782" s="558">
        <v>16</v>
      </c>
      <c r="H782" s="558">
        <v>74</v>
      </c>
      <c r="I782" s="556"/>
      <c r="J782" s="556"/>
      <c r="K782" s="556"/>
      <c r="L782" s="556"/>
      <c r="M782" s="556"/>
      <c r="N782" s="556"/>
      <c r="O782" s="556"/>
      <c r="P782" s="556"/>
      <c r="Q782" s="556"/>
      <c r="R782" s="556"/>
      <c r="S782" s="556"/>
      <c r="T782" s="556"/>
      <c r="U782" s="556"/>
      <c r="V782" s="556"/>
      <c r="W782" s="556"/>
      <c r="X782" s="556"/>
      <c r="Y782" s="556"/>
      <c r="Z782" s="556"/>
      <c r="AA782" s="556"/>
      <c r="AB782" s="556"/>
      <c r="AC782" s="556"/>
      <c r="AD782" s="556"/>
      <c r="AE782" s="556"/>
      <c r="AF782" s="556"/>
      <c r="AG782" s="556"/>
    </row>
    <row r="783" spans="1:33" s="557" customFormat="1" ht="9" customHeight="1">
      <c r="A783" s="43" t="s">
        <v>27</v>
      </c>
      <c r="B783" s="52">
        <v>233</v>
      </c>
      <c r="C783" s="52">
        <v>21</v>
      </c>
      <c r="D783" s="52">
        <v>44</v>
      </c>
      <c r="E783" s="52">
        <v>83</v>
      </c>
      <c r="F783" s="52">
        <v>39</v>
      </c>
      <c r="G783" s="52">
        <v>14</v>
      </c>
      <c r="H783" s="52">
        <v>26</v>
      </c>
      <c r="I783" s="556"/>
      <c r="J783" s="556"/>
      <c r="K783" s="556"/>
      <c r="L783" s="556"/>
      <c r="M783" s="556"/>
      <c r="N783" s="556"/>
      <c r="O783" s="556"/>
      <c r="P783" s="556"/>
      <c r="Q783" s="556"/>
      <c r="R783" s="556"/>
      <c r="S783" s="556"/>
      <c r="T783" s="556"/>
      <c r="U783" s="556"/>
      <c r="V783" s="556"/>
      <c r="W783" s="556"/>
      <c r="X783" s="556"/>
      <c r="Y783" s="556"/>
      <c r="Z783" s="556"/>
      <c r="AA783" s="556"/>
      <c r="AB783" s="556"/>
      <c r="AC783" s="556"/>
      <c r="AD783" s="556"/>
      <c r="AE783" s="556"/>
      <c r="AF783" s="556"/>
      <c r="AG783" s="556"/>
    </row>
    <row r="784" spans="1:33" s="557" customFormat="1" ht="9" customHeight="1">
      <c r="A784" s="556" t="s">
        <v>28</v>
      </c>
      <c r="B784" s="558">
        <v>151</v>
      </c>
      <c r="C784" s="558">
        <v>14</v>
      </c>
      <c r="D784" s="558">
        <v>43</v>
      </c>
      <c r="E784" s="558">
        <v>38</v>
      </c>
      <c r="F784" s="558">
        <v>21</v>
      </c>
      <c r="G784" s="558">
        <v>16</v>
      </c>
      <c r="H784" s="558">
        <v>24</v>
      </c>
      <c r="I784" s="556"/>
      <c r="J784" s="556"/>
      <c r="K784" s="556"/>
      <c r="L784" s="556"/>
      <c r="M784" s="556"/>
      <c r="N784" s="556"/>
      <c r="O784" s="556"/>
      <c r="P784" s="556"/>
      <c r="Q784" s="556"/>
      <c r="R784" s="556"/>
      <c r="S784" s="556"/>
      <c r="T784" s="556"/>
      <c r="U784" s="556"/>
      <c r="V784" s="556"/>
      <c r="W784" s="556"/>
      <c r="X784" s="556"/>
      <c r="Y784" s="556"/>
      <c r="Z784" s="556"/>
      <c r="AA784" s="556"/>
      <c r="AB784" s="556"/>
      <c r="AC784" s="556"/>
      <c r="AD784" s="556"/>
      <c r="AE784" s="556"/>
      <c r="AF784" s="556"/>
      <c r="AG784" s="556"/>
    </row>
    <row r="785" spans="1:33" s="557" customFormat="1" ht="9" customHeight="1">
      <c r="A785" s="556" t="s">
        <v>29</v>
      </c>
      <c r="B785" s="558">
        <v>89</v>
      </c>
      <c r="C785" s="558">
        <v>3</v>
      </c>
      <c r="D785" s="558">
        <v>12</v>
      </c>
      <c r="E785" s="558">
        <v>11</v>
      </c>
      <c r="F785" s="558">
        <v>13</v>
      </c>
      <c r="G785" s="558">
        <v>11</v>
      </c>
      <c r="H785" s="558">
        <v>7</v>
      </c>
      <c r="I785" s="556"/>
      <c r="J785" s="556"/>
      <c r="K785" s="556"/>
      <c r="L785" s="556"/>
      <c r="M785" s="556"/>
      <c r="N785" s="556"/>
      <c r="O785" s="556"/>
      <c r="P785" s="556"/>
      <c r="Q785" s="556"/>
      <c r="R785" s="556"/>
      <c r="S785" s="556"/>
      <c r="T785" s="556"/>
      <c r="U785" s="556"/>
      <c r="V785" s="556"/>
      <c r="W785" s="556"/>
      <c r="X785" s="556"/>
      <c r="Y785" s="556"/>
      <c r="Z785" s="556"/>
      <c r="AA785" s="556"/>
      <c r="AB785" s="556"/>
      <c r="AC785" s="556"/>
      <c r="AD785" s="556"/>
      <c r="AE785" s="556"/>
      <c r="AF785" s="556"/>
      <c r="AG785" s="556"/>
    </row>
    <row r="786" spans="1:33" s="557" customFormat="1" ht="9" customHeight="1">
      <c r="A786" s="556" t="s">
        <v>30</v>
      </c>
      <c r="B786" s="558">
        <v>317</v>
      </c>
      <c r="C786" s="558">
        <v>30</v>
      </c>
      <c r="D786" s="558">
        <v>42</v>
      </c>
      <c r="E786" s="558">
        <v>45</v>
      </c>
      <c r="F786" s="558">
        <v>77</v>
      </c>
      <c r="G786" s="558">
        <v>24</v>
      </c>
      <c r="H786" s="558">
        <v>40</v>
      </c>
      <c r="I786" s="556"/>
      <c r="J786" s="556"/>
      <c r="K786" s="556"/>
      <c r="L786" s="556"/>
      <c r="M786" s="556"/>
      <c r="N786" s="556"/>
      <c r="O786" s="556"/>
      <c r="P786" s="556"/>
      <c r="Q786" s="556"/>
      <c r="R786" s="556"/>
      <c r="S786" s="556"/>
      <c r="T786" s="556"/>
      <c r="U786" s="556"/>
      <c r="V786" s="556"/>
      <c r="W786" s="556"/>
      <c r="X786" s="556"/>
      <c r="Y786" s="556"/>
      <c r="Z786" s="556"/>
      <c r="AA786" s="556"/>
      <c r="AB786" s="556"/>
      <c r="AC786" s="556"/>
      <c r="AD786" s="556"/>
      <c r="AE786" s="556"/>
      <c r="AF786" s="556"/>
      <c r="AG786" s="556"/>
    </row>
    <row r="787" spans="1:33" s="557" customFormat="1" ht="9" customHeight="1">
      <c r="A787" s="43" t="s">
        <v>31</v>
      </c>
      <c r="B787" s="52">
        <v>470</v>
      </c>
      <c r="C787" s="52">
        <v>8</v>
      </c>
      <c r="D787" s="52">
        <v>44</v>
      </c>
      <c r="E787" s="52">
        <v>126</v>
      </c>
      <c r="F787" s="52">
        <v>15</v>
      </c>
      <c r="G787" s="52">
        <v>32</v>
      </c>
      <c r="H787" s="52">
        <v>14</v>
      </c>
      <c r="I787" s="556"/>
      <c r="J787" s="556"/>
      <c r="K787" s="556"/>
      <c r="L787" s="556"/>
      <c r="M787" s="556"/>
      <c r="N787" s="556"/>
      <c r="O787" s="556"/>
      <c r="P787" s="556"/>
      <c r="Q787" s="556"/>
      <c r="R787" s="556"/>
      <c r="S787" s="556"/>
      <c r="T787" s="556"/>
      <c r="U787" s="556"/>
      <c r="V787" s="556"/>
      <c r="W787" s="556"/>
      <c r="X787" s="556"/>
      <c r="Y787" s="556"/>
      <c r="Z787" s="556"/>
      <c r="AA787" s="556"/>
      <c r="AB787" s="556"/>
      <c r="AC787" s="556"/>
      <c r="AD787" s="556"/>
      <c r="AE787" s="556"/>
      <c r="AF787" s="556"/>
      <c r="AG787" s="556"/>
    </row>
    <row r="788" spans="1:33" s="557" customFormat="1" ht="9" customHeight="1">
      <c r="A788" s="556" t="s">
        <v>32</v>
      </c>
      <c r="B788" s="558">
        <v>612</v>
      </c>
      <c r="C788" s="558">
        <v>18</v>
      </c>
      <c r="D788" s="558">
        <v>65</v>
      </c>
      <c r="E788" s="558">
        <v>143</v>
      </c>
      <c r="F788" s="558">
        <v>81</v>
      </c>
      <c r="G788" s="558">
        <v>18</v>
      </c>
      <c r="H788" s="558">
        <v>42</v>
      </c>
      <c r="I788" s="556"/>
      <c r="J788" s="556"/>
      <c r="K788" s="556"/>
      <c r="L788" s="556"/>
      <c r="M788" s="556"/>
      <c r="N788" s="556"/>
      <c r="O788" s="556"/>
      <c r="P788" s="556"/>
      <c r="Q788" s="556"/>
      <c r="R788" s="556"/>
      <c r="S788" s="556"/>
      <c r="T788" s="556"/>
      <c r="U788" s="556"/>
      <c r="V788" s="556"/>
      <c r="W788" s="556"/>
      <c r="X788" s="556"/>
      <c r="Y788" s="556"/>
      <c r="Z788" s="556"/>
      <c r="AA788" s="556"/>
      <c r="AB788" s="556"/>
      <c r="AC788" s="556"/>
      <c r="AD788" s="556"/>
      <c r="AE788" s="556"/>
      <c r="AF788" s="556"/>
      <c r="AG788" s="556"/>
    </row>
    <row r="789" spans="1:33" s="557" customFormat="1" ht="9" customHeight="1">
      <c r="A789" s="556" t="s">
        <v>33</v>
      </c>
      <c r="B789" s="558">
        <v>64</v>
      </c>
      <c r="C789" s="558">
        <v>20</v>
      </c>
      <c r="D789" s="558">
        <v>30</v>
      </c>
      <c r="E789" s="558">
        <v>53</v>
      </c>
      <c r="F789" s="558">
        <v>31</v>
      </c>
      <c r="G789" s="558">
        <v>28</v>
      </c>
      <c r="H789" s="558">
        <v>34</v>
      </c>
      <c r="I789" s="556"/>
      <c r="J789" s="556"/>
      <c r="K789" s="556"/>
      <c r="L789" s="556"/>
      <c r="M789" s="556"/>
      <c r="N789" s="556"/>
      <c r="O789" s="556"/>
      <c r="P789" s="556"/>
      <c r="Q789" s="556"/>
      <c r="R789" s="556"/>
      <c r="S789" s="556"/>
      <c r="T789" s="556"/>
      <c r="U789" s="556"/>
      <c r="V789" s="556"/>
      <c r="W789" s="556"/>
      <c r="X789" s="556"/>
      <c r="Y789" s="556"/>
      <c r="Z789" s="556"/>
      <c r="AA789" s="556"/>
      <c r="AB789" s="556"/>
      <c r="AC789" s="556"/>
      <c r="AD789" s="556"/>
      <c r="AE789" s="556"/>
      <c r="AF789" s="556"/>
      <c r="AG789" s="556"/>
    </row>
    <row r="790" spans="1:33" s="557" customFormat="1" ht="9" customHeight="1">
      <c r="A790" s="556" t="s">
        <v>34</v>
      </c>
      <c r="B790" s="558">
        <v>53</v>
      </c>
      <c r="C790" s="558">
        <v>11</v>
      </c>
      <c r="D790" s="558">
        <v>15</v>
      </c>
      <c r="E790" s="558">
        <v>19</v>
      </c>
      <c r="F790" s="558">
        <v>20</v>
      </c>
      <c r="G790" s="558">
        <v>6</v>
      </c>
      <c r="H790" s="558">
        <v>13</v>
      </c>
      <c r="I790" s="556"/>
      <c r="J790" s="556"/>
      <c r="K790" s="556"/>
      <c r="L790" s="556"/>
      <c r="M790" s="556"/>
      <c r="N790" s="556"/>
      <c r="O790" s="556"/>
      <c r="P790" s="556"/>
      <c r="Q790" s="556"/>
      <c r="R790" s="556"/>
      <c r="S790" s="556"/>
      <c r="T790" s="556"/>
      <c r="U790" s="556"/>
      <c r="V790" s="556"/>
      <c r="W790" s="556"/>
      <c r="X790" s="556"/>
      <c r="Y790" s="556"/>
      <c r="Z790" s="556"/>
      <c r="AA790" s="556"/>
      <c r="AB790" s="556"/>
      <c r="AC790" s="556"/>
      <c r="AD790" s="556"/>
      <c r="AE790" s="556"/>
      <c r="AF790" s="556"/>
      <c r="AG790" s="556"/>
    </row>
    <row r="791" spans="1:33" s="557" customFormat="1" ht="9" customHeight="1">
      <c r="A791" s="43" t="s">
        <v>35</v>
      </c>
      <c r="B791" s="52">
        <v>119</v>
      </c>
      <c r="C791" s="52">
        <v>17</v>
      </c>
      <c r="D791" s="52">
        <v>26</v>
      </c>
      <c r="E791" s="52">
        <v>70</v>
      </c>
      <c r="F791" s="52">
        <v>33</v>
      </c>
      <c r="G791" s="52">
        <v>12</v>
      </c>
      <c r="H791" s="52">
        <v>27</v>
      </c>
      <c r="I791" s="556"/>
      <c r="J791" s="556"/>
      <c r="K791" s="556"/>
      <c r="L791" s="556"/>
      <c r="M791" s="556"/>
      <c r="N791" s="556"/>
      <c r="O791" s="556"/>
      <c r="P791" s="556"/>
      <c r="Q791" s="556"/>
      <c r="R791" s="556"/>
      <c r="S791" s="556"/>
      <c r="T791" s="556"/>
      <c r="U791" s="556"/>
      <c r="V791" s="556"/>
      <c r="W791" s="556"/>
      <c r="X791" s="556"/>
      <c r="Y791" s="556"/>
      <c r="Z791" s="556"/>
      <c r="AA791" s="556"/>
      <c r="AB791" s="556"/>
      <c r="AC791" s="556"/>
      <c r="AD791" s="556"/>
      <c r="AE791" s="556"/>
      <c r="AF791" s="556"/>
      <c r="AG791" s="556"/>
    </row>
    <row r="792" spans="1:33" s="557" customFormat="1" ht="9" customHeight="1">
      <c r="A792" s="556" t="s">
        <v>36</v>
      </c>
      <c r="B792" s="558">
        <v>178</v>
      </c>
      <c r="C792" s="558">
        <v>14</v>
      </c>
      <c r="D792" s="558">
        <v>27</v>
      </c>
      <c r="E792" s="558">
        <v>29</v>
      </c>
      <c r="F792" s="558">
        <v>27</v>
      </c>
      <c r="G792" s="558">
        <v>11</v>
      </c>
      <c r="H792" s="558">
        <v>7</v>
      </c>
      <c r="I792" s="556"/>
      <c r="J792" s="556"/>
      <c r="K792" s="556"/>
      <c r="L792" s="556"/>
      <c r="M792" s="556"/>
      <c r="N792" s="556"/>
      <c r="O792" s="556"/>
      <c r="P792" s="556"/>
      <c r="Q792" s="556"/>
      <c r="R792" s="556"/>
      <c r="S792" s="556"/>
      <c r="T792" s="556"/>
      <c r="U792" s="556"/>
      <c r="V792" s="556"/>
      <c r="W792" s="556"/>
      <c r="X792" s="556"/>
      <c r="Y792" s="556"/>
      <c r="Z792" s="556"/>
      <c r="AA792" s="556"/>
      <c r="AB792" s="556"/>
      <c r="AC792" s="556"/>
      <c r="AD792" s="556"/>
      <c r="AE792" s="556"/>
      <c r="AF792" s="556"/>
      <c r="AG792" s="556"/>
    </row>
    <row r="793" spans="1:33" s="557" customFormat="1" ht="9" customHeight="1">
      <c r="A793" s="556" t="s">
        <v>37</v>
      </c>
      <c r="B793" s="558">
        <v>144</v>
      </c>
      <c r="C793" s="558">
        <v>20</v>
      </c>
      <c r="D793" s="558">
        <v>29</v>
      </c>
      <c r="E793" s="558">
        <v>57</v>
      </c>
      <c r="F793" s="558">
        <v>25</v>
      </c>
      <c r="G793" s="558">
        <v>13</v>
      </c>
      <c r="H793" s="558">
        <v>50</v>
      </c>
      <c r="I793" s="556"/>
      <c r="J793" s="556"/>
      <c r="K793" s="556"/>
      <c r="L793" s="556"/>
      <c r="M793" s="556"/>
      <c r="N793" s="556"/>
      <c r="O793" s="556"/>
      <c r="P793" s="556"/>
      <c r="Q793" s="556"/>
      <c r="R793" s="556"/>
      <c r="S793" s="556"/>
      <c r="T793" s="556"/>
      <c r="U793" s="556"/>
      <c r="V793" s="556"/>
      <c r="W793" s="556"/>
      <c r="X793" s="556"/>
      <c r="Y793" s="556"/>
      <c r="Z793" s="556"/>
      <c r="AA793" s="556"/>
      <c r="AB793" s="556"/>
      <c r="AC793" s="556"/>
      <c r="AD793" s="556"/>
      <c r="AE793" s="556"/>
      <c r="AF793" s="556"/>
      <c r="AG793" s="556"/>
    </row>
    <row r="794" spans="1:33" s="557" customFormat="1" ht="9" customHeight="1">
      <c r="A794" s="556" t="s">
        <v>38</v>
      </c>
      <c r="B794" s="558">
        <v>563</v>
      </c>
      <c r="C794" s="558">
        <v>13</v>
      </c>
      <c r="D794" s="558">
        <v>20</v>
      </c>
      <c r="E794" s="558">
        <v>28</v>
      </c>
      <c r="F794" s="558">
        <v>14</v>
      </c>
      <c r="G794" s="558">
        <v>5</v>
      </c>
      <c r="H794" s="558">
        <v>22</v>
      </c>
      <c r="I794" s="556"/>
      <c r="J794" s="556"/>
      <c r="K794" s="556"/>
      <c r="L794" s="556"/>
      <c r="M794" s="556"/>
      <c r="N794" s="556"/>
      <c r="O794" s="556"/>
      <c r="P794" s="556"/>
      <c r="Q794" s="556"/>
      <c r="R794" s="556"/>
      <c r="S794" s="556"/>
      <c r="T794" s="556"/>
      <c r="U794" s="556"/>
      <c r="V794" s="556"/>
      <c r="W794" s="556"/>
      <c r="X794" s="556"/>
      <c r="Y794" s="556"/>
      <c r="Z794" s="556"/>
      <c r="AA794" s="556"/>
      <c r="AB794" s="556"/>
      <c r="AC794" s="556"/>
      <c r="AD794" s="556"/>
      <c r="AE794" s="556"/>
      <c r="AF794" s="556"/>
      <c r="AG794" s="556"/>
    </row>
    <row r="795" spans="1:33" s="557" customFormat="1" ht="9" customHeight="1">
      <c r="A795" s="43" t="s">
        <v>39</v>
      </c>
      <c r="B795" s="52">
        <v>133</v>
      </c>
      <c r="C795" s="52">
        <v>19</v>
      </c>
      <c r="D795" s="52">
        <v>20</v>
      </c>
      <c r="E795" s="52">
        <v>44</v>
      </c>
      <c r="F795" s="52">
        <v>26</v>
      </c>
      <c r="G795" s="52">
        <v>16</v>
      </c>
      <c r="H795" s="52">
        <v>16</v>
      </c>
      <c r="I795" s="556"/>
      <c r="J795" s="556"/>
      <c r="K795" s="556"/>
      <c r="L795" s="556"/>
      <c r="M795" s="556"/>
      <c r="N795" s="556"/>
      <c r="O795" s="556"/>
      <c r="P795" s="556"/>
      <c r="Q795" s="556"/>
      <c r="R795" s="556"/>
      <c r="S795" s="556"/>
      <c r="T795" s="556"/>
      <c r="U795" s="556"/>
      <c r="V795" s="556"/>
      <c r="W795" s="556"/>
      <c r="X795" s="556"/>
      <c r="Y795" s="556"/>
      <c r="Z795" s="556"/>
      <c r="AA795" s="556"/>
      <c r="AB795" s="556"/>
      <c r="AC795" s="556"/>
      <c r="AD795" s="556"/>
      <c r="AE795" s="556"/>
      <c r="AF795" s="556"/>
      <c r="AG795" s="556"/>
    </row>
    <row r="796" spans="1:33" s="557" customFormat="1" ht="9" customHeight="1">
      <c r="A796" s="556" t="s">
        <v>40</v>
      </c>
      <c r="B796" s="558">
        <v>137</v>
      </c>
      <c r="C796" s="558">
        <v>3</v>
      </c>
      <c r="D796" s="558">
        <v>17</v>
      </c>
      <c r="E796" s="558">
        <v>16</v>
      </c>
      <c r="F796" s="558">
        <v>8</v>
      </c>
      <c r="G796" s="558">
        <v>5</v>
      </c>
      <c r="H796" s="558">
        <v>8</v>
      </c>
      <c r="I796" s="556"/>
      <c r="J796" s="556"/>
      <c r="K796" s="556"/>
      <c r="L796" s="556"/>
      <c r="M796" s="556"/>
      <c r="N796" s="556"/>
      <c r="O796" s="556"/>
      <c r="P796" s="556"/>
      <c r="Q796" s="556"/>
      <c r="R796" s="556"/>
      <c r="S796" s="556"/>
      <c r="T796" s="556"/>
      <c r="U796" s="556"/>
      <c r="V796" s="556"/>
      <c r="W796" s="556"/>
      <c r="X796" s="556"/>
      <c r="Y796" s="556"/>
      <c r="Z796" s="556"/>
      <c r="AA796" s="556"/>
      <c r="AB796" s="556"/>
      <c r="AC796" s="556"/>
      <c r="AD796" s="556"/>
      <c r="AE796" s="556"/>
      <c r="AF796" s="556"/>
      <c r="AG796" s="556"/>
    </row>
    <row r="797" spans="1:33" s="557" customFormat="1" ht="9" customHeight="1">
      <c r="A797" s="556" t="s">
        <v>41</v>
      </c>
      <c r="B797" s="558">
        <v>514</v>
      </c>
      <c r="C797" s="558">
        <v>31</v>
      </c>
      <c r="D797" s="558">
        <v>51</v>
      </c>
      <c r="E797" s="558">
        <v>93</v>
      </c>
      <c r="F797" s="558">
        <v>83</v>
      </c>
      <c r="G797" s="558">
        <v>16</v>
      </c>
      <c r="H797" s="558">
        <v>31</v>
      </c>
      <c r="I797" s="556"/>
      <c r="J797" s="556"/>
      <c r="K797" s="556"/>
      <c r="L797" s="556"/>
      <c r="M797" s="556"/>
      <c r="N797" s="556"/>
      <c r="O797" s="556"/>
      <c r="P797" s="556"/>
      <c r="Q797" s="556"/>
      <c r="R797" s="556"/>
      <c r="S797" s="556"/>
      <c r="T797" s="556"/>
      <c r="U797" s="556"/>
      <c r="V797" s="556"/>
      <c r="W797" s="556"/>
      <c r="X797" s="556"/>
      <c r="Y797" s="556"/>
      <c r="Z797" s="556"/>
      <c r="AA797" s="556"/>
      <c r="AB797" s="556"/>
      <c r="AC797" s="556"/>
      <c r="AD797" s="556"/>
      <c r="AE797" s="556"/>
      <c r="AF797" s="556"/>
      <c r="AG797" s="556"/>
    </row>
    <row r="798" spans="1:33" s="557" customFormat="1" ht="9" customHeight="1">
      <c r="A798" s="556" t="s">
        <v>42</v>
      </c>
      <c r="B798" s="558">
        <v>160</v>
      </c>
      <c r="C798" s="558">
        <v>17</v>
      </c>
      <c r="D798" s="558">
        <v>26</v>
      </c>
      <c r="E798" s="558">
        <v>57</v>
      </c>
      <c r="F798" s="558">
        <v>43</v>
      </c>
      <c r="G798" s="558">
        <v>42</v>
      </c>
      <c r="H798" s="558">
        <v>8</v>
      </c>
      <c r="I798" s="556"/>
      <c r="J798" s="556"/>
      <c r="K798" s="556"/>
      <c r="L798" s="556"/>
      <c r="M798" s="556"/>
      <c r="N798" s="556"/>
      <c r="O798" s="556"/>
      <c r="P798" s="556"/>
      <c r="Q798" s="556"/>
      <c r="R798" s="556"/>
      <c r="S798" s="556"/>
      <c r="T798" s="556"/>
      <c r="U798" s="556"/>
      <c r="V798" s="556"/>
      <c r="W798" s="556"/>
      <c r="X798" s="556"/>
      <c r="Y798" s="556"/>
      <c r="Z798" s="556"/>
      <c r="AA798" s="556"/>
      <c r="AB798" s="556"/>
      <c r="AC798" s="556"/>
      <c r="AD798" s="556"/>
      <c r="AE798" s="556"/>
      <c r="AF798" s="556"/>
      <c r="AG798" s="556"/>
    </row>
    <row r="799" spans="1:33" s="557" customFormat="1" ht="9" customHeight="1">
      <c r="A799" s="43" t="s">
        <v>43</v>
      </c>
      <c r="B799" s="52">
        <v>234</v>
      </c>
      <c r="C799" s="52">
        <v>6</v>
      </c>
      <c r="D799" s="52">
        <v>38</v>
      </c>
      <c r="E799" s="52">
        <v>55</v>
      </c>
      <c r="F799" s="52">
        <v>15</v>
      </c>
      <c r="G799" s="52">
        <v>6</v>
      </c>
      <c r="H799" s="52">
        <v>16</v>
      </c>
      <c r="I799" s="556"/>
      <c r="J799" s="556"/>
      <c r="K799" s="556"/>
      <c r="L799" s="556"/>
      <c r="M799" s="556"/>
      <c r="N799" s="556"/>
      <c r="O799" s="556"/>
      <c r="P799" s="556"/>
      <c r="Q799" s="556"/>
      <c r="R799" s="556"/>
      <c r="S799" s="556"/>
      <c r="T799" s="556"/>
      <c r="U799" s="556"/>
      <c r="V799" s="556"/>
      <c r="W799" s="556"/>
      <c r="X799" s="556"/>
      <c r="Y799" s="556"/>
      <c r="Z799" s="556"/>
      <c r="AA799" s="556"/>
      <c r="AB799" s="556"/>
      <c r="AC799" s="556"/>
      <c r="AD799" s="556"/>
      <c r="AE799" s="556"/>
      <c r="AF799" s="556"/>
      <c r="AG799" s="556"/>
    </row>
    <row r="800" spans="1:33" s="557" customFormat="1" ht="9" customHeight="1">
      <c r="A800" s="67"/>
      <c r="B800" s="235"/>
      <c r="C800" s="235"/>
      <c r="D800" s="235"/>
      <c r="E800" s="235"/>
      <c r="F800" s="235"/>
      <c r="G800" s="235"/>
      <c r="H800" s="235"/>
      <c r="I800" s="556"/>
      <c r="J800" s="556"/>
      <c r="K800" s="556"/>
      <c r="L800" s="556"/>
      <c r="M800" s="556"/>
      <c r="N800" s="556"/>
      <c r="O800" s="556"/>
      <c r="P800" s="556"/>
      <c r="Q800" s="556"/>
      <c r="R800" s="556"/>
      <c r="S800" s="556"/>
      <c r="T800" s="556"/>
      <c r="U800" s="556"/>
      <c r="V800" s="556"/>
      <c r="W800" s="556"/>
      <c r="X800" s="556"/>
      <c r="Y800" s="556"/>
      <c r="Z800" s="556"/>
      <c r="AA800" s="556"/>
      <c r="AB800" s="556"/>
      <c r="AC800" s="556"/>
      <c r="AD800" s="556"/>
      <c r="AE800" s="556"/>
      <c r="AF800" s="556"/>
      <c r="AG800" s="556"/>
    </row>
    <row r="801" spans="1:33" ht="9" customHeight="1">
      <c r="A801" s="553">
        <v>2017</v>
      </c>
      <c r="B801" s="554"/>
      <c r="C801" s="554"/>
      <c r="D801" s="554"/>
      <c r="E801" s="554"/>
      <c r="F801" s="554"/>
      <c r="G801" s="554"/>
      <c r="H801" s="554"/>
      <c r="L801" s="552"/>
      <c r="M801" s="552"/>
      <c r="N801" s="552"/>
      <c r="O801" s="552"/>
      <c r="P801" s="552"/>
      <c r="Q801" s="552"/>
      <c r="R801" s="552"/>
      <c r="S801" s="552"/>
      <c r="T801" s="552"/>
      <c r="U801" s="552"/>
      <c r="V801" s="552"/>
      <c r="W801" s="552"/>
    </row>
    <row r="802" spans="1:33" s="557" customFormat="1" ht="9" customHeight="1">
      <c r="A802" s="553" t="s">
        <v>11</v>
      </c>
      <c r="B802" s="555">
        <f t="shared" ref="B802:H802" si="22">SUM(B804:B835)</f>
        <v>7426</v>
      </c>
      <c r="C802" s="555">
        <f t="shared" si="22"/>
        <v>654</v>
      </c>
      <c r="D802" s="555">
        <f t="shared" si="22"/>
        <v>1295</v>
      </c>
      <c r="E802" s="555">
        <f t="shared" si="22"/>
        <v>1948</v>
      </c>
      <c r="F802" s="555">
        <f t="shared" si="22"/>
        <v>1663</v>
      </c>
      <c r="G802" s="555">
        <f t="shared" si="22"/>
        <v>904</v>
      </c>
      <c r="H802" s="555">
        <f t="shared" si="22"/>
        <v>906</v>
      </c>
      <c r="I802" s="556"/>
      <c r="J802" s="556"/>
      <c r="K802" s="556"/>
      <c r="L802" s="556"/>
      <c r="M802" s="556"/>
      <c r="N802" s="556"/>
      <c r="O802" s="556"/>
      <c r="P802" s="556"/>
      <c r="Q802" s="556"/>
      <c r="R802" s="556"/>
      <c r="S802" s="556"/>
      <c r="T802" s="556"/>
      <c r="U802" s="556"/>
      <c r="V802" s="556"/>
      <c r="W802" s="556"/>
      <c r="X802" s="556"/>
      <c r="Y802" s="556"/>
      <c r="Z802" s="556"/>
      <c r="AA802" s="556"/>
      <c r="AB802" s="556"/>
      <c r="AC802" s="556"/>
      <c r="AD802" s="556"/>
      <c r="AE802" s="556"/>
      <c r="AF802" s="556"/>
      <c r="AG802" s="556"/>
    </row>
    <row r="803" spans="1:33" s="557" customFormat="1" ht="3.95" customHeight="1">
      <c r="A803" s="553"/>
      <c r="B803" s="555"/>
      <c r="C803" s="555"/>
      <c r="D803" s="555"/>
      <c r="E803" s="555"/>
      <c r="F803" s="555"/>
      <c r="G803" s="555"/>
      <c r="H803" s="555"/>
      <c r="I803" s="556"/>
      <c r="J803" s="556"/>
      <c r="K803" s="556"/>
      <c r="L803" s="556"/>
      <c r="M803" s="556"/>
      <c r="N803" s="556"/>
      <c r="O803" s="556"/>
      <c r="P803" s="556"/>
      <c r="Q803" s="556"/>
      <c r="R803" s="556"/>
      <c r="S803" s="556"/>
      <c r="T803" s="556"/>
      <c r="U803" s="556"/>
      <c r="V803" s="556"/>
      <c r="W803" s="556"/>
      <c r="X803" s="556"/>
      <c r="Y803" s="556"/>
      <c r="Z803" s="556"/>
      <c r="AA803" s="556"/>
      <c r="AB803" s="556"/>
      <c r="AC803" s="556"/>
      <c r="AD803" s="556"/>
      <c r="AE803" s="556"/>
      <c r="AF803" s="556"/>
      <c r="AG803" s="556"/>
    </row>
    <row r="804" spans="1:33" s="557" customFormat="1" ht="9" customHeight="1">
      <c r="A804" s="556" t="s">
        <v>12</v>
      </c>
      <c r="B804" s="558">
        <v>66</v>
      </c>
      <c r="C804" s="558">
        <v>11</v>
      </c>
      <c r="D804" s="558">
        <v>14</v>
      </c>
      <c r="E804" s="558">
        <v>21</v>
      </c>
      <c r="F804" s="558">
        <v>35</v>
      </c>
      <c r="G804" s="558">
        <v>20</v>
      </c>
      <c r="H804" s="558">
        <v>24</v>
      </c>
      <c r="I804" s="556"/>
      <c r="J804" s="556"/>
      <c r="K804" s="556"/>
      <c r="L804" s="556"/>
      <c r="M804" s="556"/>
      <c r="N804" s="556"/>
      <c r="O804" s="556"/>
      <c r="P804" s="556"/>
      <c r="Q804" s="556"/>
      <c r="R804" s="556"/>
      <c r="S804" s="556"/>
      <c r="T804" s="556"/>
      <c r="U804" s="556"/>
      <c r="V804" s="556"/>
      <c r="W804" s="556"/>
      <c r="X804" s="556"/>
      <c r="Y804" s="556"/>
      <c r="Z804" s="556"/>
      <c r="AA804" s="556"/>
      <c r="AB804" s="556"/>
      <c r="AC804" s="556"/>
      <c r="AD804" s="556"/>
      <c r="AE804" s="556"/>
      <c r="AF804" s="556"/>
      <c r="AG804" s="556"/>
    </row>
    <row r="805" spans="1:33" s="557" customFormat="1" ht="9" customHeight="1">
      <c r="A805" s="556" t="s">
        <v>13</v>
      </c>
      <c r="B805" s="558">
        <v>92</v>
      </c>
      <c r="C805" s="558">
        <v>22</v>
      </c>
      <c r="D805" s="558">
        <v>23</v>
      </c>
      <c r="E805" s="558">
        <v>28</v>
      </c>
      <c r="F805" s="558">
        <v>58</v>
      </c>
      <c r="G805" s="558">
        <v>46</v>
      </c>
      <c r="H805" s="558">
        <v>21</v>
      </c>
      <c r="I805" s="556"/>
      <c r="J805" s="556"/>
      <c r="K805" s="556"/>
      <c r="L805" s="556"/>
      <c r="M805" s="556"/>
      <c r="N805" s="556"/>
      <c r="O805" s="556"/>
      <c r="P805" s="556"/>
      <c r="Q805" s="556"/>
      <c r="R805" s="556"/>
      <c r="S805" s="556"/>
      <c r="T805" s="556"/>
      <c r="U805" s="556"/>
      <c r="V805" s="556"/>
      <c r="W805" s="556"/>
      <c r="X805" s="556"/>
      <c r="Y805" s="556"/>
      <c r="Z805" s="556"/>
      <c r="AA805" s="556"/>
      <c r="AB805" s="556"/>
      <c r="AC805" s="556"/>
      <c r="AD805" s="556"/>
      <c r="AE805" s="556"/>
      <c r="AF805" s="556"/>
      <c r="AG805" s="556"/>
    </row>
    <row r="806" spans="1:33" s="557" customFormat="1" ht="9" customHeight="1">
      <c r="A806" s="556" t="s">
        <v>14</v>
      </c>
      <c r="B806" s="558">
        <v>58</v>
      </c>
      <c r="C806" s="558">
        <v>9</v>
      </c>
      <c r="D806" s="558">
        <v>7</v>
      </c>
      <c r="E806" s="558">
        <v>22</v>
      </c>
      <c r="F806" s="558">
        <v>15</v>
      </c>
      <c r="G806" s="558">
        <v>37</v>
      </c>
      <c r="H806" s="558">
        <v>15</v>
      </c>
      <c r="I806" s="556"/>
      <c r="J806" s="556"/>
      <c r="K806" s="556"/>
      <c r="L806" s="556"/>
      <c r="M806" s="556"/>
      <c r="N806" s="556"/>
      <c r="O806" s="556"/>
      <c r="P806" s="556"/>
      <c r="Q806" s="556"/>
      <c r="R806" s="556"/>
      <c r="S806" s="556"/>
      <c r="T806" s="556"/>
      <c r="U806" s="556"/>
      <c r="V806" s="556"/>
      <c r="W806" s="556"/>
      <c r="X806" s="556"/>
      <c r="Y806" s="556"/>
      <c r="Z806" s="556"/>
      <c r="AA806" s="556"/>
      <c r="AB806" s="556"/>
      <c r="AC806" s="556"/>
      <c r="AD806" s="556"/>
      <c r="AE806" s="556"/>
      <c r="AF806" s="556"/>
      <c r="AG806" s="556"/>
    </row>
    <row r="807" spans="1:33" s="557" customFormat="1" ht="9" customHeight="1">
      <c r="A807" s="43" t="s">
        <v>15</v>
      </c>
      <c r="B807" s="52">
        <v>62</v>
      </c>
      <c r="C807" s="52">
        <v>13</v>
      </c>
      <c r="D807" s="52">
        <v>14</v>
      </c>
      <c r="E807" s="52">
        <v>14</v>
      </c>
      <c r="F807" s="52">
        <v>11</v>
      </c>
      <c r="G807" s="52">
        <v>7</v>
      </c>
      <c r="H807" s="52">
        <v>8</v>
      </c>
      <c r="I807" s="556"/>
      <c r="J807" s="556"/>
      <c r="K807" s="556"/>
      <c r="L807" s="556"/>
      <c r="M807" s="556"/>
      <c r="N807" s="556"/>
      <c r="O807" s="556"/>
      <c r="P807" s="556"/>
      <c r="Q807" s="556"/>
      <c r="R807" s="556"/>
      <c r="S807" s="556"/>
      <c r="T807" s="556"/>
      <c r="U807" s="556"/>
      <c r="V807" s="556"/>
      <c r="W807" s="556"/>
      <c r="X807" s="556"/>
      <c r="Y807" s="556"/>
      <c r="Z807" s="556"/>
      <c r="AA807" s="556"/>
      <c r="AB807" s="556"/>
      <c r="AC807" s="556"/>
      <c r="AD807" s="556"/>
      <c r="AE807" s="556"/>
      <c r="AF807" s="556"/>
      <c r="AG807" s="556"/>
    </row>
    <row r="808" spans="1:33" s="557" customFormat="1" ht="9" customHeight="1">
      <c r="A808" s="556" t="s">
        <v>16</v>
      </c>
      <c r="B808" s="558">
        <v>141</v>
      </c>
      <c r="C808" s="558">
        <v>16</v>
      </c>
      <c r="D808" s="558">
        <v>63</v>
      </c>
      <c r="E808" s="558">
        <v>35</v>
      </c>
      <c r="F808" s="558">
        <v>33</v>
      </c>
      <c r="G808" s="558">
        <v>14</v>
      </c>
      <c r="H808" s="558">
        <v>18</v>
      </c>
      <c r="I808" s="556"/>
      <c r="J808" s="556"/>
      <c r="K808" s="556"/>
      <c r="L808" s="556"/>
      <c r="M808" s="556"/>
      <c r="N808" s="556"/>
      <c r="O808" s="556"/>
      <c r="P808" s="556"/>
      <c r="Q808" s="556"/>
      <c r="R808" s="556"/>
      <c r="S808" s="556"/>
      <c r="T808" s="556"/>
      <c r="U808" s="556"/>
      <c r="V808" s="556"/>
      <c r="W808" s="556"/>
      <c r="X808" s="556"/>
      <c r="Y808" s="556"/>
      <c r="Z808" s="556"/>
      <c r="AA808" s="556"/>
      <c r="AB808" s="556"/>
      <c r="AC808" s="556"/>
      <c r="AD808" s="556"/>
      <c r="AE808" s="556"/>
      <c r="AF808" s="556"/>
      <c r="AG808" s="556"/>
    </row>
    <row r="809" spans="1:33" s="557" customFormat="1" ht="9" customHeight="1">
      <c r="A809" s="556" t="s">
        <v>17</v>
      </c>
      <c r="B809" s="558">
        <v>58</v>
      </c>
      <c r="C809" s="558">
        <v>15</v>
      </c>
      <c r="D809" s="558">
        <v>21</v>
      </c>
      <c r="E809" s="558">
        <v>16</v>
      </c>
      <c r="F809" s="558">
        <v>14</v>
      </c>
      <c r="G809" s="558">
        <v>8</v>
      </c>
      <c r="H809" s="558">
        <v>15</v>
      </c>
      <c r="I809" s="556"/>
      <c r="J809" s="556"/>
      <c r="K809" s="556"/>
      <c r="L809" s="556"/>
      <c r="M809" s="556"/>
      <c r="N809" s="556"/>
      <c r="O809" s="556"/>
      <c r="P809" s="556"/>
      <c r="Q809" s="556"/>
      <c r="R809" s="556"/>
      <c r="S809" s="556"/>
      <c r="T809" s="556"/>
      <c r="U809" s="556"/>
      <c r="V809" s="556"/>
      <c r="W809" s="556"/>
      <c r="X809" s="556"/>
      <c r="Y809" s="556"/>
      <c r="Z809" s="556"/>
      <c r="AA809" s="556"/>
      <c r="AB809" s="556"/>
      <c r="AC809" s="556"/>
      <c r="AD809" s="556"/>
      <c r="AE809" s="556"/>
      <c r="AF809" s="556"/>
      <c r="AG809" s="556"/>
    </row>
    <row r="810" spans="1:33" s="557" customFormat="1" ht="9" customHeight="1">
      <c r="A810" s="556" t="s">
        <v>18</v>
      </c>
      <c r="B810" s="558">
        <v>403</v>
      </c>
      <c r="C810" s="558">
        <v>11</v>
      </c>
      <c r="D810" s="558">
        <v>47</v>
      </c>
      <c r="E810" s="558">
        <v>91</v>
      </c>
      <c r="F810" s="558">
        <v>28</v>
      </c>
      <c r="G810" s="558">
        <v>18</v>
      </c>
      <c r="H810" s="558">
        <v>15</v>
      </c>
      <c r="I810" s="556"/>
      <c r="J810" s="556"/>
      <c r="K810" s="556"/>
      <c r="L810" s="556"/>
      <c r="M810" s="556"/>
      <c r="N810" s="556"/>
      <c r="O810" s="556"/>
      <c r="P810" s="556"/>
      <c r="Q810" s="556"/>
      <c r="R810" s="556"/>
      <c r="S810" s="556"/>
      <c r="T810" s="556"/>
      <c r="U810" s="556"/>
      <c r="V810" s="556"/>
      <c r="W810" s="556"/>
      <c r="X810" s="556"/>
      <c r="Y810" s="556"/>
      <c r="Z810" s="556"/>
      <c r="AA810" s="556"/>
      <c r="AB810" s="556"/>
      <c r="AC810" s="556"/>
      <c r="AD810" s="556"/>
      <c r="AE810" s="556"/>
      <c r="AF810" s="556"/>
      <c r="AG810" s="556"/>
    </row>
    <row r="811" spans="1:33" s="557" customFormat="1" ht="9" customHeight="1">
      <c r="A811" s="43" t="s">
        <v>19</v>
      </c>
      <c r="B811" s="52">
        <v>165</v>
      </c>
      <c r="C811" s="52">
        <v>21</v>
      </c>
      <c r="D811" s="52">
        <v>47</v>
      </c>
      <c r="E811" s="52">
        <v>31</v>
      </c>
      <c r="F811" s="52">
        <v>46</v>
      </c>
      <c r="G811" s="52">
        <v>14</v>
      </c>
      <c r="H811" s="52">
        <v>15</v>
      </c>
      <c r="I811" s="556"/>
      <c r="J811" s="556"/>
      <c r="K811" s="556"/>
      <c r="L811" s="556"/>
      <c r="M811" s="556"/>
      <c r="N811" s="556"/>
      <c r="O811" s="556"/>
      <c r="P811" s="556"/>
      <c r="Q811" s="556"/>
      <c r="R811" s="556"/>
      <c r="S811" s="556"/>
      <c r="T811" s="556"/>
      <c r="U811" s="556"/>
      <c r="V811" s="556"/>
      <c r="W811" s="556"/>
      <c r="X811" s="556"/>
      <c r="Y811" s="556"/>
      <c r="Z811" s="556"/>
      <c r="AA811" s="556"/>
      <c r="AB811" s="556"/>
      <c r="AC811" s="556"/>
      <c r="AD811" s="556"/>
      <c r="AE811" s="556"/>
      <c r="AF811" s="556"/>
      <c r="AG811" s="556"/>
    </row>
    <row r="812" spans="1:33" s="557" customFormat="1" ht="9" customHeight="1">
      <c r="A812" s="556" t="s">
        <v>20</v>
      </c>
      <c r="B812" s="558">
        <v>399</v>
      </c>
      <c r="C812" s="558">
        <v>156</v>
      </c>
      <c r="D812" s="558">
        <v>149</v>
      </c>
      <c r="E812" s="558">
        <v>233</v>
      </c>
      <c r="F812" s="558">
        <v>481</v>
      </c>
      <c r="G812" s="558">
        <v>273</v>
      </c>
      <c r="H812" s="558">
        <v>111</v>
      </c>
      <c r="I812" s="556"/>
      <c r="J812" s="556"/>
      <c r="K812" s="556"/>
      <c r="L812" s="556"/>
      <c r="M812" s="556"/>
      <c r="N812" s="556"/>
      <c r="O812" s="556"/>
      <c r="P812" s="556"/>
      <c r="Q812" s="556"/>
      <c r="R812" s="556"/>
      <c r="S812" s="556"/>
      <c r="T812" s="556"/>
      <c r="U812" s="556"/>
      <c r="V812" s="556"/>
      <c r="W812" s="556"/>
      <c r="X812" s="556"/>
      <c r="Y812" s="556"/>
      <c r="Z812" s="556"/>
      <c r="AA812" s="556"/>
      <c r="AB812" s="556"/>
      <c r="AC812" s="556"/>
      <c r="AD812" s="556"/>
      <c r="AE812" s="556"/>
      <c r="AF812" s="556"/>
      <c r="AG812" s="556"/>
    </row>
    <row r="813" spans="1:33" s="557" customFormat="1" ht="9" customHeight="1">
      <c r="A813" s="556" t="s">
        <v>21</v>
      </c>
      <c r="B813" s="558">
        <v>160</v>
      </c>
      <c r="C813" s="558">
        <v>9</v>
      </c>
      <c r="D813" s="558">
        <v>46</v>
      </c>
      <c r="E813" s="558">
        <v>17</v>
      </c>
      <c r="F813" s="558">
        <v>15</v>
      </c>
      <c r="G813" s="558">
        <v>4</v>
      </c>
      <c r="H813" s="558">
        <v>8</v>
      </c>
      <c r="I813" s="556"/>
      <c r="J813" s="556"/>
      <c r="K813" s="556"/>
      <c r="L813" s="556"/>
      <c r="M813" s="556"/>
      <c r="N813" s="556"/>
      <c r="O813" s="556"/>
      <c r="P813" s="556"/>
      <c r="Q813" s="556"/>
      <c r="R813" s="556"/>
      <c r="S813" s="556"/>
      <c r="T813" s="556"/>
      <c r="U813" s="556"/>
      <c r="V813" s="556"/>
      <c r="W813" s="556"/>
      <c r="X813" s="556"/>
      <c r="Y813" s="556"/>
      <c r="Z813" s="556"/>
      <c r="AA813" s="556"/>
      <c r="AB813" s="556"/>
      <c r="AC813" s="556"/>
      <c r="AD813" s="556"/>
      <c r="AE813" s="556"/>
      <c r="AF813" s="556"/>
      <c r="AG813" s="556"/>
    </row>
    <row r="814" spans="1:33" s="557" customFormat="1" ht="9" customHeight="1">
      <c r="A814" s="556" t="s">
        <v>22</v>
      </c>
      <c r="B814" s="558">
        <v>191</v>
      </c>
      <c r="C814" s="558">
        <v>21</v>
      </c>
      <c r="D814" s="558">
        <v>51</v>
      </c>
      <c r="E814" s="558">
        <v>57</v>
      </c>
      <c r="F814" s="558">
        <v>72</v>
      </c>
      <c r="G814" s="558">
        <v>83</v>
      </c>
      <c r="H814" s="558">
        <v>34</v>
      </c>
      <c r="I814" s="556"/>
      <c r="J814" s="556"/>
      <c r="K814" s="556"/>
      <c r="L814" s="556"/>
      <c r="M814" s="556"/>
      <c r="N814" s="556"/>
      <c r="O814" s="556"/>
      <c r="P814" s="556"/>
      <c r="Q814" s="556"/>
      <c r="R814" s="556"/>
      <c r="S814" s="556"/>
      <c r="T814" s="556"/>
      <c r="U814" s="556"/>
      <c r="V814" s="556"/>
      <c r="W814" s="556"/>
      <c r="X814" s="556"/>
      <c r="Y814" s="556"/>
      <c r="Z814" s="556"/>
      <c r="AA814" s="556"/>
      <c r="AB814" s="556"/>
      <c r="AC814" s="556"/>
      <c r="AD814" s="556"/>
      <c r="AE814" s="556"/>
      <c r="AF814" s="556"/>
      <c r="AG814" s="556"/>
    </row>
    <row r="815" spans="1:33" s="557" customFormat="1" ht="9" customHeight="1">
      <c r="A815" s="43" t="s">
        <v>23</v>
      </c>
      <c r="B815" s="52">
        <v>211</v>
      </c>
      <c r="C815" s="52">
        <v>21</v>
      </c>
      <c r="D815" s="52">
        <v>30</v>
      </c>
      <c r="E815" s="52">
        <v>27</v>
      </c>
      <c r="F815" s="52">
        <v>35</v>
      </c>
      <c r="G815" s="52">
        <v>5</v>
      </c>
      <c r="H815" s="52">
        <v>21</v>
      </c>
      <c r="I815" s="556"/>
      <c r="J815" s="556"/>
      <c r="K815" s="556"/>
      <c r="L815" s="556"/>
      <c r="M815" s="556"/>
      <c r="N815" s="556"/>
      <c r="O815" s="556"/>
      <c r="P815" s="556"/>
      <c r="Q815" s="556"/>
      <c r="R815" s="556"/>
      <c r="S815" s="556"/>
      <c r="T815" s="556"/>
      <c r="U815" s="556"/>
      <c r="V815" s="556"/>
      <c r="W815" s="556"/>
      <c r="X815" s="556"/>
      <c r="Y815" s="556"/>
      <c r="Z815" s="556"/>
      <c r="AA815" s="556"/>
      <c r="AB815" s="556"/>
      <c r="AC815" s="556"/>
      <c r="AD815" s="556"/>
      <c r="AE815" s="556"/>
      <c r="AF815" s="556"/>
      <c r="AG815" s="556"/>
    </row>
    <row r="816" spans="1:33" s="557" customFormat="1" ht="9" customHeight="1">
      <c r="A816" s="556" t="s">
        <v>24</v>
      </c>
      <c r="B816" s="558">
        <v>287</v>
      </c>
      <c r="C816" s="558">
        <v>7</v>
      </c>
      <c r="D816" s="558">
        <v>30</v>
      </c>
      <c r="E816" s="558">
        <v>49</v>
      </c>
      <c r="F816" s="558">
        <v>17</v>
      </c>
      <c r="G816" s="558">
        <v>9</v>
      </c>
      <c r="H816" s="558">
        <v>11</v>
      </c>
      <c r="I816" s="556"/>
      <c r="J816" s="556"/>
      <c r="K816" s="556"/>
      <c r="L816" s="556"/>
      <c r="M816" s="556"/>
      <c r="N816" s="556"/>
      <c r="O816" s="556"/>
      <c r="P816" s="556"/>
      <c r="Q816" s="556"/>
      <c r="R816" s="556"/>
      <c r="S816" s="556"/>
      <c r="T816" s="556"/>
      <c r="U816" s="556"/>
      <c r="V816" s="556"/>
      <c r="W816" s="556"/>
      <c r="X816" s="556"/>
      <c r="Y816" s="556"/>
      <c r="Z816" s="556"/>
      <c r="AA816" s="556"/>
      <c r="AB816" s="556"/>
      <c r="AC816" s="556"/>
      <c r="AD816" s="556"/>
      <c r="AE816" s="556"/>
      <c r="AF816" s="556"/>
      <c r="AG816" s="556"/>
    </row>
    <row r="817" spans="1:33" s="557" customFormat="1" ht="9" customHeight="1">
      <c r="A817" s="556" t="s">
        <v>25</v>
      </c>
      <c r="B817" s="558">
        <v>281</v>
      </c>
      <c r="C817" s="558">
        <v>27</v>
      </c>
      <c r="D817" s="558">
        <v>90</v>
      </c>
      <c r="E817" s="558">
        <v>166</v>
      </c>
      <c r="F817" s="558">
        <v>110</v>
      </c>
      <c r="G817" s="558">
        <v>68</v>
      </c>
      <c r="H817" s="558">
        <v>94</v>
      </c>
      <c r="I817" s="556"/>
      <c r="J817" s="556"/>
      <c r="K817" s="556"/>
      <c r="L817" s="556"/>
      <c r="M817" s="556"/>
      <c r="N817" s="556"/>
      <c r="O817" s="556"/>
      <c r="P817" s="556"/>
      <c r="Q817" s="556"/>
      <c r="R817" s="556"/>
      <c r="S817" s="556"/>
      <c r="T817" s="556"/>
      <c r="U817" s="556"/>
      <c r="V817" s="556"/>
      <c r="W817" s="556"/>
      <c r="X817" s="556"/>
      <c r="Y817" s="556"/>
      <c r="Z817" s="556"/>
      <c r="AA817" s="556"/>
      <c r="AB817" s="556"/>
      <c r="AC817" s="556"/>
      <c r="AD817" s="556"/>
      <c r="AE817" s="556"/>
      <c r="AF817" s="556"/>
      <c r="AG817" s="556"/>
    </row>
    <row r="818" spans="1:33" s="557" customFormat="1" ht="9" customHeight="1">
      <c r="A818" s="556" t="s">
        <v>26</v>
      </c>
      <c r="B818" s="558">
        <v>672</v>
      </c>
      <c r="C818" s="558">
        <v>27</v>
      </c>
      <c r="D818" s="558">
        <v>78</v>
      </c>
      <c r="E818" s="558">
        <v>179</v>
      </c>
      <c r="F818" s="558">
        <v>123</v>
      </c>
      <c r="G818" s="558">
        <v>15</v>
      </c>
      <c r="H818" s="558">
        <v>99</v>
      </c>
      <c r="I818" s="556"/>
      <c r="J818" s="556"/>
      <c r="K818" s="556"/>
      <c r="L818" s="556"/>
      <c r="M818" s="556"/>
      <c r="N818" s="556"/>
      <c r="O818" s="556"/>
      <c r="P818" s="556"/>
      <c r="Q818" s="556"/>
      <c r="R818" s="556"/>
      <c r="S818" s="556"/>
      <c r="T818" s="556"/>
      <c r="U818" s="556"/>
      <c r="V818" s="556"/>
      <c r="W818" s="556"/>
      <c r="X818" s="556"/>
      <c r="Y818" s="556"/>
      <c r="Z818" s="556"/>
      <c r="AA818" s="556"/>
      <c r="AB818" s="556"/>
      <c r="AC818" s="556"/>
      <c r="AD818" s="556"/>
      <c r="AE818" s="556"/>
      <c r="AF818" s="556"/>
      <c r="AG818" s="556"/>
    </row>
    <row r="819" spans="1:33" s="557" customFormat="1" ht="9" customHeight="1">
      <c r="A819" s="43" t="s">
        <v>27</v>
      </c>
      <c r="B819" s="52">
        <v>233</v>
      </c>
      <c r="C819" s="52">
        <v>20</v>
      </c>
      <c r="D819" s="52">
        <v>44</v>
      </c>
      <c r="E819" s="52">
        <v>82</v>
      </c>
      <c r="F819" s="52">
        <v>38</v>
      </c>
      <c r="G819" s="52">
        <v>18</v>
      </c>
      <c r="H819" s="52">
        <v>23</v>
      </c>
      <c r="I819" s="556"/>
      <c r="J819" s="556"/>
      <c r="K819" s="556"/>
      <c r="L819" s="556"/>
      <c r="M819" s="556"/>
      <c r="N819" s="556"/>
      <c r="O819" s="556"/>
      <c r="P819" s="556"/>
      <c r="Q819" s="556"/>
      <c r="R819" s="556"/>
      <c r="S819" s="556"/>
      <c r="T819" s="556"/>
      <c r="U819" s="556"/>
      <c r="V819" s="556"/>
      <c r="W819" s="556"/>
      <c r="X819" s="556"/>
      <c r="Y819" s="556"/>
      <c r="Z819" s="556"/>
      <c r="AA819" s="556"/>
      <c r="AB819" s="556"/>
      <c r="AC819" s="556"/>
      <c r="AD819" s="556"/>
      <c r="AE819" s="556"/>
      <c r="AF819" s="556"/>
      <c r="AG819" s="556"/>
    </row>
    <row r="820" spans="1:33" s="557" customFormat="1" ht="9" customHeight="1">
      <c r="A820" s="556" t="s">
        <v>28</v>
      </c>
      <c r="B820" s="558">
        <v>151</v>
      </c>
      <c r="C820" s="558">
        <v>13</v>
      </c>
      <c r="D820" s="558">
        <v>42</v>
      </c>
      <c r="E820" s="558">
        <v>39</v>
      </c>
      <c r="F820" s="558">
        <v>21</v>
      </c>
      <c r="G820" s="558">
        <v>16</v>
      </c>
      <c r="H820" s="558">
        <v>26</v>
      </c>
      <c r="I820" s="556"/>
      <c r="J820" s="556"/>
      <c r="K820" s="556"/>
      <c r="L820" s="556"/>
      <c r="M820" s="556"/>
      <c r="N820" s="556"/>
      <c r="O820" s="556"/>
      <c r="P820" s="556"/>
      <c r="Q820" s="556"/>
      <c r="R820" s="556"/>
      <c r="S820" s="556"/>
      <c r="T820" s="556"/>
      <c r="U820" s="556"/>
      <c r="V820" s="556"/>
      <c r="W820" s="556"/>
      <c r="X820" s="556"/>
      <c r="Y820" s="556"/>
      <c r="Z820" s="556"/>
      <c r="AA820" s="556"/>
      <c r="AB820" s="556"/>
      <c r="AC820" s="556"/>
      <c r="AD820" s="556"/>
      <c r="AE820" s="556"/>
      <c r="AF820" s="556"/>
      <c r="AG820" s="556"/>
    </row>
    <row r="821" spans="1:33" s="557" customFormat="1" ht="9" customHeight="1">
      <c r="A821" s="556" t="s">
        <v>29</v>
      </c>
      <c r="B821" s="558">
        <v>89</v>
      </c>
      <c r="C821" s="558">
        <v>3</v>
      </c>
      <c r="D821" s="558">
        <v>11</v>
      </c>
      <c r="E821" s="558">
        <v>11</v>
      </c>
      <c r="F821" s="558">
        <v>13</v>
      </c>
      <c r="G821" s="558">
        <v>9</v>
      </c>
      <c r="H821" s="558">
        <v>8</v>
      </c>
      <c r="I821" s="556"/>
      <c r="J821" s="556"/>
      <c r="K821" s="556"/>
      <c r="L821" s="556"/>
      <c r="M821" s="556"/>
      <c r="N821" s="556"/>
      <c r="O821" s="556"/>
      <c r="P821" s="556"/>
      <c r="Q821" s="556"/>
      <c r="R821" s="556"/>
      <c r="S821" s="556"/>
      <c r="T821" s="556"/>
      <c r="U821" s="556"/>
      <c r="V821" s="556"/>
      <c r="W821" s="556"/>
      <c r="X821" s="556"/>
      <c r="Y821" s="556"/>
      <c r="Z821" s="556"/>
      <c r="AA821" s="556"/>
      <c r="AB821" s="556"/>
      <c r="AC821" s="556"/>
      <c r="AD821" s="556"/>
      <c r="AE821" s="556"/>
      <c r="AF821" s="556"/>
      <c r="AG821" s="556"/>
    </row>
    <row r="822" spans="1:33" s="557" customFormat="1" ht="9" customHeight="1">
      <c r="A822" s="556" t="s">
        <v>30</v>
      </c>
      <c r="B822" s="558">
        <v>313</v>
      </c>
      <c r="C822" s="558">
        <v>31</v>
      </c>
      <c r="D822" s="558">
        <v>46</v>
      </c>
      <c r="E822" s="558">
        <v>45</v>
      </c>
      <c r="F822" s="558">
        <v>77</v>
      </c>
      <c r="G822" s="558">
        <v>26</v>
      </c>
      <c r="H822" s="558">
        <v>49</v>
      </c>
      <c r="I822" s="556"/>
      <c r="J822" s="556"/>
      <c r="K822" s="556"/>
      <c r="L822" s="556"/>
      <c r="M822" s="556"/>
      <c r="N822" s="556"/>
      <c r="O822" s="556"/>
      <c r="P822" s="556"/>
      <c r="Q822" s="556"/>
      <c r="R822" s="556"/>
      <c r="S822" s="556"/>
      <c r="T822" s="556"/>
      <c r="U822" s="556"/>
      <c r="V822" s="556"/>
      <c r="W822" s="556"/>
      <c r="X822" s="556"/>
      <c r="Y822" s="556"/>
      <c r="Z822" s="556"/>
      <c r="AA822" s="556"/>
      <c r="AB822" s="556"/>
      <c r="AC822" s="556"/>
      <c r="AD822" s="556"/>
      <c r="AE822" s="556"/>
      <c r="AF822" s="556"/>
      <c r="AG822" s="556"/>
    </row>
    <row r="823" spans="1:33" s="557" customFormat="1" ht="9" customHeight="1">
      <c r="A823" s="43" t="s">
        <v>31</v>
      </c>
      <c r="B823" s="52">
        <v>470</v>
      </c>
      <c r="C823" s="52">
        <v>9</v>
      </c>
      <c r="D823" s="52">
        <v>54</v>
      </c>
      <c r="E823" s="52">
        <v>139</v>
      </c>
      <c r="F823" s="52">
        <v>15</v>
      </c>
      <c r="G823" s="52">
        <v>33</v>
      </c>
      <c r="H823" s="52">
        <v>17</v>
      </c>
      <c r="I823" s="556"/>
      <c r="J823" s="556"/>
      <c r="K823" s="556"/>
      <c r="L823" s="556"/>
      <c r="M823" s="556"/>
      <c r="N823" s="556"/>
      <c r="O823" s="556"/>
      <c r="P823" s="556"/>
      <c r="Q823" s="556"/>
      <c r="R823" s="556"/>
      <c r="S823" s="556"/>
      <c r="T823" s="556"/>
      <c r="U823" s="556"/>
      <c r="V823" s="556"/>
      <c r="W823" s="556"/>
      <c r="X823" s="556"/>
      <c r="Y823" s="556"/>
      <c r="Z823" s="556"/>
      <c r="AA823" s="556"/>
      <c r="AB823" s="556"/>
      <c r="AC823" s="556"/>
      <c r="AD823" s="556"/>
      <c r="AE823" s="556"/>
      <c r="AF823" s="556"/>
      <c r="AG823" s="556"/>
    </row>
    <row r="824" spans="1:33" s="557" customFormat="1" ht="9" customHeight="1">
      <c r="A824" s="556" t="s">
        <v>32</v>
      </c>
      <c r="B824" s="558">
        <v>615</v>
      </c>
      <c r="C824" s="558">
        <v>19</v>
      </c>
      <c r="D824" s="558">
        <v>70</v>
      </c>
      <c r="E824" s="558">
        <v>126</v>
      </c>
      <c r="F824" s="558">
        <v>78</v>
      </c>
      <c r="G824" s="558">
        <v>18</v>
      </c>
      <c r="H824" s="558">
        <v>44</v>
      </c>
      <c r="I824" s="556"/>
      <c r="J824" s="556"/>
      <c r="K824" s="556"/>
      <c r="L824" s="556"/>
      <c r="M824" s="556"/>
      <c r="N824" s="556"/>
      <c r="O824" s="556"/>
      <c r="P824" s="556"/>
      <c r="Q824" s="556"/>
      <c r="R824" s="556"/>
      <c r="S824" s="556"/>
      <c r="T824" s="556"/>
      <c r="U824" s="556"/>
      <c r="V824" s="556"/>
      <c r="W824" s="556"/>
      <c r="X824" s="556"/>
      <c r="Y824" s="556"/>
      <c r="Z824" s="556"/>
      <c r="AA824" s="556"/>
      <c r="AB824" s="556"/>
      <c r="AC824" s="556"/>
      <c r="AD824" s="556"/>
      <c r="AE824" s="556"/>
      <c r="AF824" s="556"/>
      <c r="AG824" s="556"/>
    </row>
    <row r="825" spans="1:33" s="557" customFormat="1" ht="9" customHeight="1">
      <c r="A825" s="556" t="s">
        <v>33</v>
      </c>
      <c r="B825" s="558">
        <v>64</v>
      </c>
      <c r="C825" s="558">
        <v>21</v>
      </c>
      <c r="D825" s="558">
        <v>37</v>
      </c>
      <c r="E825" s="558">
        <v>53</v>
      </c>
      <c r="F825" s="558">
        <v>32</v>
      </c>
      <c r="G825" s="558">
        <v>33</v>
      </c>
      <c r="H825" s="558">
        <v>37</v>
      </c>
      <c r="I825" s="556"/>
      <c r="J825" s="556"/>
      <c r="K825" s="556"/>
      <c r="L825" s="556"/>
      <c r="M825" s="556"/>
      <c r="N825" s="556"/>
      <c r="O825" s="556"/>
      <c r="P825" s="556"/>
      <c r="Q825" s="556"/>
      <c r="R825" s="556"/>
      <c r="S825" s="556"/>
      <c r="T825" s="556"/>
      <c r="U825" s="556"/>
      <c r="V825" s="556"/>
      <c r="W825" s="556"/>
      <c r="X825" s="556"/>
      <c r="Y825" s="556"/>
      <c r="Z825" s="556"/>
      <c r="AA825" s="556"/>
      <c r="AB825" s="556"/>
      <c r="AC825" s="556"/>
      <c r="AD825" s="556"/>
      <c r="AE825" s="556"/>
      <c r="AF825" s="556"/>
      <c r="AG825" s="556"/>
    </row>
    <row r="826" spans="1:33" s="557" customFormat="1" ht="9" customHeight="1">
      <c r="A826" s="556" t="s">
        <v>34</v>
      </c>
      <c r="B826" s="558">
        <v>50</v>
      </c>
      <c r="C826" s="558">
        <v>12</v>
      </c>
      <c r="D826" s="558">
        <v>16</v>
      </c>
      <c r="E826" s="558">
        <v>19</v>
      </c>
      <c r="F826" s="558">
        <v>20</v>
      </c>
      <c r="G826" s="558">
        <v>7</v>
      </c>
      <c r="H826" s="558">
        <v>13</v>
      </c>
      <c r="I826" s="556"/>
      <c r="J826" s="556"/>
      <c r="K826" s="556"/>
      <c r="L826" s="556"/>
      <c r="M826" s="556"/>
      <c r="N826" s="556"/>
      <c r="O826" s="556"/>
      <c r="P826" s="556"/>
      <c r="Q826" s="556"/>
      <c r="R826" s="556"/>
      <c r="S826" s="556"/>
      <c r="T826" s="556"/>
      <c r="U826" s="556"/>
      <c r="V826" s="556"/>
      <c r="W826" s="556"/>
      <c r="X826" s="556"/>
      <c r="Y826" s="556"/>
      <c r="Z826" s="556"/>
      <c r="AA826" s="556"/>
      <c r="AB826" s="556"/>
      <c r="AC826" s="556"/>
      <c r="AD826" s="556"/>
      <c r="AE826" s="556"/>
      <c r="AF826" s="556"/>
      <c r="AG826" s="556"/>
    </row>
    <row r="827" spans="1:33" s="557" customFormat="1" ht="9" customHeight="1">
      <c r="A827" s="43" t="s">
        <v>35</v>
      </c>
      <c r="B827" s="52">
        <v>119</v>
      </c>
      <c r="C827" s="52">
        <v>17</v>
      </c>
      <c r="D827" s="52">
        <v>29</v>
      </c>
      <c r="E827" s="52">
        <v>70</v>
      </c>
      <c r="F827" s="52">
        <v>33</v>
      </c>
      <c r="G827" s="52">
        <v>16</v>
      </c>
      <c r="H827" s="52">
        <v>24</v>
      </c>
      <c r="I827" s="556"/>
      <c r="J827" s="556"/>
      <c r="K827" s="556"/>
      <c r="L827" s="556"/>
      <c r="M827" s="556"/>
      <c r="N827" s="556"/>
      <c r="O827" s="556"/>
      <c r="P827" s="556"/>
      <c r="Q827" s="556"/>
      <c r="R827" s="556"/>
      <c r="S827" s="556"/>
      <c r="T827" s="556"/>
      <c r="U827" s="556"/>
      <c r="V827" s="556"/>
      <c r="W827" s="556"/>
      <c r="X827" s="556"/>
      <c r="Y827" s="556"/>
      <c r="Z827" s="556"/>
      <c r="AA827" s="556"/>
      <c r="AB827" s="556"/>
      <c r="AC827" s="556"/>
      <c r="AD827" s="556"/>
      <c r="AE827" s="556"/>
      <c r="AF827" s="556"/>
      <c r="AG827" s="556"/>
    </row>
    <row r="828" spans="1:33" s="557" customFormat="1" ht="9" customHeight="1">
      <c r="A828" s="556" t="s">
        <v>36</v>
      </c>
      <c r="B828" s="558">
        <v>178</v>
      </c>
      <c r="C828" s="558">
        <v>14</v>
      </c>
      <c r="D828" s="558">
        <v>26</v>
      </c>
      <c r="E828" s="558">
        <v>29</v>
      </c>
      <c r="F828" s="558">
        <v>27</v>
      </c>
      <c r="G828" s="558">
        <v>11</v>
      </c>
      <c r="H828" s="558">
        <v>7</v>
      </c>
      <c r="I828" s="556"/>
      <c r="J828" s="556"/>
      <c r="K828" s="556"/>
      <c r="L828" s="556"/>
      <c r="M828" s="556"/>
      <c r="N828" s="556"/>
      <c r="O828" s="556"/>
      <c r="P828" s="556"/>
      <c r="Q828" s="556"/>
      <c r="R828" s="556"/>
      <c r="S828" s="556"/>
      <c r="T828" s="556"/>
      <c r="U828" s="556"/>
      <c r="V828" s="556"/>
      <c r="W828" s="556"/>
      <c r="X828" s="556"/>
      <c r="Y828" s="556"/>
      <c r="Z828" s="556"/>
      <c r="AA828" s="556"/>
      <c r="AB828" s="556"/>
      <c r="AC828" s="556"/>
      <c r="AD828" s="556"/>
      <c r="AE828" s="556"/>
      <c r="AF828" s="556"/>
      <c r="AG828" s="556"/>
    </row>
    <row r="829" spans="1:33" s="557" customFormat="1" ht="9" customHeight="1">
      <c r="A829" s="556" t="s">
        <v>37</v>
      </c>
      <c r="B829" s="558">
        <v>147</v>
      </c>
      <c r="C829" s="558">
        <v>20</v>
      </c>
      <c r="D829" s="558">
        <v>27</v>
      </c>
      <c r="E829" s="558">
        <v>57</v>
      </c>
      <c r="F829" s="558">
        <v>25</v>
      </c>
      <c r="G829" s="558">
        <v>13</v>
      </c>
      <c r="H829" s="558">
        <v>51</v>
      </c>
      <c r="I829" s="556"/>
      <c r="J829" s="556"/>
      <c r="K829" s="556"/>
      <c r="L829" s="556"/>
      <c r="M829" s="556"/>
      <c r="N829" s="556"/>
      <c r="O829" s="556"/>
      <c r="P829" s="556"/>
      <c r="Q829" s="556"/>
      <c r="R829" s="556"/>
      <c r="S829" s="556"/>
      <c r="T829" s="556"/>
      <c r="U829" s="556"/>
      <c r="V829" s="556"/>
      <c r="W829" s="556"/>
      <c r="X829" s="556"/>
      <c r="Y829" s="556"/>
      <c r="Z829" s="556"/>
      <c r="AA829" s="556"/>
      <c r="AB829" s="556"/>
      <c r="AC829" s="556"/>
      <c r="AD829" s="556"/>
      <c r="AE829" s="556"/>
      <c r="AF829" s="556"/>
      <c r="AG829" s="556"/>
    </row>
    <row r="830" spans="1:33" s="557" customFormat="1" ht="9" customHeight="1">
      <c r="A830" s="556" t="s">
        <v>38</v>
      </c>
      <c r="B830" s="558">
        <v>563</v>
      </c>
      <c r="C830" s="558">
        <v>13</v>
      </c>
      <c r="D830" s="558">
        <v>20</v>
      </c>
      <c r="E830" s="558">
        <v>27</v>
      </c>
      <c r="F830" s="558">
        <v>14</v>
      </c>
      <c r="G830" s="558">
        <v>3</v>
      </c>
      <c r="H830" s="558">
        <v>21</v>
      </c>
      <c r="I830" s="556"/>
      <c r="J830" s="556"/>
      <c r="K830" s="556"/>
      <c r="L830" s="556"/>
      <c r="M830" s="556"/>
      <c r="N830" s="556"/>
      <c r="O830" s="556"/>
      <c r="P830" s="556"/>
      <c r="Q830" s="556"/>
      <c r="R830" s="556"/>
      <c r="S830" s="556"/>
      <c r="T830" s="556"/>
      <c r="U830" s="556"/>
      <c r="V830" s="556"/>
      <c r="W830" s="556"/>
      <c r="X830" s="556"/>
      <c r="Y830" s="556"/>
      <c r="Z830" s="556"/>
      <c r="AA830" s="556"/>
      <c r="AB830" s="556"/>
      <c r="AC830" s="556"/>
      <c r="AD830" s="556"/>
      <c r="AE830" s="556"/>
      <c r="AF830" s="556"/>
      <c r="AG830" s="556"/>
    </row>
    <row r="831" spans="1:33" s="557" customFormat="1" ht="9" customHeight="1">
      <c r="A831" s="43" t="s">
        <v>39</v>
      </c>
      <c r="B831" s="52">
        <v>136</v>
      </c>
      <c r="C831" s="52">
        <v>19</v>
      </c>
      <c r="D831" s="52">
        <v>23</v>
      </c>
      <c r="E831" s="52">
        <v>44</v>
      </c>
      <c r="F831" s="52">
        <v>26</v>
      </c>
      <c r="G831" s="52">
        <v>14</v>
      </c>
      <c r="H831" s="52">
        <v>13</v>
      </c>
      <c r="I831" s="556"/>
      <c r="J831" s="556"/>
      <c r="K831" s="556"/>
      <c r="L831" s="556"/>
      <c r="M831" s="556"/>
      <c r="N831" s="556"/>
      <c r="O831" s="556"/>
      <c r="P831" s="556"/>
      <c r="Q831" s="556"/>
      <c r="R831" s="556"/>
      <c r="S831" s="556"/>
      <c r="T831" s="556"/>
      <c r="U831" s="556"/>
      <c r="V831" s="556"/>
      <c r="W831" s="556"/>
      <c r="X831" s="556"/>
      <c r="Y831" s="556"/>
      <c r="Z831" s="556"/>
      <c r="AA831" s="556"/>
      <c r="AB831" s="556"/>
      <c r="AC831" s="556"/>
      <c r="AD831" s="556"/>
      <c r="AE831" s="556"/>
      <c r="AF831" s="556"/>
      <c r="AG831" s="556"/>
    </row>
    <row r="832" spans="1:33" s="557" customFormat="1" ht="9" customHeight="1">
      <c r="A832" s="556" t="s">
        <v>40</v>
      </c>
      <c r="B832" s="558">
        <v>139</v>
      </c>
      <c r="C832" s="558">
        <v>3</v>
      </c>
      <c r="D832" s="558">
        <v>23</v>
      </c>
      <c r="E832" s="558">
        <v>16</v>
      </c>
      <c r="F832" s="558">
        <v>10</v>
      </c>
      <c r="G832" s="558">
        <v>6</v>
      </c>
      <c r="H832" s="558">
        <v>9</v>
      </c>
      <c r="I832" s="556"/>
      <c r="J832" s="556"/>
      <c r="K832" s="556"/>
      <c r="L832" s="556"/>
      <c r="M832" s="556"/>
      <c r="N832" s="556"/>
      <c r="O832" s="556"/>
      <c r="P832" s="556"/>
      <c r="Q832" s="556"/>
      <c r="R832" s="556"/>
      <c r="S832" s="556"/>
      <c r="T832" s="556"/>
      <c r="U832" s="556"/>
      <c r="V832" s="556"/>
      <c r="W832" s="556"/>
      <c r="X832" s="556"/>
      <c r="Y832" s="556"/>
      <c r="Z832" s="556"/>
      <c r="AA832" s="556"/>
      <c r="AB832" s="556"/>
      <c r="AC832" s="556"/>
      <c r="AD832" s="556"/>
      <c r="AE832" s="556"/>
      <c r="AF832" s="556"/>
      <c r="AG832" s="556"/>
    </row>
    <row r="833" spans="1:33" s="557" customFormat="1" ht="9" customHeight="1">
      <c r="A833" s="556" t="s">
        <v>41</v>
      </c>
      <c r="B833" s="558">
        <v>514</v>
      </c>
      <c r="C833" s="558">
        <v>31</v>
      </c>
      <c r="D833" s="558">
        <v>51</v>
      </c>
      <c r="E833" s="558">
        <v>93</v>
      </c>
      <c r="F833" s="558">
        <v>84</v>
      </c>
      <c r="G833" s="558">
        <v>10</v>
      </c>
      <c r="H833" s="558">
        <v>25</v>
      </c>
      <c r="I833" s="556"/>
      <c r="J833" s="556"/>
      <c r="K833" s="556"/>
      <c r="L833" s="556"/>
      <c r="M833" s="556"/>
      <c r="N833" s="556"/>
      <c r="O833" s="556"/>
      <c r="P833" s="556"/>
      <c r="Q833" s="556"/>
      <c r="R833" s="556"/>
      <c r="S833" s="556"/>
      <c r="T833" s="556"/>
      <c r="U833" s="556"/>
      <c r="V833" s="556"/>
      <c r="W833" s="556"/>
      <c r="X833" s="556"/>
      <c r="Y833" s="556"/>
      <c r="Z833" s="556"/>
      <c r="AA833" s="556"/>
      <c r="AB833" s="556"/>
      <c r="AC833" s="556"/>
      <c r="AD833" s="556"/>
      <c r="AE833" s="556"/>
      <c r="AF833" s="556"/>
      <c r="AG833" s="556"/>
    </row>
    <row r="834" spans="1:33" s="557" customFormat="1" ht="9" customHeight="1">
      <c r="A834" s="556" t="s">
        <v>42</v>
      </c>
      <c r="B834" s="558">
        <v>160</v>
      </c>
      <c r="C834" s="558">
        <v>17</v>
      </c>
      <c r="D834" s="558">
        <v>26</v>
      </c>
      <c r="E834" s="558">
        <v>57</v>
      </c>
      <c r="F834" s="558">
        <v>42</v>
      </c>
      <c r="G834" s="558">
        <v>43</v>
      </c>
      <c r="H834" s="558">
        <v>14</v>
      </c>
      <c r="I834" s="556"/>
      <c r="J834" s="556"/>
      <c r="K834" s="556"/>
      <c r="L834" s="556"/>
      <c r="M834" s="556"/>
      <c r="N834" s="556"/>
      <c r="O834" s="556"/>
      <c r="P834" s="556"/>
      <c r="Q834" s="556"/>
      <c r="R834" s="556"/>
      <c r="S834" s="556"/>
      <c r="T834" s="556"/>
      <c r="U834" s="556"/>
      <c r="V834" s="556"/>
      <c r="W834" s="556"/>
      <c r="X834" s="556"/>
      <c r="Y834" s="556"/>
      <c r="Z834" s="556"/>
      <c r="AA834" s="556"/>
      <c r="AB834" s="556"/>
      <c r="AC834" s="556"/>
      <c r="AD834" s="556"/>
      <c r="AE834" s="556"/>
      <c r="AF834" s="556"/>
      <c r="AG834" s="556"/>
    </row>
    <row r="835" spans="1:33" s="557" customFormat="1" ht="9" customHeight="1">
      <c r="A835" s="43" t="s">
        <v>43</v>
      </c>
      <c r="B835" s="52">
        <v>239</v>
      </c>
      <c r="C835" s="52">
        <v>6</v>
      </c>
      <c r="D835" s="52">
        <v>40</v>
      </c>
      <c r="E835" s="52">
        <v>55</v>
      </c>
      <c r="F835" s="52">
        <v>15</v>
      </c>
      <c r="G835" s="52">
        <v>7</v>
      </c>
      <c r="H835" s="52">
        <v>16</v>
      </c>
      <c r="I835" s="556"/>
      <c r="J835" s="556"/>
      <c r="K835" s="556"/>
      <c r="L835" s="556"/>
      <c r="M835" s="556"/>
      <c r="N835" s="556"/>
      <c r="O835" s="556"/>
      <c r="P835" s="556"/>
      <c r="Q835" s="556"/>
      <c r="R835" s="556"/>
      <c r="S835" s="556"/>
      <c r="T835" s="556"/>
      <c r="U835" s="556"/>
      <c r="V835" s="556"/>
      <c r="W835" s="556"/>
      <c r="X835" s="556"/>
      <c r="Y835" s="556"/>
      <c r="Z835" s="556"/>
      <c r="AA835" s="556"/>
      <c r="AB835" s="556"/>
      <c r="AC835" s="556"/>
      <c r="AD835" s="556"/>
      <c r="AE835" s="556"/>
      <c r="AF835" s="556"/>
      <c r="AG835" s="556"/>
    </row>
    <row r="836" spans="1:33" s="557" customFormat="1" ht="9" customHeight="1">
      <c r="A836" s="67"/>
      <c r="B836" s="235"/>
      <c r="C836" s="235"/>
      <c r="D836" s="235"/>
      <c r="E836" s="235"/>
      <c r="F836" s="235"/>
      <c r="G836" s="235"/>
      <c r="H836" s="235"/>
      <c r="I836" s="556"/>
      <c r="J836" s="556"/>
      <c r="K836" s="556"/>
      <c r="L836" s="556"/>
      <c r="M836" s="556"/>
      <c r="N836" s="556"/>
      <c r="O836" s="556"/>
      <c r="P836" s="556"/>
      <c r="Q836" s="556"/>
      <c r="R836" s="556"/>
      <c r="S836" s="556"/>
      <c r="T836" s="556"/>
      <c r="U836" s="556"/>
      <c r="V836" s="556"/>
      <c r="W836" s="556"/>
      <c r="X836" s="556"/>
      <c r="Y836" s="556"/>
      <c r="Z836" s="556"/>
      <c r="AA836" s="556"/>
      <c r="AB836" s="556"/>
      <c r="AC836" s="556"/>
      <c r="AD836" s="556"/>
      <c r="AE836" s="556"/>
      <c r="AF836" s="556"/>
      <c r="AG836" s="556"/>
    </row>
    <row r="837" spans="1:33" ht="9" customHeight="1">
      <c r="A837" s="553">
        <v>2018</v>
      </c>
      <c r="B837" s="554"/>
      <c r="C837" s="554"/>
      <c r="D837" s="554"/>
      <c r="E837" s="554"/>
      <c r="F837" s="554"/>
      <c r="G837" s="554"/>
      <c r="H837" s="554"/>
      <c r="L837" s="552"/>
      <c r="M837" s="552"/>
      <c r="N837" s="552"/>
      <c r="O837" s="552"/>
      <c r="P837" s="552"/>
      <c r="Q837" s="552"/>
      <c r="R837" s="552"/>
      <c r="S837" s="552"/>
      <c r="T837" s="552"/>
      <c r="U837" s="552"/>
      <c r="V837" s="552"/>
      <c r="W837" s="552"/>
    </row>
    <row r="838" spans="1:33" s="557" customFormat="1" ht="9" customHeight="1">
      <c r="A838" s="553" t="s">
        <v>11</v>
      </c>
      <c r="B838" s="555">
        <f t="shared" ref="B838:H838" si="23">SUM(B840:B871)</f>
        <v>7453</v>
      </c>
      <c r="C838" s="555">
        <f t="shared" si="23"/>
        <v>673</v>
      </c>
      <c r="D838" s="555">
        <f t="shared" si="23"/>
        <v>1368</v>
      </c>
      <c r="E838" s="555">
        <f t="shared" si="23"/>
        <v>1989</v>
      </c>
      <c r="F838" s="555">
        <f t="shared" si="23"/>
        <v>1672</v>
      </c>
      <c r="G838" s="555">
        <f t="shared" si="23"/>
        <v>951</v>
      </c>
      <c r="H838" s="555">
        <f t="shared" si="23"/>
        <v>907</v>
      </c>
      <c r="I838" s="556"/>
      <c r="J838" s="556"/>
      <c r="K838" s="556"/>
      <c r="L838" s="556"/>
      <c r="M838" s="556"/>
      <c r="N838" s="556"/>
      <c r="O838" s="556"/>
      <c r="P838" s="556"/>
      <c r="Q838" s="556"/>
      <c r="R838" s="556"/>
      <c r="S838" s="556"/>
      <c r="T838" s="556"/>
      <c r="U838" s="556"/>
      <c r="V838" s="556"/>
      <c r="W838" s="556"/>
      <c r="X838" s="556"/>
      <c r="Y838" s="556"/>
      <c r="Z838" s="556"/>
      <c r="AA838" s="556"/>
      <c r="AB838" s="556"/>
      <c r="AC838" s="556"/>
      <c r="AD838" s="556"/>
      <c r="AE838" s="556"/>
      <c r="AF838" s="556"/>
      <c r="AG838" s="556"/>
    </row>
    <row r="839" spans="1:33" s="557" customFormat="1" ht="3.95" customHeight="1">
      <c r="A839" s="553"/>
      <c r="B839" s="555"/>
      <c r="C839" s="555"/>
      <c r="D839" s="555"/>
      <c r="E839" s="555"/>
      <c r="F839" s="555"/>
      <c r="G839" s="555"/>
      <c r="H839" s="555"/>
      <c r="I839" s="556"/>
      <c r="J839" s="556"/>
      <c r="K839" s="556"/>
      <c r="L839" s="556"/>
      <c r="M839" s="556"/>
      <c r="N839" s="556"/>
      <c r="O839" s="556"/>
      <c r="P839" s="556"/>
      <c r="Q839" s="556"/>
      <c r="R839" s="556"/>
      <c r="S839" s="556"/>
      <c r="T839" s="556"/>
      <c r="U839" s="556"/>
      <c r="V839" s="556"/>
      <c r="W839" s="556"/>
      <c r="X839" s="556"/>
      <c r="Y839" s="556"/>
      <c r="Z839" s="556"/>
      <c r="AA839" s="556"/>
      <c r="AB839" s="556"/>
      <c r="AC839" s="556"/>
      <c r="AD839" s="556"/>
      <c r="AE839" s="556"/>
      <c r="AF839" s="556"/>
      <c r="AG839" s="556"/>
    </row>
    <row r="840" spans="1:33" s="557" customFormat="1" ht="9" customHeight="1">
      <c r="A840" s="556" t="s">
        <v>12</v>
      </c>
      <c r="B840" s="558">
        <v>66</v>
      </c>
      <c r="C840" s="558">
        <v>11</v>
      </c>
      <c r="D840" s="558">
        <v>16</v>
      </c>
      <c r="E840" s="558">
        <v>22</v>
      </c>
      <c r="F840" s="558">
        <v>35</v>
      </c>
      <c r="G840" s="558">
        <v>21</v>
      </c>
      <c r="H840" s="558">
        <v>25</v>
      </c>
      <c r="I840" s="556"/>
      <c r="J840" s="556"/>
      <c r="K840" s="556"/>
      <c r="L840" s="556"/>
      <c r="M840" s="556"/>
      <c r="N840" s="556"/>
      <c r="O840" s="556"/>
      <c r="P840" s="556"/>
      <c r="Q840" s="556"/>
      <c r="R840" s="556"/>
      <c r="S840" s="556"/>
      <c r="T840" s="556"/>
      <c r="U840" s="556"/>
      <c r="V840" s="556"/>
      <c r="W840" s="556"/>
      <c r="X840" s="556"/>
      <c r="Y840" s="556"/>
      <c r="Z840" s="556"/>
      <c r="AA840" s="556"/>
      <c r="AB840" s="556"/>
      <c r="AC840" s="556"/>
      <c r="AD840" s="556"/>
      <c r="AE840" s="556"/>
      <c r="AF840" s="556"/>
      <c r="AG840" s="556"/>
    </row>
    <row r="841" spans="1:33" s="557" customFormat="1" ht="9" customHeight="1">
      <c r="A841" s="556" t="s">
        <v>13</v>
      </c>
      <c r="B841" s="558">
        <v>92</v>
      </c>
      <c r="C841" s="558">
        <v>22</v>
      </c>
      <c r="D841" s="558">
        <v>25</v>
      </c>
      <c r="E841" s="558">
        <v>28</v>
      </c>
      <c r="F841" s="558">
        <v>59</v>
      </c>
      <c r="G841" s="558">
        <v>43</v>
      </c>
      <c r="H841" s="558">
        <v>22</v>
      </c>
      <c r="I841" s="556"/>
      <c r="J841" s="556"/>
      <c r="K841" s="556"/>
      <c r="L841" s="556"/>
      <c r="M841" s="556"/>
      <c r="N841" s="556"/>
      <c r="O841" s="556"/>
      <c r="P841" s="556"/>
      <c r="Q841" s="556"/>
      <c r="R841" s="556"/>
      <c r="S841" s="556"/>
      <c r="T841" s="556"/>
      <c r="U841" s="556"/>
      <c r="V841" s="556"/>
      <c r="W841" s="556"/>
      <c r="X841" s="556"/>
      <c r="Y841" s="556"/>
      <c r="Z841" s="556"/>
      <c r="AA841" s="556"/>
      <c r="AB841" s="556"/>
      <c r="AC841" s="556"/>
      <c r="AD841" s="556"/>
      <c r="AE841" s="556"/>
      <c r="AF841" s="556"/>
      <c r="AG841" s="556"/>
    </row>
    <row r="842" spans="1:33" s="557" customFormat="1" ht="9" customHeight="1">
      <c r="A842" s="556" t="s">
        <v>14</v>
      </c>
      <c r="B842" s="558">
        <v>62</v>
      </c>
      <c r="C842" s="558">
        <v>9</v>
      </c>
      <c r="D842" s="558">
        <v>8</v>
      </c>
      <c r="E842" s="558">
        <v>22</v>
      </c>
      <c r="F842" s="558">
        <v>15</v>
      </c>
      <c r="G842" s="558">
        <v>35</v>
      </c>
      <c r="H842" s="558">
        <v>15</v>
      </c>
      <c r="I842" s="556"/>
      <c r="J842" s="556"/>
      <c r="K842" s="556"/>
      <c r="L842" s="556"/>
      <c r="M842" s="556"/>
      <c r="N842" s="556"/>
      <c r="O842" s="556"/>
      <c r="P842" s="556"/>
      <c r="Q842" s="556"/>
      <c r="R842" s="556"/>
      <c r="S842" s="556"/>
      <c r="T842" s="556"/>
      <c r="U842" s="556"/>
      <c r="V842" s="556"/>
      <c r="W842" s="556"/>
      <c r="X842" s="556"/>
      <c r="Y842" s="556"/>
      <c r="Z842" s="556"/>
      <c r="AA842" s="556"/>
      <c r="AB842" s="556"/>
      <c r="AC842" s="556"/>
      <c r="AD842" s="556"/>
      <c r="AE842" s="556"/>
      <c r="AF842" s="556"/>
      <c r="AG842" s="556"/>
    </row>
    <row r="843" spans="1:33" s="557" customFormat="1" ht="9" customHeight="1">
      <c r="A843" s="43" t="s">
        <v>15</v>
      </c>
      <c r="B843" s="52">
        <v>67</v>
      </c>
      <c r="C843" s="52">
        <v>12</v>
      </c>
      <c r="D843" s="52">
        <v>17</v>
      </c>
      <c r="E843" s="52">
        <v>13</v>
      </c>
      <c r="F843" s="52">
        <v>10</v>
      </c>
      <c r="G843" s="52">
        <v>6</v>
      </c>
      <c r="H843" s="52">
        <v>8</v>
      </c>
      <c r="I843" s="556"/>
      <c r="J843" s="556"/>
      <c r="K843" s="556"/>
      <c r="L843" s="556"/>
      <c r="M843" s="556"/>
      <c r="N843" s="556"/>
      <c r="O843" s="556"/>
      <c r="P843" s="556"/>
      <c r="Q843" s="556"/>
      <c r="R843" s="556"/>
      <c r="S843" s="556"/>
      <c r="T843" s="556"/>
      <c r="U843" s="556"/>
      <c r="V843" s="556"/>
      <c r="W843" s="556"/>
      <c r="X843" s="556"/>
      <c r="Y843" s="556"/>
      <c r="Z843" s="556"/>
      <c r="AA843" s="556"/>
      <c r="AB843" s="556"/>
      <c r="AC843" s="556"/>
      <c r="AD843" s="556"/>
      <c r="AE843" s="556"/>
      <c r="AF843" s="556"/>
      <c r="AG843" s="556"/>
    </row>
    <row r="844" spans="1:33" s="557" customFormat="1" ht="9" customHeight="1">
      <c r="A844" s="556" t="s">
        <v>16</v>
      </c>
      <c r="B844" s="558">
        <v>141</v>
      </c>
      <c r="C844" s="558">
        <v>16</v>
      </c>
      <c r="D844" s="558">
        <v>64</v>
      </c>
      <c r="E844" s="558">
        <v>38</v>
      </c>
      <c r="F844" s="558">
        <v>33</v>
      </c>
      <c r="G844" s="558">
        <v>12</v>
      </c>
      <c r="H844" s="558">
        <v>19</v>
      </c>
      <c r="I844" s="556"/>
      <c r="J844" s="556"/>
      <c r="K844" s="556"/>
      <c r="L844" s="556"/>
      <c r="M844" s="556"/>
      <c r="N844" s="556"/>
      <c r="O844" s="556"/>
      <c r="P844" s="556"/>
      <c r="Q844" s="556"/>
      <c r="R844" s="556"/>
      <c r="S844" s="556"/>
      <c r="T844" s="556"/>
      <c r="U844" s="556"/>
      <c r="V844" s="556"/>
      <c r="W844" s="556"/>
      <c r="X844" s="556"/>
      <c r="Y844" s="556"/>
      <c r="Z844" s="556"/>
      <c r="AA844" s="556"/>
      <c r="AB844" s="556"/>
      <c r="AC844" s="556"/>
      <c r="AD844" s="556"/>
      <c r="AE844" s="556"/>
      <c r="AF844" s="556"/>
      <c r="AG844" s="556"/>
    </row>
    <row r="845" spans="1:33" s="557" customFormat="1" ht="9" customHeight="1">
      <c r="A845" s="556" t="s">
        <v>17</v>
      </c>
      <c r="B845" s="558">
        <v>57</v>
      </c>
      <c r="C845" s="558">
        <v>15</v>
      </c>
      <c r="D845" s="558">
        <v>20</v>
      </c>
      <c r="E845" s="558">
        <v>17</v>
      </c>
      <c r="F845" s="558">
        <v>14</v>
      </c>
      <c r="G845" s="558">
        <v>8</v>
      </c>
      <c r="H845" s="558">
        <v>14</v>
      </c>
      <c r="I845" s="556"/>
      <c r="J845" s="556"/>
      <c r="K845" s="556"/>
      <c r="L845" s="556"/>
      <c r="M845" s="556"/>
      <c r="N845" s="556"/>
      <c r="O845" s="556"/>
      <c r="P845" s="556"/>
      <c r="Q845" s="556"/>
      <c r="R845" s="556"/>
      <c r="S845" s="556"/>
      <c r="T845" s="556"/>
      <c r="U845" s="556"/>
      <c r="V845" s="556"/>
      <c r="W845" s="556"/>
      <c r="X845" s="556"/>
      <c r="Y845" s="556"/>
      <c r="Z845" s="556"/>
      <c r="AA845" s="556"/>
      <c r="AB845" s="556"/>
      <c r="AC845" s="556"/>
      <c r="AD845" s="556"/>
      <c r="AE845" s="556"/>
      <c r="AF845" s="556"/>
      <c r="AG845" s="556"/>
    </row>
    <row r="846" spans="1:33" s="557" customFormat="1" ht="9" customHeight="1">
      <c r="A846" s="556" t="s">
        <v>18</v>
      </c>
      <c r="B846" s="558">
        <v>403</v>
      </c>
      <c r="C846" s="558">
        <v>11</v>
      </c>
      <c r="D846" s="558">
        <v>51</v>
      </c>
      <c r="E846" s="558">
        <v>91</v>
      </c>
      <c r="F846" s="558">
        <v>28</v>
      </c>
      <c r="G846" s="558">
        <v>18</v>
      </c>
      <c r="H846" s="558">
        <v>15</v>
      </c>
      <c r="I846" s="556"/>
      <c r="J846" s="556"/>
      <c r="K846" s="556"/>
      <c r="L846" s="556"/>
      <c r="M846" s="556"/>
      <c r="N846" s="556"/>
      <c r="O846" s="556"/>
      <c r="P846" s="556"/>
      <c r="Q846" s="556"/>
      <c r="R846" s="556"/>
      <c r="S846" s="556"/>
      <c r="T846" s="556"/>
      <c r="U846" s="556"/>
      <c r="V846" s="556"/>
      <c r="W846" s="556"/>
      <c r="X846" s="556"/>
      <c r="Y846" s="556"/>
      <c r="Z846" s="556"/>
      <c r="AA846" s="556"/>
      <c r="AB846" s="556"/>
      <c r="AC846" s="556"/>
      <c r="AD846" s="556"/>
      <c r="AE846" s="556"/>
      <c r="AF846" s="556"/>
      <c r="AG846" s="556"/>
    </row>
    <row r="847" spans="1:33" s="557" customFormat="1" ht="9" customHeight="1">
      <c r="A847" s="43" t="s">
        <v>19</v>
      </c>
      <c r="B847" s="52">
        <v>165</v>
      </c>
      <c r="C847" s="52">
        <v>21</v>
      </c>
      <c r="D847" s="52">
        <v>51</v>
      </c>
      <c r="E847" s="52">
        <v>32</v>
      </c>
      <c r="F847" s="52">
        <v>45</v>
      </c>
      <c r="G847" s="52">
        <v>13</v>
      </c>
      <c r="H847" s="52">
        <v>18</v>
      </c>
      <c r="I847" s="556"/>
      <c r="J847" s="556"/>
      <c r="K847" s="556"/>
      <c r="L847" s="556"/>
      <c r="M847" s="556"/>
      <c r="N847" s="556"/>
      <c r="O847" s="556"/>
      <c r="P847" s="556"/>
      <c r="Q847" s="556"/>
      <c r="R847" s="556"/>
      <c r="S847" s="556"/>
      <c r="T847" s="556"/>
      <c r="U847" s="556"/>
      <c r="V847" s="556"/>
      <c r="W847" s="556"/>
      <c r="X847" s="556"/>
      <c r="Y847" s="556"/>
      <c r="Z847" s="556"/>
      <c r="AA847" s="556"/>
      <c r="AB847" s="556"/>
      <c r="AC847" s="556"/>
      <c r="AD847" s="556"/>
      <c r="AE847" s="556"/>
      <c r="AF847" s="556"/>
      <c r="AG847" s="556"/>
    </row>
    <row r="848" spans="1:33" s="557" customFormat="1" ht="9" customHeight="1">
      <c r="A848" s="556" t="s">
        <v>20</v>
      </c>
      <c r="B848" s="558">
        <v>398</v>
      </c>
      <c r="C848" s="558">
        <v>157</v>
      </c>
      <c r="D848" s="558">
        <v>155</v>
      </c>
      <c r="E848" s="558">
        <v>245</v>
      </c>
      <c r="F848" s="558">
        <v>488</v>
      </c>
      <c r="G848" s="558">
        <v>280</v>
      </c>
      <c r="H848" s="558">
        <v>114</v>
      </c>
      <c r="I848" s="556"/>
      <c r="J848" s="556"/>
      <c r="K848" s="556"/>
      <c r="L848" s="556"/>
      <c r="M848" s="556"/>
      <c r="N848" s="556"/>
      <c r="O848" s="556"/>
      <c r="P848" s="556"/>
      <c r="Q848" s="556"/>
      <c r="R848" s="556"/>
      <c r="S848" s="556"/>
      <c r="T848" s="556"/>
      <c r="U848" s="556"/>
      <c r="V848" s="556"/>
      <c r="W848" s="556"/>
      <c r="X848" s="556"/>
      <c r="Y848" s="556"/>
      <c r="Z848" s="556"/>
      <c r="AA848" s="556"/>
      <c r="AB848" s="556"/>
      <c r="AC848" s="556"/>
      <c r="AD848" s="556"/>
      <c r="AE848" s="556"/>
      <c r="AF848" s="556"/>
      <c r="AG848" s="556"/>
    </row>
    <row r="849" spans="1:33" s="557" customFormat="1" ht="9" customHeight="1">
      <c r="A849" s="556" t="s">
        <v>21</v>
      </c>
      <c r="B849" s="558">
        <v>160</v>
      </c>
      <c r="C849" s="558">
        <v>9</v>
      </c>
      <c r="D849" s="558">
        <v>48</v>
      </c>
      <c r="E849" s="558">
        <v>18</v>
      </c>
      <c r="F849" s="558">
        <v>15</v>
      </c>
      <c r="G849" s="558">
        <v>5</v>
      </c>
      <c r="H849" s="558">
        <v>8</v>
      </c>
      <c r="I849" s="556"/>
      <c r="J849" s="556"/>
      <c r="K849" s="556"/>
      <c r="L849" s="556"/>
      <c r="M849" s="556"/>
      <c r="N849" s="556"/>
      <c r="O849" s="556"/>
      <c r="P849" s="556"/>
      <c r="Q849" s="556"/>
      <c r="R849" s="556"/>
      <c r="S849" s="556"/>
      <c r="T849" s="556"/>
      <c r="U849" s="556"/>
      <c r="V849" s="556"/>
      <c r="W849" s="556"/>
      <c r="X849" s="556"/>
      <c r="Y849" s="556"/>
      <c r="Z849" s="556"/>
      <c r="AA849" s="556"/>
      <c r="AB849" s="556"/>
      <c r="AC849" s="556"/>
      <c r="AD849" s="556"/>
      <c r="AE849" s="556"/>
      <c r="AF849" s="556"/>
      <c r="AG849" s="556"/>
    </row>
    <row r="850" spans="1:33" s="557" customFormat="1" ht="9" customHeight="1">
      <c r="A850" s="556" t="s">
        <v>22</v>
      </c>
      <c r="B850" s="558">
        <v>192</v>
      </c>
      <c r="C850" s="558">
        <v>21</v>
      </c>
      <c r="D850" s="558">
        <v>60</v>
      </c>
      <c r="E850" s="558">
        <v>59</v>
      </c>
      <c r="F850" s="558">
        <v>73</v>
      </c>
      <c r="G850" s="558">
        <v>78</v>
      </c>
      <c r="H850" s="558">
        <v>30</v>
      </c>
      <c r="I850" s="556"/>
      <c r="J850" s="556"/>
      <c r="K850" s="556"/>
      <c r="L850" s="556"/>
      <c r="M850" s="556"/>
      <c r="N850" s="556"/>
      <c r="O850" s="556"/>
      <c r="P850" s="556"/>
      <c r="Q850" s="556"/>
      <c r="R850" s="556"/>
      <c r="S850" s="556"/>
      <c r="T850" s="556"/>
      <c r="U850" s="556"/>
      <c r="V850" s="556"/>
      <c r="W850" s="556"/>
      <c r="X850" s="556"/>
      <c r="Y850" s="556"/>
      <c r="Z850" s="556"/>
      <c r="AA850" s="556"/>
      <c r="AB850" s="556"/>
      <c r="AC850" s="556"/>
      <c r="AD850" s="556"/>
      <c r="AE850" s="556"/>
      <c r="AF850" s="556"/>
      <c r="AG850" s="556"/>
    </row>
    <row r="851" spans="1:33" s="557" customFormat="1" ht="9" customHeight="1">
      <c r="A851" s="43" t="s">
        <v>23</v>
      </c>
      <c r="B851" s="52">
        <v>211</v>
      </c>
      <c r="C851" s="52">
        <v>21</v>
      </c>
      <c r="D851" s="52">
        <v>34</v>
      </c>
      <c r="E851" s="52">
        <v>27</v>
      </c>
      <c r="F851" s="52">
        <v>35</v>
      </c>
      <c r="G851" s="52">
        <v>6</v>
      </c>
      <c r="H851" s="52">
        <v>21</v>
      </c>
      <c r="I851" s="556"/>
      <c r="J851" s="556"/>
      <c r="K851" s="556"/>
      <c r="L851" s="556"/>
      <c r="M851" s="556"/>
      <c r="N851" s="556"/>
      <c r="O851" s="556"/>
      <c r="P851" s="556"/>
      <c r="Q851" s="556"/>
      <c r="R851" s="556"/>
      <c r="S851" s="556"/>
      <c r="T851" s="556"/>
      <c r="U851" s="556"/>
      <c r="V851" s="556"/>
      <c r="W851" s="556"/>
      <c r="X851" s="556"/>
      <c r="Y851" s="556"/>
      <c r="Z851" s="556"/>
      <c r="AA851" s="556"/>
      <c r="AB851" s="556"/>
      <c r="AC851" s="556"/>
      <c r="AD851" s="556"/>
      <c r="AE851" s="556"/>
      <c r="AF851" s="556"/>
      <c r="AG851" s="556"/>
    </row>
    <row r="852" spans="1:33" s="557" customFormat="1" ht="9" customHeight="1">
      <c r="A852" s="556" t="s">
        <v>24</v>
      </c>
      <c r="B852" s="558">
        <v>289</v>
      </c>
      <c r="C852" s="558">
        <v>10</v>
      </c>
      <c r="D852" s="558">
        <v>33</v>
      </c>
      <c r="E852" s="558">
        <v>50</v>
      </c>
      <c r="F852" s="558">
        <v>17</v>
      </c>
      <c r="G852" s="558">
        <v>10</v>
      </c>
      <c r="H852" s="558">
        <v>11</v>
      </c>
      <c r="I852" s="556"/>
      <c r="J852" s="556"/>
      <c r="K852" s="556"/>
      <c r="L852" s="556"/>
      <c r="M852" s="556"/>
      <c r="N852" s="556"/>
      <c r="O852" s="556"/>
      <c r="P852" s="556"/>
      <c r="Q852" s="556"/>
      <c r="R852" s="556"/>
      <c r="S852" s="556"/>
      <c r="T852" s="556"/>
      <c r="U852" s="556"/>
      <c r="V852" s="556"/>
      <c r="W852" s="556"/>
      <c r="X852" s="556"/>
      <c r="Y852" s="556"/>
      <c r="Z852" s="556"/>
      <c r="AA852" s="556"/>
      <c r="AB852" s="556"/>
      <c r="AC852" s="556"/>
      <c r="AD852" s="556"/>
      <c r="AE852" s="556"/>
      <c r="AF852" s="556"/>
      <c r="AG852" s="556"/>
    </row>
    <row r="853" spans="1:33" s="557" customFormat="1" ht="9" customHeight="1">
      <c r="A853" s="556" t="s">
        <v>25</v>
      </c>
      <c r="B853" s="558">
        <v>282</v>
      </c>
      <c r="C853" s="558">
        <v>27</v>
      </c>
      <c r="D853" s="558">
        <v>93</v>
      </c>
      <c r="E853" s="558">
        <v>168</v>
      </c>
      <c r="F853" s="558">
        <v>110</v>
      </c>
      <c r="G853" s="558">
        <v>62</v>
      </c>
      <c r="H853" s="558">
        <v>94</v>
      </c>
      <c r="I853" s="556"/>
      <c r="J853" s="556"/>
      <c r="K853" s="556"/>
      <c r="L853" s="556"/>
      <c r="M853" s="556"/>
      <c r="N853" s="556"/>
      <c r="O853" s="556"/>
      <c r="P853" s="556"/>
      <c r="Q853" s="556"/>
      <c r="R853" s="556"/>
      <c r="S853" s="556"/>
      <c r="T853" s="556"/>
      <c r="U853" s="556"/>
      <c r="V853" s="556"/>
      <c r="W853" s="556"/>
      <c r="X853" s="556"/>
      <c r="Y853" s="556"/>
      <c r="Z853" s="556"/>
      <c r="AA853" s="556"/>
      <c r="AB853" s="556"/>
      <c r="AC853" s="556"/>
      <c r="AD853" s="556"/>
      <c r="AE853" s="556"/>
      <c r="AF853" s="556"/>
      <c r="AG853" s="556"/>
    </row>
    <row r="854" spans="1:33" s="557" customFormat="1" ht="9" customHeight="1">
      <c r="A854" s="556" t="s">
        <v>26</v>
      </c>
      <c r="B854" s="558">
        <v>671</v>
      </c>
      <c r="C854" s="558">
        <v>28</v>
      </c>
      <c r="D854" s="558">
        <v>80</v>
      </c>
      <c r="E854" s="558">
        <v>182</v>
      </c>
      <c r="F854" s="558">
        <v>122</v>
      </c>
      <c r="G854" s="558">
        <v>24</v>
      </c>
      <c r="H854" s="558">
        <v>101</v>
      </c>
      <c r="I854" s="556"/>
      <c r="J854" s="556"/>
      <c r="K854" s="556"/>
      <c r="L854" s="556"/>
      <c r="M854" s="556"/>
      <c r="N854" s="556"/>
      <c r="O854" s="556"/>
      <c r="P854" s="556"/>
      <c r="Q854" s="556"/>
      <c r="R854" s="556"/>
      <c r="S854" s="556"/>
      <c r="T854" s="556"/>
      <c r="U854" s="556"/>
      <c r="V854" s="556"/>
      <c r="W854" s="556"/>
      <c r="X854" s="556"/>
      <c r="Y854" s="556"/>
      <c r="Z854" s="556"/>
      <c r="AA854" s="556"/>
      <c r="AB854" s="556"/>
      <c r="AC854" s="556"/>
      <c r="AD854" s="556"/>
      <c r="AE854" s="556"/>
      <c r="AF854" s="556"/>
      <c r="AG854" s="556"/>
    </row>
    <row r="855" spans="1:33" s="557" customFormat="1" ht="9" customHeight="1">
      <c r="A855" s="43" t="s">
        <v>27</v>
      </c>
      <c r="B855" s="52">
        <v>233</v>
      </c>
      <c r="C855" s="52">
        <v>20</v>
      </c>
      <c r="D855" s="52">
        <v>49</v>
      </c>
      <c r="E855" s="52">
        <v>85</v>
      </c>
      <c r="F855" s="52">
        <v>38</v>
      </c>
      <c r="G855" s="52">
        <v>17</v>
      </c>
      <c r="H855" s="52">
        <v>23</v>
      </c>
      <c r="I855" s="556"/>
      <c r="J855" s="556"/>
      <c r="K855" s="556"/>
      <c r="L855" s="556"/>
      <c r="M855" s="556"/>
      <c r="N855" s="556"/>
      <c r="O855" s="556"/>
      <c r="P855" s="556"/>
      <c r="Q855" s="556"/>
      <c r="R855" s="556"/>
      <c r="S855" s="556"/>
      <c r="T855" s="556"/>
      <c r="U855" s="556"/>
      <c r="V855" s="556"/>
      <c r="W855" s="556"/>
      <c r="X855" s="556"/>
      <c r="Y855" s="556"/>
      <c r="Z855" s="556"/>
      <c r="AA855" s="556"/>
      <c r="AB855" s="556"/>
      <c r="AC855" s="556"/>
      <c r="AD855" s="556"/>
      <c r="AE855" s="556"/>
      <c r="AF855" s="556"/>
      <c r="AG855" s="556"/>
    </row>
    <row r="856" spans="1:33" s="557" customFormat="1" ht="9" customHeight="1">
      <c r="A856" s="556" t="s">
        <v>28</v>
      </c>
      <c r="B856" s="558">
        <v>152</v>
      </c>
      <c r="C856" s="558">
        <v>13</v>
      </c>
      <c r="D856" s="558">
        <v>42</v>
      </c>
      <c r="E856" s="558">
        <v>41</v>
      </c>
      <c r="F856" s="558">
        <v>21</v>
      </c>
      <c r="G856" s="558">
        <v>17</v>
      </c>
      <c r="H856" s="558">
        <v>23</v>
      </c>
      <c r="I856" s="556"/>
      <c r="J856" s="556"/>
      <c r="K856" s="556"/>
      <c r="L856" s="556"/>
      <c r="M856" s="556"/>
      <c r="N856" s="556"/>
      <c r="O856" s="556"/>
      <c r="P856" s="556"/>
      <c r="Q856" s="556"/>
      <c r="R856" s="556"/>
      <c r="S856" s="556"/>
      <c r="T856" s="556"/>
      <c r="U856" s="556"/>
      <c r="V856" s="556"/>
      <c r="W856" s="556"/>
      <c r="X856" s="556"/>
      <c r="Y856" s="556"/>
      <c r="Z856" s="556"/>
      <c r="AA856" s="556"/>
      <c r="AB856" s="556"/>
      <c r="AC856" s="556"/>
      <c r="AD856" s="556"/>
      <c r="AE856" s="556"/>
      <c r="AF856" s="556"/>
      <c r="AG856" s="556"/>
    </row>
    <row r="857" spans="1:33" s="557" customFormat="1" ht="9" customHeight="1">
      <c r="A857" s="556" t="s">
        <v>29</v>
      </c>
      <c r="B857" s="558">
        <v>88</v>
      </c>
      <c r="C857" s="558">
        <v>3</v>
      </c>
      <c r="D857" s="558">
        <v>11</v>
      </c>
      <c r="E857" s="558">
        <v>11</v>
      </c>
      <c r="F857" s="558">
        <v>13</v>
      </c>
      <c r="G857" s="558">
        <v>8</v>
      </c>
      <c r="H857" s="558">
        <v>7</v>
      </c>
      <c r="I857" s="556"/>
      <c r="J857" s="556"/>
      <c r="K857" s="556"/>
      <c r="L857" s="556"/>
      <c r="M857" s="556"/>
      <c r="N857" s="556"/>
      <c r="O857" s="556"/>
      <c r="P857" s="556"/>
      <c r="Q857" s="556"/>
      <c r="R857" s="556"/>
      <c r="S857" s="556"/>
      <c r="T857" s="556"/>
      <c r="U857" s="556"/>
      <c r="V857" s="556"/>
      <c r="W857" s="556"/>
      <c r="X857" s="556"/>
      <c r="Y857" s="556"/>
      <c r="Z857" s="556"/>
      <c r="AA857" s="556"/>
      <c r="AB857" s="556"/>
      <c r="AC857" s="556"/>
      <c r="AD857" s="556"/>
      <c r="AE857" s="556"/>
      <c r="AF857" s="556"/>
      <c r="AG857" s="556"/>
    </row>
    <row r="858" spans="1:33" s="557" customFormat="1" ht="9" customHeight="1">
      <c r="A858" s="556" t="s">
        <v>30</v>
      </c>
      <c r="B858" s="558">
        <v>314</v>
      </c>
      <c r="C858" s="558">
        <v>31</v>
      </c>
      <c r="D858" s="558">
        <v>47</v>
      </c>
      <c r="E858" s="558">
        <v>46</v>
      </c>
      <c r="F858" s="558">
        <v>77</v>
      </c>
      <c r="G858" s="558">
        <v>25</v>
      </c>
      <c r="H858" s="558">
        <v>48</v>
      </c>
      <c r="I858" s="556"/>
      <c r="J858" s="556"/>
      <c r="K858" s="556"/>
      <c r="L858" s="556"/>
      <c r="M858" s="556"/>
      <c r="N858" s="556"/>
      <c r="O858" s="556"/>
      <c r="P858" s="556"/>
      <c r="Q858" s="556"/>
      <c r="R858" s="556"/>
      <c r="S858" s="556"/>
      <c r="T858" s="556"/>
      <c r="U858" s="556"/>
      <c r="V858" s="556"/>
      <c r="W858" s="556"/>
      <c r="X858" s="556"/>
      <c r="Y858" s="556"/>
      <c r="Z858" s="556"/>
      <c r="AA858" s="556"/>
      <c r="AB858" s="556"/>
      <c r="AC858" s="556"/>
      <c r="AD858" s="556"/>
      <c r="AE858" s="556"/>
      <c r="AF858" s="556"/>
      <c r="AG858" s="556"/>
    </row>
    <row r="859" spans="1:33" s="557" customFormat="1" ht="9" customHeight="1">
      <c r="A859" s="43" t="s">
        <v>31</v>
      </c>
      <c r="B859" s="52">
        <v>476</v>
      </c>
      <c r="C859" s="52">
        <v>11</v>
      </c>
      <c r="D859" s="52">
        <v>54</v>
      </c>
      <c r="E859" s="52">
        <v>139</v>
      </c>
      <c r="F859" s="52">
        <v>17</v>
      </c>
      <c r="G859" s="52">
        <v>37</v>
      </c>
      <c r="H859" s="52">
        <v>21</v>
      </c>
      <c r="I859" s="556"/>
      <c r="J859" s="556"/>
      <c r="K859" s="556"/>
      <c r="L859" s="556"/>
      <c r="M859" s="556"/>
      <c r="N859" s="556"/>
      <c r="O859" s="556"/>
      <c r="P859" s="556"/>
      <c r="Q859" s="556"/>
      <c r="R859" s="556"/>
      <c r="S859" s="556"/>
      <c r="T859" s="556"/>
      <c r="U859" s="556"/>
      <c r="V859" s="556"/>
      <c r="W859" s="556"/>
      <c r="X859" s="556"/>
      <c r="Y859" s="556"/>
      <c r="Z859" s="556"/>
      <c r="AA859" s="556"/>
      <c r="AB859" s="556"/>
      <c r="AC859" s="556"/>
      <c r="AD859" s="556"/>
      <c r="AE859" s="556"/>
      <c r="AF859" s="556"/>
      <c r="AG859" s="556"/>
    </row>
    <row r="860" spans="1:33" s="557" customFormat="1" ht="9" customHeight="1">
      <c r="A860" s="556" t="s">
        <v>32</v>
      </c>
      <c r="B860" s="558">
        <v>617</v>
      </c>
      <c r="C860" s="558">
        <v>29</v>
      </c>
      <c r="D860" s="558">
        <v>74</v>
      </c>
      <c r="E860" s="558">
        <v>132</v>
      </c>
      <c r="F860" s="558">
        <v>79</v>
      </c>
      <c r="G860" s="558">
        <v>31</v>
      </c>
      <c r="H860" s="558">
        <v>47</v>
      </c>
      <c r="I860" s="556"/>
      <c r="J860" s="556"/>
      <c r="K860" s="556"/>
      <c r="L860" s="556"/>
      <c r="M860" s="556"/>
      <c r="N860" s="556"/>
      <c r="O860" s="556"/>
      <c r="P860" s="556"/>
      <c r="Q860" s="556"/>
      <c r="R860" s="556"/>
      <c r="S860" s="556"/>
      <c r="T860" s="556"/>
      <c r="U860" s="556"/>
      <c r="V860" s="556"/>
      <c r="W860" s="556"/>
      <c r="X860" s="556"/>
      <c r="Y860" s="556"/>
      <c r="Z860" s="556"/>
      <c r="AA860" s="556"/>
      <c r="AB860" s="556"/>
      <c r="AC860" s="556"/>
      <c r="AD860" s="556"/>
      <c r="AE860" s="556"/>
      <c r="AF860" s="556"/>
      <c r="AG860" s="556"/>
    </row>
    <row r="861" spans="1:33" s="557" customFormat="1" ht="9" customHeight="1">
      <c r="A861" s="556" t="s">
        <v>33</v>
      </c>
      <c r="B861" s="558">
        <v>67</v>
      </c>
      <c r="C861" s="558">
        <v>22</v>
      </c>
      <c r="D861" s="558">
        <v>42</v>
      </c>
      <c r="E861" s="558">
        <v>53</v>
      </c>
      <c r="F861" s="558">
        <v>32</v>
      </c>
      <c r="G861" s="558">
        <v>36</v>
      </c>
      <c r="H861" s="558">
        <v>38</v>
      </c>
      <c r="I861" s="556"/>
      <c r="J861" s="556"/>
      <c r="K861" s="556"/>
      <c r="L861" s="556"/>
      <c r="M861" s="556"/>
      <c r="N861" s="556"/>
      <c r="O861" s="556"/>
      <c r="P861" s="556"/>
      <c r="Q861" s="556"/>
      <c r="R861" s="556"/>
      <c r="S861" s="556"/>
      <c r="T861" s="556"/>
      <c r="U861" s="556"/>
      <c r="V861" s="556"/>
      <c r="W861" s="556"/>
      <c r="X861" s="556"/>
      <c r="Y861" s="556"/>
      <c r="Z861" s="556"/>
      <c r="AA861" s="556"/>
      <c r="AB861" s="556"/>
      <c r="AC861" s="556"/>
      <c r="AD861" s="556"/>
      <c r="AE861" s="556"/>
      <c r="AF861" s="556"/>
      <c r="AG861" s="556"/>
    </row>
    <row r="862" spans="1:33" s="557" customFormat="1" ht="9" customHeight="1">
      <c r="A862" s="556" t="s">
        <v>34</v>
      </c>
      <c r="B862" s="558">
        <v>51</v>
      </c>
      <c r="C862" s="558">
        <v>12</v>
      </c>
      <c r="D862" s="558">
        <v>18</v>
      </c>
      <c r="E862" s="558">
        <v>19</v>
      </c>
      <c r="F862" s="558">
        <v>20</v>
      </c>
      <c r="G862" s="558">
        <v>11</v>
      </c>
      <c r="H862" s="558">
        <v>13</v>
      </c>
      <c r="I862" s="556"/>
      <c r="J862" s="556"/>
      <c r="K862" s="556"/>
      <c r="L862" s="556"/>
      <c r="M862" s="556"/>
      <c r="N862" s="556"/>
      <c r="O862" s="556"/>
      <c r="P862" s="556"/>
      <c r="Q862" s="556"/>
      <c r="R862" s="556"/>
      <c r="S862" s="556"/>
      <c r="T862" s="556"/>
      <c r="U862" s="556"/>
      <c r="V862" s="556"/>
      <c r="W862" s="556"/>
      <c r="X862" s="556"/>
      <c r="Y862" s="556"/>
      <c r="Z862" s="556"/>
      <c r="AA862" s="556"/>
      <c r="AB862" s="556"/>
      <c r="AC862" s="556"/>
      <c r="AD862" s="556"/>
      <c r="AE862" s="556"/>
      <c r="AF862" s="556"/>
      <c r="AG862" s="556"/>
    </row>
    <row r="863" spans="1:33" s="557" customFormat="1" ht="9" customHeight="1">
      <c r="A863" s="43" t="s">
        <v>35</v>
      </c>
      <c r="B863" s="52">
        <v>119</v>
      </c>
      <c r="C863" s="52">
        <v>17</v>
      </c>
      <c r="D863" s="52">
        <v>31</v>
      </c>
      <c r="E863" s="52">
        <v>70</v>
      </c>
      <c r="F863" s="52">
        <v>33</v>
      </c>
      <c r="G863" s="52">
        <v>18</v>
      </c>
      <c r="H863" s="52">
        <v>21</v>
      </c>
      <c r="I863" s="556"/>
      <c r="J863" s="556"/>
      <c r="K863" s="556"/>
      <c r="L863" s="556"/>
      <c r="M863" s="556"/>
      <c r="N863" s="556"/>
      <c r="O863" s="556"/>
      <c r="P863" s="556"/>
      <c r="Q863" s="556"/>
      <c r="R863" s="556"/>
      <c r="S863" s="556"/>
      <c r="T863" s="556"/>
      <c r="U863" s="556"/>
      <c r="V863" s="556"/>
      <c r="W863" s="556"/>
      <c r="X863" s="556"/>
      <c r="Y863" s="556"/>
      <c r="Z863" s="556"/>
      <c r="AA863" s="556"/>
      <c r="AB863" s="556"/>
      <c r="AC863" s="556"/>
      <c r="AD863" s="556"/>
      <c r="AE863" s="556"/>
      <c r="AF863" s="556"/>
      <c r="AG863" s="556"/>
    </row>
    <row r="864" spans="1:33" s="557" customFormat="1" ht="9" customHeight="1">
      <c r="A864" s="556" t="s">
        <v>36</v>
      </c>
      <c r="B864" s="558">
        <v>179</v>
      </c>
      <c r="C864" s="558">
        <v>14</v>
      </c>
      <c r="D864" s="558">
        <v>27</v>
      </c>
      <c r="E864" s="558">
        <v>29</v>
      </c>
      <c r="F864" s="558">
        <v>27</v>
      </c>
      <c r="G864" s="558">
        <v>15</v>
      </c>
      <c r="H864" s="558">
        <v>7</v>
      </c>
      <c r="I864" s="556"/>
      <c r="J864" s="556"/>
      <c r="K864" s="556"/>
      <c r="L864" s="556"/>
      <c r="M864" s="556"/>
      <c r="N864" s="556"/>
      <c r="O864" s="556"/>
      <c r="P864" s="556"/>
      <c r="Q864" s="556"/>
      <c r="R864" s="556"/>
      <c r="S864" s="556"/>
      <c r="T864" s="556"/>
      <c r="U864" s="556"/>
      <c r="V864" s="556"/>
      <c r="W864" s="556"/>
      <c r="X864" s="556"/>
      <c r="Y864" s="556"/>
      <c r="Z864" s="556"/>
      <c r="AA864" s="556"/>
      <c r="AB864" s="556"/>
      <c r="AC864" s="556"/>
      <c r="AD864" s="556"/>
      <c r="AE864" s="556"/>
      <c r="AF864" s="556"/>
      <c r="AG864" s="556"/>
    </row>
    <row r="865" spans="1:33" s="557" customFormat="1" ht="9" customHeight="1">
      <c r="A865" s="556" t="s">
        <v>37</v>
      </c>
      <c r="B865" s="558">
        <v>147</v>
      </c>
      <c r="C865" s="558">
        <v>20</v>
      </c>
      <c r="D865" s="558">
        <v>27</v>
      </c>
      <c r="E865" s="558">
        <v>57</v>
      </c>
      <c r="F865" s="558">
        <v>25</v>
      </c>
      <c r="G865" s="558">
        <v>15</v>
      </c>
      <c r="H865" s="558">
        <v>50</v>
      </c>
      <c r="I865" s="556"/>
      <c r="J865" s="556"/>
      <c r="K865" s="556"/>
      <c r="L865" s="556"/>
      <c r="M865" s="556"/>
      <c r="N865" s="556"/>
      <c r="O865" s="556"/>
      <c r="P865" s="556"/>
      <c r="Q865" s="556"/>
      <c r="R865" s="556"/>
      <c r="S865" s="556"/>
      <c r="T865" s="556"/>
      <c r="U865" s="556"/>
      <c r="V865" s="556"/>
      <c r="W865" s="556"/>
      <c r="X865" s="556"/>
      <c r="Y865" s="556"/>
      <c r="Z865" s="556"/>
      <c r="AA865" s="556"/>
      <c r="AB865" s="556"/>
      <c r="AC865" s="556"/>
      <c r="AD865" s="556"/>
      <c r="AE865" s="556"/>
      <c r="AF865" s="556"/>
      <c r="AG865" s="556"/>
    </row>
    <row r="866" spans="1:33" s="557" customFormat="1" ht="9" customHeight="1">
      <c r="A866" s="556" t="s">
        <v>38</v>
      </c>
      <c r="B866" s="558">
        <v>564</v>
      </c>
      <c r="C866" s="558">
        <v>13</v>
      </c>
      <c r="D866" s="558">
        <v>20</v>
      </c>
      <c r="E866" s="558">
        <v>27</v>
      </c>
      <c r="F866" s="558">
        <v>14</v>
      </c>
      <c r="G866" s="558">
        <v>6</v>
      </c>
      <c r="H866" s="558">
        <v>19</v>
      </c>
      <c r="I866" s="556"/>
      <c r="J866" s="556"/>
      <c r="K866" s="556"/>
      <c r="L866" s="556"/>
      <c r="M866" s="556"/>
      <c r="N866" s="556"/>
      <c r="O866" s="556"/>
      <c r="P866" s="556"/>
      <c r="Q866" s="556"/>
      <c r="R866" s="556"/>
      <c r="S866" s="556"/>
      <c r="T866" s="556"/>
      <c r="U866" s="556"/>
      <c r="V866" s="556"/>
      <c r="W866" s="556"/>
      <c r="X866" s="556"/>
      <c r="Y866" s="556"/>
      <c r="Z866" s="556"/>
      <c r="AA866" s="556"/>
      <c r="AB866" s="556"/>
      <c r="AC866" s="556"/>
      <c r="AD866" s="556"/>
      <c r="AE866" s="556"/>
      <c r="AF866" s="556"/>
      <c r="AG866" s="556"/>
    </row>
    <row r="867" spans="1:33" s="557" customFormat="1" ht="9" customHeight="1">
      <c r="A867" s="43" t="s">
        <v>39</v>
      </c>
      <c r="B867" s="52">
        <v>135</v>
      </c>
      <c r="C867" s="52">
        <v>19</v>
      </c>
      <c r="D867" s="52">
        <v>23</v>
      </c>
      <c r="E867" s="52">
        <v>44</v>
      </c>
      <c r="F867" s="52">
        <v>26</v>
      </c>
      <c r="G867" s="52">
        <v>14</v>
      </c>
      <c r="H867" s="52">
        <v>11</v>
      </c>
      <c r="I867" s="556"/>
      <c r="J867" s="556"/>
      <c r="K867" s="556"/>
      <c r="L867" s="556"/>
      <c r="M867" s="556"/>
      <c r="N867" s="556"/>
      <c r="O867" s="556"/>
      <c r="P867" s="556"/>
      <c r="Q867" s="556"/>
      <c r="R867" s="556"/>
      <c r="S867" s="556"/>
      <c r="T867" s="556"/>
      <c r="U867" s="556"/>
      <c r="V867" s="556"/>
      <c r="W867" s="556"/>
      <c r="X867" s="556"/>
      <c r="Y867" s="556"/>
      <c r="Z867" s="556"/>
      <c r="AA867" s="556"/>
      <c r="AB867" s="556"/>
      <c r="AC867" s="556"/>
      <c r="AD867" s="556"/>
      <c r="AE867" s="556"/>
      <c r="AF867" s="556"/>
      <c r="AG867" s="556"/>
    </row>
    <row r="868" spans="1:33" s="557" customFormat="1" ht="9" customHeight="1">
      <c r="A868" s="556" t="s">
        <v>40</v>
      </c>
      <c r="B868" s="558">
        <v>140</v>
      </c>
      <c r="C868" s="558">
        <v>3</v>
      </c>
      <c r="D868" s="558">
        <v>25</v>
      </c>
      <c r="E868" s="558">
        <v>16</v>
      </c>
      <c r="F868" s="558">
        <v>10</v>
      </c>
      <c r="G868" s="558">
        <v>11</v>
      </c>
      <c r="H868" s="558">
        <v>10</v>
      </c>
      <c r="I868" s="556"/>
      <c r="J868" s="556"/>
      <c r="K868" s="556"/>
      <c r="L868" s="556"/>
      <c r="M868" s="556"/>
      <c r="N868" s="556"/>
      <c r="O868" s="556"/>
      <c r="P868" s="556"/>
      <c r="Q868" s="556"/>
      <c r="R868" s="556"/>
      <c r="S868" s="556"/>
      <c r="T868" s="556"/>
      <c r="U868" s="556"/>
      <c r="V868" s="556"/>
      <c r="W868" s="556"/>
      <c r="X868" s="556"/>
      <c r="Y868" s="556"/>
      <c r="Z868" s="556"/>
      <c r="AA868" s="556"/>
      <c r="AB868" s="556"/>
      <c r="AC868" s="556"/>
      <c r="AD868" s="556"/>
      <c r="AE868" s="556"/>
      <c r="AF868" s="556"/>
      <c r="AG868" s="556"/>
    </row>
    <row r="869" spans="1:33" s="557" customFormat="1" ht="9" customHeight="1">
      <c r="A869" s="556" t="s">
        <v>41</v>
      </c>
      <c r="B869" s="558">
        <v>515</v>
      </c>
      <c r="C869" s="558">
        <v>33</v>
      </c>
      <c r="D869" s="558">
        <v>54</v>
      </c>
      <c r="E869" s="558">
        <v>93</v>
      </c>
      <c r="F869" s="558">
        <v>84</v>
      </c>
      <c r="G869" s="558">
        <v>15</v>
      </c>
      <c r="H869" s="558">
        <v>23</v>
      </c>
      <c r="I869" s="556"/>
      <c r="J869" s="556"/>
      <c r="K869" s="556"/>
      <c r="L869" s="556"/>
      <c r="M869" s="556"/>
      <c r="N869" s="556"/>
      <c r="O869" s="556"/>
      <c r="P869" s="556"/>
      <c r="Q869" s="556"/>
      <c r="R869" s="556"/>
      <c r="S869" s="556"/>
      <c r="T869" s="556"/>
      <c r="U869" s="556"/>
      <c r="V869" s="556"/>
      <c r="W869" s="556"/>
      <c r="X869" s="556"/>
      <c r="Y869" s="556"/>
      <c r="Z869" s="556"/>
      <c r="AA869" s="556"/>
      <c r="AB869" s="556"/>
      <c r="AC869" s="556"/>
      <c r="AD869" s="556"/>
      <c r="AE869" s="556"/>
      <c r="AF869" s="556"/>
      <c r="AG869" s="556"/>
    </row>
    <row r="870" spans="1:33" s="557" customFormat="1" ht="9" customHeight="1">
      <c r="A870" s="556" t="s">
        <v>42</v>
      </c>
      <c r="B870" s="558">
        <v>160</v>
      </c>
      <c r="C870" s="558">
        <v>17</v>
      </c>
      <c r="D870" s="558">
        <v>29</v>
      </c>
      <c r="E870" s="558">
        <v>59</v>
      </c>
      <c r="F870" s="558">
        <v>42</v>
      </c>
      <c r="G870" s="558">
        <v>42</v>
      </c>
      <c r="H870" s="558">
        <v>13</v>
      </c>
      <c r="I870" s="556"/>
      <c r="J870" s="556"/>
      <c r="K870" s="556"/>
      <c r="L870" s="556"/>
      <c r="M870" s="556"/>
      <c r="N870" s="556"/>
      <c r="O870" s="556"/>
      <c r="P870" s="556"/>
      <c r="Q870" s="556"/>
      <c r="R870" s="556"/>
      <c r="S870" s="556"/>
      <c r="T870" s="556"/>
      <c r="U870" s="556"/>
      <c r="V870" s="556"/>
      <c r="W870" s="556"/>
      <c r="X870" s="556"/>
      <c r="Y870" s="556"/>
      <c r="Z870" s="556"/>
      <c r="AA870" s="556"/>
      <c r="AB870" s="556"/>
      <c r="AC870" s="556"/>
      <c r="AD870" s="556"/>
      <c r="AE870" s="556"/>
      <c r="AF870" s="556"/>
      <c r="AG870" s="556"/>
    </row>
    <row r="871" spans="1:33" s="557" customFormat="1" ht="9" customHeight="1">
      <c r="A871" s="43" t="s">
        <v>43</v>
      </c>
      <c r="B871" s="52">
        <v>240</v>
      </c>
      <c r="C871" s="52">
        <v>6</v>
      </c>
      <c r="D871" s="52">
        <v>40</v>
      </c>
      <c r="E871" s="52">
        <v>56</v>
      </c>
      <c r="F871" s="52">
        <v>15</v>
      </c>
      <c r="G871" s="52">
        <v>12</v>
      </c>
      <c r="H871" s="52">
        <v>18</v>
      </c>
      <c r="I871" s="556"/>
      <c r="J871" s="556"/>
      <c r="K871" s="556"/>
      <c r="L871" s="556"/>
      <c r="M871" s="556"/>
      <c r="N871" s="556"/>
      <c r="O871" s="556"/>
      <c r="P871" s="556"/>
      <c r="Q871" s="556"/>
      <c r="R871" s="556"/>
      <c r="S871" s="556"/>
      <c r="T871" s="556"/>
      <c r="U871" s="556"/>
      <c r="V871" s="556"/>
      <c r="W871" s="556"/>
      <c r="X871" s="556"/>
      <c r="Y871" s="556"/>
      <c r="Z871" s="556"/>
      <c r="AA871" s="556"/>
      <c r="AB871" s="556"/>
      <c r="AC871" s="556"/>
      <c r="AD871" s="556"/>
      <c r="AE871" s="556"/>
      <c r="AF871" s="556"/>
      <c r="AG871" s="556"/>
    </row>
    <row r="872" spans="1:33" ht="3" customHeight="1">
      <c r="A872" s="544"/>
      <c r="B872" s="544"/>
      <c r="C872" s="544"/>
      <c r="D872" s="544"/>
      <c r="E872" s="544"/>
      <c r="F872" s="544"/>
      <c r="G872" s="544"/>
      <c r="H872" s="544"/>
      <c r="I872" s="552"/>
      <c r="J872" s="559"/>
      <c r="K872" s="559"/>
    </row>
    <row r="873" spans="1:33" ht="3" customHeight="1">
      <c r="A873" s="545"/>
      <c r="I873" s="552"/>
      <c r="J873" s="559"/>
      <c r="K873" s="559"/>
    </row>
    <row r="874" spans="1:33" ht="9" customHeight="1">
      <c r="A874" s="560" t="s">
        <v>401</v>
      </c>
      <c r="I874" s="552"/>
      <c r="J874" s="559"/>
      <c r="K874" s="559"/>
    </row>
    <row r="875" spans="1:33" s="551" customFormat="1" ht="9" customHeight="1">
      <c r="A875" s="560" t="s">
        <v>402</v>
      </c>
      <c r="B875" s="560"/>
      <c r="C875" s="560"/>
      <c r="D875" s="560"/>
      <c r="E875" s="560"/>
      <c r="F875" s="560"/>
      <c r="G875" s="560"/>
      <c r="H875" s="560"/>
      <c r="I875" s="549"/>
      <c r="J875" s="549"/>
      <c r="K875" s="549"/>
      <c r="L875" s="549"/>
      <c r="M875" s="549"/>
      <c r="N875" s="549"/>
      <c r="O875" s="549"/>
      <c r="P875" s="549"/>
      <c r="Q875" s="549"/>
      <c r="R875" s="549"/>
      <c r="S875" s="549"/>
      <c r="T875" s="549"/>
      <c r="U875" s="549"/>
      <c r="V875" s="549"/>
      <c r="W875" s="549"/>
      <c r="X875" s="549"/>
      <c r="Y875" s="549"/>
      <c r="Z875" s="549"/>
      <c r="AA875" s="549"/>
      <c r="AB875" s="549"/>
      <c r="AC875" s="549"/>
      <c r="AD875" s="549"/>
      <c r="AE875" s="549"/>
      <c r="AF875" s="549"/>
      <c r="AG875" s="549"/>
    </row>
    <row r="876" spans="1:33" s="551" customFormat="1" ht="9" hidden="1" customHeight="1">
      <c r="A876" s="38"/>
      <c r="I876" s="549"/>
      <c r="J876" s="549"/>
      <c r="K876" s="549"/>
      <c r="L876" s="549"/>
      <c r="M876" s="549"/>
      <c r="N876" s="549"/>
      <c r="O876" s="549"/>
      <c r="P876" s="549"/>
      <c r="Q876" s="549"/>
      <c r="R876" s="549"/>
      <c r="S876" s="549"/>
      <c r="T876" s="549"/>
      <c r="U876" s="549"/>
      <c r="V876" s="549"/>
      <c r="W876" s="549"/>
      <c r="X876" s="549"/>
      <c r="Y876" s="549"/>
      <c r="Z876" s="549"/>
      <c r="AA876" s="549"/>
      <c r="AB876" s="549"/>
      <c r="AC876" s="549"/>
      <c r="AD876" s="549"/>
      <c r="AE876" s="549"/>
      <c r="AF876" s="549"/>
      <c r="AG876" s="549"/>
    </row>
    <row r="877" spans="1:33" ht="9" hidden="1" customHeight="1">
      <c r="A877" s="561"/>
    </row>
    <row r="878" spans="1:33" ht="11.25" hidden="1" customHeight="1"/>
    <row r="879" spans="1:33" ht="11.25" hidden="1" customHeight="1"/>
    <row r="880" spans="1:33" ht="11.25" hidden="1" customHeight="1"/>
    <row r="881" ht="11.25" hidden="1" customHeight="1"/>
    <row r="882" ht="11.25" hidden="1" customHeight="1"/>
    <row r="883" ht="11.25" hidden="1" customHeight="1"/>
    <row r="884" ht="11.25" hidden="1" customHeight="1"/>
    <row r="885" ht="11.25" hidden="1" customHeight="1"/>
    <row r="886" ht="11.25" hidden="1" customHeight="1"/>
    <row r="887" ht="11.25" hidden="1" customHeight="1"/>
    <row r="888" ht="11.25" hidden="1" customHeight="1"/>
    <row r="889" ht="11.25" hidden="1" customHeight="1"/>
    <row r="890" ht="11.25" hidden="1" customHeight="1"/>
    <row r="891" ht="11.25" hidden="1" customHeight="1"/>
    <row r="892" ht="11.25" hidden="1" customHeight="1"/>
    <row r="893" ht="11.25" hidden="1" customHeight="1"/>
    <row r="894" ht="11.25" hidden="1" customHeight="1"/>
    <row r="895" ht="11.25" hidden="1" customHeight="1"/>
    <row r="896" ht="11.25" hidden="1" customHeight="1"/>
    <row r="897" ht="11.25" hidden="1" customHeight="1"/>
    <row r="898" ht="11.25" hidden="1" customHeight="1"/>
    <row r="899" ht="11.25" hidden="1" customHeight="1"/>
    <row r="900" ht="11.25" hidden="1" customHeight="1"/>
    <row r="901" ht="11.25" hidden="1" customHeight="1"/>
    <row r="902" ht="11.25" hidden="1" customHeight="1"/>
    <row r="903" ht="11.25" hidden="1" customHeight="1"/>
    <row r="904" ht="11.25" hidden="1" customHeight="1"/>
    <row r="905" ht="11.25" hidden="1" customHeight="1"/>
    <row r="906" ht="11.25" hidden="1" customHeight="1"/>
    <row r="907" ht="11.25" hidden="1" customHeight="1"/>
    <row r="908" ht="11.25" hidden="1" customHeight="1"/>
    <row r="909" ht="11.25" hidden="1" customHeight="1"/>
    <row r="910" ht="11.25" hidden="1" customHeight="1"/>
    <row r="911" ht="11.25" hidden="1" customHeight="1"/>
    <row r="912" ht="11.25" hidden="1" customHeight="1"/>
    <row r="913" ht="11.25" hidden="1" customHeight="1"/>
    <row r="914" ht="11.25" hidden="1" customHeight="1"/>
    <row r="915" ht="11.25" hidden="1" customHeight="1"/>
    <row r="916" ht="11.25" hidden="1" customHeight="1"/>
    <row r="917" ht="11.25" hidden="1" customHeight="1"/>
    <row r="918" ht="11.25" hidden="1" customHeight="1"/>
    <row r="919" ht="11.25" hidden="1" customHeight="1"/>
    <row r="920" ht="11.25" hidden="1" customHeight="1"/>
    <row r="921" ht="11.25" hidden="1" customHeight="1"/>
    <row r="922" ht="11.25" hidden="1" customHeight="1"/>
    <row r="923" ht="11.25" hidden="1" customHeight="1"/>
    <row r="924" ht="11.25" hidden="1" customHeight="1"/>
    <row r="925" ht="11.25" hidden="1" customHeight="1"/>
    <row r="926" ht="11.25" hidden="1" customHeight="1"/>
    <row r="927" ht="11.25" hidden="1" customHeight="1"/>
    <row r="928" ht="11.25" hidden="1" customHeight="1"/>
    <row r="929" ht="11.25" hidden="1" customHeight="1"/>
    <row r="930" ht="11.25" hidden="1" customHeight="1"/>
    <row r="931" ht="11.25" hidden="1" customHeight="1"/>
    <row r="932" ht="11.25" hidden="1" customHeight="1"/>
    <row r="933" ht="11.25" hidden="1" customHeight="1"/>
    <row r="934" ht="11.25" hidden="1" customHeight="1"/>
    <row r="935" ht="11.25" hidden="1" customHeight="1"/>
    <row r="936" ht="11.25" hidden="1" customHeight="1"/>
    <row r="937" ht="11.25" hidden="1" customHeight="1"/>
    <row r="938" ht="11.25" hidden="1" customHeight="1"/>
    <row r="939" ht="11.25" hidden="1" customHeight="1"/>
    <row r="940" ht="11.25" hidden="1" customHeight="1"/>
    <row r="941" ht="11.25" hidden="1" customHeight="1"/>
    <row r="942" ht="11.25" hidden="1" customHeight="1"/>
    <row r="943" ht="11.25" hidden="1" customHeight="1"/>
    <row r="944" ht="11.25" hidden="1" customHeight="1"/>
    <row r="945" ht="11.25" hidden="1" customHeight="1"/>
    <row r="946" ht="11.25" hidden="1" customHeight="1"/>
    <row r="947" ht="11.25" hidden="1" customHeight="1"/>
    <row r="948" ht="11.25" hidden="1" customHeight="1"/>
    <row r="949" ht="11.25" hidden="1" customHeight="1"/>
    <row r="950" ht="11.25" hidden="1" customHeight="1"/>
    <row r="951" ht="11.25" hidden="1" customHeight="1"/>
    <row r="952" ht="11.25" hidden="1" customHeight="1"/>
    <row r="953" ht="11.25" hidden="1" customHeight="1"/>
    <row r="954" ht="11.25" hidden="1" customHeight="1"/>
    <row r="955" ht="11.25" hidden="1" customHeight="1"/>
    <row r="956" ht="11.25" hidden="1" customHeight="1"/>
    <row r="957" ht="11.25" hidden="1" customHeight="1"/>
    <row r="958" ht="11.25" hidden="1" customHeight="1"/>
    <row r="959" ht="11.25" hidden="1" customHeight="1"/>
    <row r="960" ht="11.25" hidden="1" customHeight="1"/>
    <row r="961" ht="11.25" hidden="1" customHeight="1"/>
    <row r="962" ht="11.25" hidden="1" customHeight="1"/>
    <row r="963" ht="11.25" hidden="1" customHeight="1"/>
    <row r="964" ht="11.25" hidden="1" customHeight="1"/>
    <row r="965" ht="11.25" hidden="1" customHeight="1"/>
    <row r="966" ht="11.25" hidden="1" customHeight="1"/>
    <row r="967" ht="11.25" hidden="1" customHeight="1"/>
    <row r="968" ht="11.25" hidden="1" customHeight="1"/>
    <row r="969" ht="11.25" hidden="1" customHeight="1"/>
    <row r="970" ht="11.25" hidden="1" customHeight="1"/>
    <row r="971" ht="11.25" hidden="1" customHeight="1"/>
    <row r="972" ht="11.25" hidden="1" customHeight="1"/>
    <row r="973" ht="11.25" hidden="1" customHeight="1"/>
    <row r="974" ht="11.25" hidden="1" customHeight="1"/>
    <row r="975" ht="11.25" hidden="1" customHeight="1"/>
    <row r="976" ht="11.25" hidden="1" customHeight="1"/>
    <row r="977" ht="11.25" hidden="1" customHeight="1"/>
    <row r="978" ht="11.25" hidden="1" customHeight="1"/>
    <row r="979" ht="11.25" hidden="1" customHeight="1"/>
    <row r="980" ht="11.25" hidden="1" customHeight="1"/>
    <row r="981" ht="11.25" hidden="1" customHeight="1"/>
    <row r="982" ht="11.25" hidden="1" customHeight="1"/>
    <row r="983" ht="11.25" hidden="1" customHeight="1"/>
    <row r="984" ht="11.25" hidden="1" customHeight="1"/>
    <row r="985" ht="11.25" hidden="1" customHeight="1"/>
    <row r="986" ht="11.25" hidden="1" customHeight="1"/>
    <row r="987" ht="11.25" hidden="1" customHeight="1"/>
    <row r="988" ht="11.25" hidden="1" customHeight="1"/>
    <row r="989" ht="11.25" hidden="1" customHeight="1"/>
    <row r="990" ht="11.25" hidden="1" customHeight="1"/>
    <row r="991" ht="11.25" hidden="1" customHeight="1"/>
    <row r="992" ht="11.25" hidden="1" customHeight="1"/>
    <row r="993" ht="11.25" hidden="1" customHeight="1"/>
    <row r="994" ht="11.25" hidden="1" customHeight="1"/>
    <row r="995" ht="11.25" hidden="1" customHeight="1"/>
    <row r="996" ht="11.25" hidden="1" customHeight="1"/>
    <row r="997" ht="11.25" hidden="1" customHeight="1"/>
    <row r="998" ht="11.25" hidden="1" customHeight="1"/>
    <row r="999" ht="11.25" hidden="1" customHeight="1"/>
    <row r="1000" ht="11.25" hidden="1" customHeight="1"/>
    <row r="1001" ht="11.25" hidden="1" customHeight="1"/>
    <row r="1002" ht="11.25" hidden="1" customHeight="1"/>
    <row r="1003" ht="11.25" hidden="1" customHeight="1"/>
    <row r="1004" ht="11.25" hidden="1" customHeight="1"/>
    <row r="1005" ht="11.25" hidden="1" customHeight="1"/>
    <row r="1006" ht="11.25" hidden="1" customHeight="1"/>
    <row r="1007" ht="11.25" hidden="1" customHeight="1"/>
    <row r="1008" ht="11.25" hidden="1" customHeight="1"/>
    <row r="1009" ht="11.25" hidden="1" customHeight="1"/>
    <row r="1010" ht="11.25" hidden="1" customHeight="1"/>
    <row r="1011" ht="11.25" hidden="1" customHeight="1"/>
    <row r="1012" ht="11.25" hidden="1" customHeight="1"/>
    <row r="1013" ht="11.25" hidden="1" customHeight="1"/>
    <row r="1014" ht="11.25" hidden="1" customHeight="1"/>
    <row r="1015" ht="11.25" hidden="1" customHeight="1"/>
    <row r="1016" ht="11.25" hidden="1" customHeight="1"/>
    <row r="1017" ht="11.25" hidden="1" customHeight="1"/>
    <row r="1018" ht="11.25" hidden="1" customHeight="1"/>
    <row r="1019" ht="11.25" hidden="1" customHeight="1"/>
    <row r="1020" ht="11.25" hidden="1" customHeight="1"/>
    <row r="1021" ht="11.25" hidden="1" customHeight="1"/>
    <row r="1022" ht="11.25" hidden="1" customHeight="1"/>
    <row r="1023" ht="11.25" hidden="1" customHeight="1"/>
    <row r="1024" ht="11.25" hidden="1" customHeight="1"/>
    <row r="1025" spans="1:36" ht="11.25" hidden="1" customHeight="1"/>
    <row r="1026" spans="1:36" ht="11.25" hidden="1" customHeight="1"/>
    <row r="1027" spans="1:36" ht="11.25" hidden="1" customHeight="1"/>
    <row r="1028" spans="1:36" ht="11.25" hidden="1" customHeight="1"/>
    <row r="1029" spans="1:36" ht="11.25" hidden="1" customHeight="1"/>
    <row r="1030" spans="1:36" ht="11.25" hidden="1" customHeight="1"/>
    <row r="1031" spans="1:36" ht="11.25" hidden="1" customHeight="1"/>
    <row r="1032" spans="1:36" ht="11.25" hidden="1" customHeight="1"/>
    <row r="1033" spans="1:36" ht="11.25" hidden="1" customHeight="1"/>
    <row r="1034" spans="1:36" ht="11.25" hidden="1" customHeight="1"/>
    <row r="1035" spans="1:36" ht="11.25" hidden="1" customHeight="1"/>
    <row r="1036" spans="1:36" ht="11.25" hidden="1" customHeight="1"/>
    <row r="1037" spans="1:36" ht="11.25" hidden="1" customHeight="1"/>
    <row r="1038" spans="1:36" s="562" customFormat="1" ht="11.25" hidden="1" customHeight="1">
      <c r="A1038" s="546"/>
      <c r="B1038" s="546"/>
      <c r="C1038" s="546"/>
      <c r="D1038" s="546"/>
      <c r="E1038" s="546"/>
      <c r="F1038" s="546"/>
      <c r="G1038" s="546"/>
      <c r="H1038" s="546"/>
      <c r="I1038" s="545"/>
      <c r="J1038" s="545"/>
      <c r="K1038" s="545"/>
      <c r="L1038" s="545"/>
      <c r="M1038" s="545"/>
      <c r="N1038" s="545"/>
      <c r="O1038" s="545"/>
      <c r="P1038" s="545"/>
      <c r="Q1038" s="545"/>
      <c r="R1038" s="545"/>
      <c r="S1038" s="545"/>
      <c r="T1038" s="545"/>
      <c r="U1038" s="545"/>
      <c r="V1038" s="545"/>
      <c r="W1038" s="545"/>
      <c r="X1038" s="545"/>
      <c r="Y1038" s="545"/>
      <c r="Z1038" s="545"/>
      <c r="AA1038" s="545"/>
      <c r="AB1038" s="545"/>
      <c r="AC1038" s="545"/>
      <c r="AD1038" s="545"/>
      <c r="AE1038" s="545"/>
      <c r="AF1038" s="545"/>
      <c r="AG1038" s="545"/>
      <c r="AH1038" s="546"/>
      <c r="AI1038" s="546"/>
      <c r="AJ1038" s="546"/>
    </row>
    <row r="1039" spans="1:36" s="562" customFormat="1" ht="11.25" hidden="1" customHeight="1">
      <c r="A1039" s="546"/>
      <c r="B1039" s="546"/>
      <c r="C1039" s="546"/>
      <c r="D1039" s="546"/>
      <c r="E1039" s="546"/>
      <c r="F1039" s="546"/>
      <c r="G1039" s="546"/>
      <c r="H1039" s="546"/>
      <c r="I1039" s="545"/>
      <c r="J1039" s="545"/>
      <c r="K1039" s="545"/>
      <c r="L1039" s="545"/>
      <c r="M1039" s="545"/>
      <c r="N1039" s="545"/>
      <c r="O1039" s="545"/>
      <c r="P1039" s="545"/>
      <c r="Q1039" s="545"/>
      <c r="R1039" s="545"/>
      <c r="S1039" s="545"/>
      <c r="T1039" s="545"/>
      <c r="U1039" s="545"/>
      <c r="V1039" s="545"/>
      <c r="W1039" s="545"/>
      <c r="X1039" s="545"/>
      <c r="Y1039" s="545"/>
      <c r="Z1039" s="545"/>
      <c r="AA1039" s="545"/>
      <c r="AB1039" s="545"/>
      <c r="AC1039" s="545"/>
      <c r="AD1039" s="545"/>
      <c r="AE1039" s="545"/>
      <c r="AF1039" s="545"/>
      <c r="AG1039" s="545"/>
      <c r="AH1039" s="546"/>
      <c r="AI1039" s="546"/>
      <c r="AJ1039" s="546"/>
    </row>
    <row r="1040" spans="1:36" s="562" customFormat="1" ht="11.25" hidden="1" customHeight="1">
      <c r="A1040" s="546"/>
      <c r="B1040" s="546"/>
      <c r="C1040" s="546"/>
      <c r="D1040" s="546"/>
      <c r="E1040" s="546"/>
      <c r="F1040" s="546"/>
      <c r="G1040" s="546"/>
      <c r="H1040" s="546"/>
      <c r="I1040" s="545"/>
      <c r="J1040" s="545"/>
      <c r="K1040" s="545"/>
      <c r="L1040" s="545"/>
      <c r="M1040" s="545"/>
      <c r="N1040" s="545"/>
      <c r="O1040" s="545"/>
      <c r="P1040" s="545"/>
      <c r="Q1040" s="545"/>
      <c r="R1040" s="545"/>
      <c r="S1040" s="545"/>
      <c r="T1040" s="545"/>
      <c r="U1040" s="545"/>
      <c r="V1040" s="545"/>
      <c r="W1040" s="545"/>
      <c r="X1040" s="545"/>
      <c r="Y1040" s="545"/>
      <c r="Z1040" s="545"/>
      <c r="AA1040" s="545"/>
      <c r="AB1040" s="545"/>
      <c r="AC1040" s="545"/>
      <c r="AD1040" s="545"/>
      <c r="AE1040" s="545"/>
      <c r="AF1040" s="545"/>
      <c r="AG1040" s="545"/>
      <c r="AH1040" s="546"/>
      <c r="AI1040" s="546"/>
      <c r="AJ1040" s="546"/>
    </row>
    <row r="1041" spans="1:36" s="562" customFormat="1" ht="11.25" hidden="1" customHeight="1">
      <c r="A1041" s="546"/>
      <c r="B1041" s="546"/>
      <c r="C1041" s="546"/>
      <c r="D1041" s="546"/>
      <c r="E1041" s="546"/>
      <c r="F1041" s="546"/>
      <c r="G1041" s="546"/>
      <c r="H1041" s="546"/>
      <c r="I1041" s="545"/>
      <c r="J1041" s="545"/>
      <c r="K1041" s="545"/>
      <c r="L1041" s="545"/>
      <c r="M1041" s="545"/>
      <c r="N1041" s="545"/>
      <c r="O1041" s="545"/>
      <c r="P1041" s="545"/>
      <c r="Q1041" s="545"/>
      <c r="R1041" s="545"/>
      <c r="S1041" s="545"/>
      <c r="T1041" s="545"/>
      <c r="U1041" s="545"/>
      <c r="V1041" s="545"/>
      <c r="W1041" s="545"/>
      <c r="X1041" s="545"/>
      <c r="Y1041" s="545"/>
      <c r="Z1041" s="545"/>
      <c r="AA1041" s="545"/>
      <c r="AB1041" s="545"/>
      <c r="AC1041" s="545"/>
      <c r="AD1041" s="545"/>
      <c r="AE1041" s="545"/>
      <c r="AF1041" s="545"/>
      <c r="AG1041" s="545"/>
      <c r="AH1041" s="546"/>
      <c r="AI1041" s="546"/>
      <c r="AJ1041" s="546"/>
    </row>
    <row r="1042" spans="1:36" s="562" customFormat="1" ht="11.25" hidden="1" customHeight="1">
      <c r="A1042" s="546"/>
      <c r="B1042" s="546"/>
      <c r="C1042" s="546"/>
      <c r="D1042" s="546"/>
      <c r="E1042" s="546"/>
      <c r="F1042" s="546"/>
      <c r="G1042" s="546"/>
      <c r="H1042" s="546"/>
      <c r="I1042" s="545"/>
      <c r="J1042" s="545"/>
      <c r="K1042" s="545"/>
      <c r="L1042" s="545"/>
      <c r="M1042" s="545"/>
      <c r="N1042" s="545"/>
      <c r="O1042" s="545"/>
      <c r="P1042" s="545"/>
      <c r="Q1042" s="545"/>
      <c r="R1042" s="545"/>
      <c r="S1042" s="545"/>
      <c r="T1042" s="545"/>
      <c r="U1042" s="545"/>
      <c r="V1042" s="545"/>
      <c r="W1042" s="545"/>
      <c r="X1042" s="545"/>
      <c r="Y1042" s="545"/>
      <c r="Z1042" s="545"/>
      <c r="AA1042" s="545"/>
      <c r="AB1042" s="545"/>
      <c r="AC1042" s="545"/>
      <c r="AD1042" s="545"/>
      <c r="AE1042" s="545"/>
      <c r="AF1042" s="545"/>
      <c r="AG1042" s="545"/>
      <c r="AH1042" s="546"/>
      <c r="AI1042" s="546"/>
      <c r="AJ1042" s="546"/>
    </row>
    <row r="1043" spans="1:36" s="562" customFormat="1" ht="11.25" hidden="1" customHeight="1">
      <c r="A1043" s="546"/>
      <c r="B1043" s="546"/>
      <c r="C1043" s="546"/>
      <c r="D1043" s="546"/>
      <c r="E1043" s="546"/>
      <c r="F1043" s="546"/>
      <c r="G1043" s="546"/>
      <c r="H1043" s="546"/>
      <c r="I1043" s="545"/>
      <c r="J1043" s="545"/>
      <c r="K1043" s="545"/>
      <c r="L1043" s="545"/>
      <c r="M1043" s="545"/>
      <c r="N1043" s="545"/>
      <c r="O1043" s="545"/>
      <c r="P1043" s="545"/>
      <c r="Q1043" s="545"/>
      <c r="R1043" s="545"/>
      <c r="S1043" s="545"/>
      <c r="T1043" s="545"/>
      <c r="U1043" s="545"/>
      <c r="V1043" s="545"/>
      <c r="W1043" s="545"/>
      <c r="X1043" s="545"/>
      <c r="Y1043" s="545"/>
      <c r="Z1043" s="545"/>
      <c r="AA1043" s="545"/>
      <c r="AB1043" s="545"/>
      <c r="AC1043" s="545"/>
      <c r="AD1043" s="545"/>
      <c r="AE1043" s="545"/>
      <c r="AF1043" s="545"/>
      <c r="AG1043" s="545"/>
      <c r="AH1043" s="546"/>
      <c r="AI1043" s="546"/>
      <c r="AJ1043" s="546"/>
    </row>
    <row r="1044" spans="1:36" s="562" customFormat="1" ht="11.25" hidden="1" customHeight="1">
      <c r="A1044" s="546"/>
      <c r="B1044" s="563"/>
      <c r="C1044" s="563"/>
      <c r="D1044" s="563"/>
      <c r="E1044" s="563"/>
      <c r="F1044" s="563"/>
      <c r="G1044" s="563"/>
      <c r="H1044" s="563"/>
      <c r="I1044" s="545"/>
      <c r="J1044" s="545"/>
      <c r="K1044" s="545"/>
      <c r="L1044" s="545"/>
      <c r="M1044" s="545"/>
      <c r="N1044" s="545"/>
      <c r="O1044" s="545"/>
      <c r="P1044" s="545"/>
      <c r="Q1044" s="545"/>
      <c r="R1044" s="545"/>
      <c r="S1044" s="545"/>
      <c r="T1044" s="545"/>
      <c r="U1044" s="545"/>
      <c r="V1044" s="545"/>
      <c r="W1044" s="545"/>
      <c r="X1044" s="545"/>
      <c r="Y1044" s="545"/>
      <c r="Z1044" s="545"/>
      <c r="AA1044" s="545"/>
      <c r="AB1044" s="545"/>
      <c r="AC1044" s="545"/>
      <c r="AD1044" s="545"/>
      <c r="AE1044" s="545"/>
      <c r="AF1044" s="545"/>
      <c r="AG1044" s="545"/>
      <c r="AH1044" s="546"/>
      <c r="AI1044" s="546"/>
      <c r="AJ1044" s="546"/>
    </row>
    <row r="1045" spans="1:36" s="562" customFormat="1" ht="11.25" hidden="1" customHeight="1">
      <c r="A1045" s="546"/>
      <c r="B1045" s="559"/>
      <c r="C1045" s="559"/>
      <c r="D1045" s="559"/>
      <c r="E1045" s="559"/>
      <c r="F1045" s="559"/>
      <c r="G1045" s="559"/>
      <c r="H1045" s="559"/>
      <c r="I1045" s="545"/>
      <c r="J1045" s="545"/>
      <c r="K1045" s="545"/>
      <c r="L1045" s="545"/>
      <c r="M1045" s="545"/>
      <c r="N1045" s="545"/>
      <c r="O1045" s="545"/>
      <c r="P1045" s="545"/>
      <c r="Q1045" s="545"/>
      <c r="R1045" s="545"/>
      <c r="S1045" s="545"/>
      <c r="T1045" s="545"/>
      <c r="U1045" s="545"/>
      <c r="V1045" s="545"/>
      <c r="W1045" s="545"/>
      <c r="X1045" s="545"/>
      <c r="Y1045" s="545"/>
      <c r="Z1045" s="545"/>
      <c r="AA1045" s="545"/>
      <c r="AB1045" s="545"/>
      <c r="AC1045" s="545"/>
      <c r="AD1045" s="545"/>
      <c r="AE1045" s="545"/>
      <c r="AF1045" s="545"/>
      <c r="AG1045" s="545"/>
      <c r="AH1045" s="546"/>
      <c r="AI1045" s="546"/>
      <c r="AJ1045" s="546"/>
    </row>
    <row r="1046" spans="1:36" s="562" customFormat="1" ht="11.25" hidden="1" customHeight="1">
      <c r="A1046" s="546"/>
      <c r="B1046" s="559"/>
      <c r="C1046" s="559"/>
      <c r="D1046" s="559"/>
      <c r="E1046" s="559"/>
      <c r="F1046" s="559"/>
      <c r="G1046" s="559"/>
      <c r="H1046" s="559"/>
      <c r="I1046" s="545"/>
      <c r="J1046" s="545"/>
      <c r="K1046" s="545"/>
      <c r="L1046" s="545"/>
      <c r="M1046" s="545"/>
      <c r="N1046" s="545"/>
      <c r="O1046" s="545"/>
      <c r="P1046" s="545"/>
      <c r="Q1046" s="545"/>
      <c r="R1046" s="545"/>
      <c r="S1046" s="545"/>
      <c r="T1046" s="545"/>
      <c r="U1046" s="545"/>
      <c r="V1046" s="545"/>
      <c r="W1046" s="545"/>
      <c r="X1046" s="545"/>
      <c r="Y1046" s="545"/>
      <c r="Z1046" s="545"/>
      <c r="AA1046" s="545"/>
      <c r="AB1046" s="545"/>
      <c r="AC1046" s="545"/>
      <c r="AD1046" s="545"/>
      <c r="AE1046" s="545"/>
      <c r="AF1046" s="545"/>
      <c r="AG1046" s="545"/>
      <c r="AH1046" s="546"/>
      <c r="AI1046" s="546"/>
      <c r="AJ1046" s="546"/>
    </row>
    <row r="1047" spans="1:36" s="562" customFormat="1" ht="11.25" hidden="1" customHeight="1">
      <c r="A1047" s="546"/>
      <c r="B1047" s="559"/>
      <c r="C1047" s="559"/>
      <c r="D1047" s="559"/>
      <c r="E1047" s="559"/>
      <c r="F1047" s="559"/>
      <c r="G1047" s="559"/>
      <c r="H1047" s="559"/>
      <c r="I1047" s="545"/>
      <c r="J1047" s="545"/>
      <c r="K1047" s="545"/>
      <c r="L1047" s="545"/>
      <c r="M1047" s="545"/>
      <c r="N1047" s="545"/>
      <c r="O1047" s="545"/>
      <c r="P1047" s="545"/>
      <c r="Q1047" s="545"/>
      <c r="R1047" s="545"/>
      <c r="S1047" s="545"/>
      <c r="T1047" s="545"/>
      <c r="U1047" s="545"/>
      <c r="V1047" s="545"/>
      <c r="W1047" s="545"/>
      <c r="X1047" s="545"/>
      <c r="Y1047" s="545"/>
      <c r="Z1047" s="545"/>
      <c r="AA1047" s="545"/>
      <c r="AB1047" s="545"/>
      <c r="AC1047" s="545"/>
      <c r="AD1047" s="545"/>
      <c r="AE1047" s="545"/>
      <c r="AF1047" s="545"/>
      <c r="AG1047" s="545"/>
      <c r="AH1047" s="546"/>
      <c r="AI1047" s="546"/>
      <c r="AJ1047" s="546"/>
    </row>
    <row r="1048" spans="1:36" s="562" customFormat="1" ht="11.25" hidden="1" customHeight="1">
      <c r="A1048" s="546"/>
      <c r="B1048" s="559"/>
      <c r="C1048" s="559"/>
      <c r="D1048" s="559"/>
      <c r="E1048" s="559"/>
      <c r="F1048" s="559"/>
      <c r="G1048" s="559"/>
      <c r="H1048" s="559"/>
      <c r="I1048" s="545"/>
      <c r="J1048" s="545"/>
      <c r="K1048" s="545"/>
      <c r="L1048" s="545"/>
      <c r="M1048" s="545"/>
      <c r="N1048" s="545"/>
      <c r="O1048" s="545"/>
      <c r="P1048" s="545"/>
      <c r="Q1048" s="545"/>
      <c r="R1048" s="545"/>
      <c r="S1048" s="545"/>
      <c r="T1048" s="545"/>
      <c r="U1048" s="545"/>
      <c r="V1048" s="545"/>
      <c r="W1048" s="545"/>
      <c r="X1048" s="545"/>
      <c r="Y1048" s="545"/>
      <c r="Z1048" s="545"/>
      <c r="AA1048" s="545"/>
      <c r="AB1048" s="545"/>
      <c r="AC1048" s="545"/>
      <c r="AD1048" s="545"/>
      <c r="AE1048" s="545"/>
      <c r="AF1048" s="545"/>
      <c r="AG1048" s="545"/>
      <c r="AH1048" s="546"/>
      <c r="AI1048" s="546"/>
      <c r="AJ1048" s="546"/>
    </row>
    <row r="1049" spans="1:36" s="562" customFormat="1" ht="11.25" hidden="1" customHeight="1">
      <c r="A1049" s="546"/>
      <c r="B1049" s="559"/>
      <c r="C1049" s="559"/>
      <c r="D1049" s="559"/>
      <c r="E1049" s="559"/>
      <c r="F1049" s="559"/>
      <c r="G1049" s="559"/>
      <c r="H1049" s="559"/>
      <c r="I1049" s="545"/>
      <c r="J1049" s="545"/>
      <c r="K1049" s="545"/>
      <c r="L1049" s="545"/>
      <c r="M1049" s="545"/>
      <c r="N1049" s="545"/>
      <c r="O1049" s="545"/>
      <c r="P1049" s="545"/>
      <c r="Q1049" s="545"/>
      <c r="R1049" s="545"/>
      <c r="S1049" s="545"/>
      <c r="T1049" s="545"/>
      <c r="U1049" s="545"/>
      <c r="V1049" s="545"/>
      <c r="W1049" s="545"/>
      <c r="X1049" s="545"/>
      <c r="Y1049" s="545"/>
      <c r="Z1049" s="545"/>
      <c r="AA1049" s="545"/>
      <c r="AB1049" s="545"/>
      <c r="AC1049" s="545"/>
      <c r="AD1049" s="545"/>
      <c r="AE1049" s="545"/>
      <c r="AF1049" s="545"/>
      <c r="AG1049" s="545"/>
      <c r="AH1049" s="546"/>
      <c r="AI1049" s="546"/>
      <c r="AJ1049" s="546"/>
    </row>
    <row r="1050" spans="1:36" s="562" customFormat="1" ht="11.25" hidden="1" customHeight="1">
      <c r="A1050" s="546"/>
      <c r="B1050" s="559"/>
      <c r="C1050" s="559"/>
      <c r="D1050" s="559"/>
      <c r="E1050" s="559"/>
      <c r="F1050" s="559"/>
      <c r="G1050" s="559"/>
      <c r="H1050" s="559"/>
      <c r="I1050" s="545"/>
      <c r="J1050" s="545"/>
      <c r="K1050" s="545"/>
      <c r="L1050" s="545"/>
      <c r="M1050" s="545"/>
      <c r="N1050" s="545"/>
      <c r="O1050" s="545"/>
      <c r="P1050" s="545"/>
      <c r="Q1050" s="545"/>
      <c r="R1050" s="545"/>
      <c r="S1050" s="545"/>
      <c r="T1050" s="545"/>
      <c r="U1050" s="545"/>
      <c r="V1050" s="545"/>
      <c r="W1050" s="545"/>
      <c r="X1050" s="545"/>
      <c r="Y1050" s="545"/>
      <c r="Z1050" s="545"/>
      <c r="AA1050" s="545"/>
      <c r="AB1050" s="545"/>
      <c r="AC1050" s="545"/>
      <c r="AD1050" s="545"/>
      <c r="AE1050" s="545"/>
      <c r="AF1050" s="545"/>
      <c r="AG1050" s="545"/>
      <c r="AH1050" s="546"/>
      <c r="AI1050" s="546"/>
      <c r="AJ1050" s="546"/>
    </row>
    <row r="1051" spans="1:36" s="562" customFormat="1" ht="11.25" hidden="1" customHeight="1">
      <c r="A1051" s="546"/>
      <c r="B1051" s="559"/>
      <c r="C1051" s="559"/>
      <c r="D1051" s="559"/>
      <c r="E1051" s="559"/>
      <c r="F1051" s="559"/>
      <c r="G1051" s="559"/>
      <c r="H1051" s="559"/>
      <c r="I1051" s="545"/>
      <c r="J1051" s="545"/>
      <c r="K1051" s="545"/>
      <c r="L1051" s="545"/>
      <c r="M1051" s="545"/>
      <c r="N1051" s="545"/>
      <c r="O1051" s="545"/>
      <c r="P1051" s="545"/>
      <c r="Q1051" s="545"/>
      <c r="R1051" s="545"/>
      <c r="S1051" s="545"/>
      <c r="T1051" s="545"/>
      <c r="U1051" s="545"/>
      <c r="V1051" s="545"/>
      <c r="W1051" s="545"/>
      <c r="X1051" s="545"/>
      <c r="Y1051" s="545"/>
      <c r="Z1051" s="545"/>
      <c r="AA1051" s="545"/>
      <c r="AB1051" s="545"/>
      <c r="AC1051" s="545"/>
      <c r="AD1051" s="545"/>
      <c r="AE1051" s="545"/>
      <c r="AF1051" s="545"/>
      <c r="AG1051" s="545"/>
      <c r="AH1051" s="546"/>
      <c r="AI1051" s="546"/>
      <c r="AJ1051" s="546"/>
    </row>
    <row r="1052" spans="1:36" s="562" customFormat="1" ht="11.25" hidden="1" customHeight="1">
      <c r="A1052" s="546"/>
      <c r="B1052" s="559"/>
      <c r="C1052" s="559"/>
      <c r="D1052" s="559"/>
      <c r="E1052" s="559"/>
      <c r="F1052" s="559"/>
      <c r="G1052" s="559"/>
      <c r="H1052" s="559"/>
      <c r="I1052" s="545"/>
      <c r="J1052" s="545"/>
      <c r="K1052" s="545"/>
      <c r="L1052" s="545"/>
      <c r="M1052" s="545"/>
      <c r="N1052" s="545"/>
      <c r="O1052" s="545"/>
      <c r="P1052" s="545"/>
      <c r="Q1052" s="545"/>
      <c r="R1052" s="545"/>
      <c r="S1052" s="545"/>
      <c r="T1052" s="545"/>
      <c r="U1052" s="545"/>
      <c r="V1052" s="545"/>
      <c r="W1052" s="545"/>
      <c r="X1052" s="545"/>
      <c r="Y1052" s="545"/>
      <c r="Z1052" s="545"/>
      <c r="AA1052" s="545"/>
      <c r="AB1052" s="545"/>
      <c r="AC1052" s="545"/>
      <c r="AD1052" s="545"/>
      <c r="AE1052" s="545"/>
      <c r="AF1052" s="545"/>
      <c r="AG1052" s="545"/>
      <c r="AH1052" s="546"/>
      <c r="AI1052" s="546"/>
      <c r="AJ1052" s="546"/>
    </row>
    <row r="1053" spans="1:36" s="562" customFormat="1" ht="11.25" hidden="1" customHeight="1">
      <c r="A1053" s="546"/>
      <c r="B1053" s="559"/>
      <c r="C1053" s="559"/>
      <c r="D1053" s="559"/>
      <c r="E1053" s="559"/>
      <c r="F1053" s="559"/>
      <c r="G1053" s="559"/>
      <c r="H1053" s="559"/>
      <c r="I1053" s="545"/>
      <c r="J1053" s="545"/>
      <c r="K1053" s="545"/>
      <c r="L1053" s="545"/>
      <c r="M1053" s="545"/>
      <c r="N1053" s="545"/>
      <c r="O1053" s="545"/>
      <c r="P1053" s="545"/>
      <c r="Q1053" s="545"/>
      <c r="R1053" s="545"/>
      <c r="S1053" s="545"/>
      <c r="T1053" s="545"/>
      <c r="U1053" s="545"/>
      <c r="V1053" s="545"/>
      <c r="W1053" s="545"/>
      <c r="X1053" s="545"/>
      <c r="Y1053" s="545"/>
      <c r="Z1053" s="545"/>
      <c r="AA1053" s="545"/>
      <c r="AB1053" s="545"/>
      <c r="AC1053" s="545"/>
      <c r="AD1053" s="545"/>
      <c r="AE1053" s="545"/>
      <c r="AF1053" s="545"/>
      <c r="AG1053" s="545"/>
      <c r="AH1053" s="546"/>
      <c r="AI1053" s="546"/>
      <c r="AJ1053" s="546"/>
    </row>
    <row r="1054" spans="1:36" s="562" customFormat="1" ht="11.25" hidden="1" customHeight="1">
      <c r="A1054" s="546"/>
      <c r="B1054" s="559"/>
      <c r="C1054" s="559"/>
      <c r="D1054" s="559"/>
      <c r="E1054" s="559"/>
      <c r="F1054" s="559"/>
      <c r="G1054" s="559"/>
      <c r="H1054" s="559"/>
      <c r="I1054" s="545"/>
      <c r="J1054" s="545"/>
      <c r="K1054" s="545"/>
      <c r="L1054" s="545"/>
      <c r="M1054" s="545"/>
      <c r="N1054" s="545"/>
      <c r="O1054" s="545"/>
      <c r="P1054" s="545"/>
      <c r="Q1054" s="545"/>
      <c r="R1054" s="545"/>
      <c r="S1054" s="545"/>
      <c r="T1054" s="545"/>
      <c r="U1054" s="545"/>
      <c r="V1054" s="545"/>
      <c r="W1054" s="545"/>
      <c r="X1054" s="545"/>
      <c r="Y1054" s="545"/>
      <c r="Z1054" s="545"/>
      <c r="AA1054" s="545"/>
      <c r="AB1054" s="545"/>
      <c r="AC1054" s="545"/>
      <c r="AD1054" s="545"/>
      <c r="AE1054" s="545"/>
      <c r="AF1054" s="545"/>
      <c r="AG1054" s="545"/>
      <c r="AH1054" s="546"/>
      <c r="AI1054" s="546"/>
      <c r="AJ1054" s="546"/>
    </row>
    <row r="1055" spans="1:36" s="562" customFormat="1" ht="11.25" hidden="1" customHeight="1">
      <c r="A1055" s="546"/>
      <c r="B1055" s="559"/>
      <c r="C1055" s="559"/>
      <c r="D1055" s="559"/>
      <c r="E1055" s="559"/>
      <c r="F1055" s="559"/>
      <c r="G1055" s="559"/>
      <c r="H1055" s="559"/>
      <c r="I1055" s="545"/>
      <c r="J1055" s="545"/>
      <c r="K1055" s="545"/>
      <c r="L1055" s="545"/>
      <c r="M1055" s="545"/>
      <c r="N1055" s="545"/>
      <c r="O1055" s="545"/>
      <c r="P1055" s="545"/>
      <c r="Q1055" s="545"/>
      <c r="R1055" s="545"/>
      <c r="S1055" s="545"/>
      <c r="T1055" s="545"/>
      <c r="U1055" s="545"/>
      <c r="V1055" s="545"/>
      <c r="W1055" s="545"/>
      <c r="X1055" s="545"/>
      <c r="Y1055" s="545"/>
      <c r="Z1055" s="545"/>
      <c r="AA1055" s="545"/>
      <c r="AB1055" s="545"/>
      <c r="AC1055" s="545"/>
      <c r="AD1055" s="545"/>
      <c r="AE1055" s="545"/>
      <c r="AF1055" s="545"/>
      <c r="AG1055" s="545"/>
      <c r="AH1055" s="546"/>
      <c r="AI1055" s="546"/>
      <c r="AJ1055" s="546"/>
    </row>
    <row r="1056" spans="1:36" s="562" customFormat="1" ht="11.25" hidden="1" customHeight="1">
      <c r="A1056" s="546"/>
      <c r="B1056" s="559"/>
      <c r="C1056" s="559"/>
      <c r="D1056" s="559"/>
      <c r="E1056" s="559"/>
      <c r="F1056" s="559"/>
      <c r="G1056" s="559"/>
      <c r="H1056" s="559"/>
      <c r="I1056" s="545"/>
      <c r="J1056" s="545"/>
      <c r="K1056" s="545"/>
      <c r="L1056" s="545"/>
      <c r="M1056" s="545"/>
      <c r="N1056" s="545"/>
      <c r="O1056" s="545"/>
      <c r="P1056" s="545"/>
      <c r="Q1056" s="545"/>
      <c r="R1056" s="545"/>
      <c r="S1056" s="545"/>
      <c r="T1056" s="545"/>
      <c r="U1056" s="545"/>
      <c r="V1056" s="545"/>
      <c r="W1056" s="545"/>
      <c r="X1056" s="545"/>
      <c r="Y1056" s="545"/>
      <c r="Z1056" s="545"/>
      <c r="AA1056" s="545"/>
      <c r="AB1056" s="545"/>
      <c r="AC1056" s="545"/>
      <c r="AD1056" s="545"/>
      <c r="AE1056" s="545"/>
      <c r="AF1056" s="545"/>
      <c r="AG1056" s="545"/>
      <c r="AH1056" s="546"/>
      <c r="AI1056" s="546"/>
      <c r="AJ1056" s="546"/>
    </row>
    <row r="1057" spans="1:36" s="562" customFormat="1" ht="11.25" hidden="1" customHeight="1">
      <c r="A1057" s="546"/>
      <c r="B1057" s="559"/>
      <c r="C1057" s="559"/>
      <c r="D1057" s="559"/>
      <c r="E1057" s="559"/>
      <c r="F1057" s="559"/>
      <c r="G1057" s="559"/>
      <c r="H1057" s="559"/>
      <c r="I1057" s="545"/>
      <c r="J1057" s="545"/>
      <c r="K1057" s="545"/>
      <c r="L1057" s="545"/>
      <c r="M1057" s="545"/>
      <c r="N1057" s="545"/>
      <c r="O1057" s="545"/>
      <c r="P1057" s="545"/>
      <c r="Q1057" s="545"/>
      <c r="R1057" s="545"/>
      <c r="S1057" s="545"/>
      <c r="T1057" s="545"/>
      <c r="U1057" s="545"/>
      <c r="V1057" s="545"/>
      <c r="W1057" s="545"/>
      <c r="X1057" s="545"/>
      <c r="Y1057" s="545"/>
      <c r="Z1057" s="545"/>
      <c r="AA1057" s="545"/>
      <c r="AB1057" s="545"/>
      <c r="AC1057" s="545"/>
      <c r="AD1057" s="545"/>
      <c r="AE1057" s="545"/>
      <c r="AF1057" s="545"/>
      <c r="AG1057" s="545"/>
      <c r="AH1057" s="546"/>
      <c r="AI1057" s="546"/>
      <c r="AJ1057" s="546"/>
    </row>
    <row r="1058" spans="1:36" s="562" customFormat="1" ht="11.25" hidden="1" customHeight="1">
      <c r="A1058" s="546"/>
      <c r="B1058" s="559"/>
      <c r="C1058" s="559"/>
      <c r="D1058" s="559"/>
      <c r="E1058" s="559"/>
      <c r="F1058" s="559"/>
      <c r="G1058" s="559"/>
      <c r="H1058" s="559"/>
      <c r="I1058" s="545"/>
      <c r="J1058" s="545"/>
      <c r="K1058" s="545"/>
      <c r="L1058" s="545"/>
      <c r="M1058" s="545"/>
      <c r="N1058" s="545"/>
      <c r="O1058" s="545"/>
      <c r="P1058" s="545"/>
      <c r="Q1058" s="545"/>
      <c r="R1058" s="545"/>
      <c r="S1058" s="545"/>
      <c r="T1058" s="545"/>
      <c r="U1058" s="545"/>
      <c r="V1058" s="545"/>
      <c r="W1058" s="545"/>
      <c r="X1058" s="545"/>
      <c r="Y1058" s="545"/>
      <c r="Z1058" s="545"/>
      <c r="AA1058" s="545"/>
      <c r="AB1058" s="545"/>
      <c r="AC1058" s="545"/>
      <c r="AD1058" s="545"/>
      <c r="AE1058" s="545"/>
      <c r="AF1058" s="545"/>
      <c r="AG1058" s="545"/>
      <c r="AH1058" s="546"/>
      <c r="AI1058" s="546"/>
      <c r="AJ1058" s="546"/>
    </row>
    <row r="1059" spans="1:36" s="562" customFormat="1" ht="11.25" hidden="1" customHeight="1">
      <c r="A1059" s="546"/>
      <c r="B1059" s="559"/>
      <c r="C1059" s="559"/>
      <c r="D1059" s="559"/>
      <c r="E1059" s="559"/>
      <c r="F1059" s="559"/>
      <c r="G1059" s="559"/>
      <c r="H1059" s="559"/>
      <c r="I1059" s="545"/>
      <c r="J1059" s="545"/>
      <c r="K1059" s="545"/>
      <c r="L1059" s="545"/>
      <c r="M1059" s="545"/>
      <c r="N1059" s="545"/>
      <c r="O1059" s="545"/>
      <c r="P1059" s="545"/>
      <c r="Q1059" s="545"/>
      <c r="R1059" s="545"/>
      <c r="S1059" s="545"/>
      <c r="T1059" s="545"/>
      <c r="U1059" s="545"/>
      <c r="V1059" s="545"/>
      <c r="W1059" s="545"/>
      <c r="X1059" s="545"/>
      <c r="Y1059" s="545"/>
      <c r="Z1059" s="545"/>
      <c r="AA1059" s="545"/>
      <c r="AB1059" s="545"/>
      <c r="AC1059" s="545"/>
      <c r="AD1059" s="545"/>
      <c r="AE1059" s="545"/>
      <c r="AF1059" s="545"/>
      <c r="AG1059" s="545"/>
      <c r="AH1059" s="546"/>
      <c r="AI1059" s="546"/>
      <c r="AJ1059" s="546"/>
    </row>
    <row r="1060" spans="1:36" s="562" customFormat="1" ht="11.25" hidden="1" customHeight="1">
      <c r="A1060" s="546"/>
      <c r="B1060" s="559"/>
      <c r="C1060" s="559"/>
      <c r="D1060" s="559"/>
      <c r="E1060" s="559"/>
      <c r="F1060" s="559"/>
      <c r="G1060" s="559"/>
      <c r="H1060" s="559"/>
      <c r="I1060" s="545"/>
      <c r="J1060" s="545"/>
      <c r="K1060" s="545"/>
      <c r="L1060" s="545"/>
      <c r="M1060" s="545"/>
      <c r="N1060" s="545"/>
      <c r="O1060" s="545"/>
      <c r="P1060" s="545"/>
      <c r="Q1060" s="545"/>
      <c r="R1060" s="545"/>
      <c r="S1060" s="545"/>
      <c r="T1060" s="545"/>
      <c r="U1060" s="545"/>
      <c r="V1060" s="545"/>
      <c r="W1060" s="545"/>
      <c r="X1060" s="545"/>
      <c r="Y1060" s="545"/>
      <c r="Z1060" s="545"/>
      <c r="AA1060" s="545"/>
      <c r="AB1060" s="545"/>
      <c r="AC1060" s="545"/>
      <c r="AD1060" s="545"/>
      <c r="AE1060" s="545"/>
      <c r="AF1060" s="545"/>
      <c r="AG1060" s="545"/>
      <c r="AH1060" s="546"/>
      <c r="AI1060" s="546"/>
      <c r="AJ1060" s="546"/>
    </row>
    <row r="1061" spans="1:36" s="562" customFormat="1" ht="11.25" hidden="1" customHeight="1">
      <c r="A1061" s="546"/>
      <c r="B1061" s="559"/>
      <c r="C1061" s="559"/>
      <c r="D1061" s="559"/>
      <c r="E1061" s="559"/>
      <c r="F1061" s="559"/>
      <c r="G1061" s="559"/>
      <c r="H1061" s="559"/>
      <c r="I1061" s="545"/>
      <c r="J1061" s="545"/>
      <c r="K1061" s="545"/>
      <c r="L1061" s="545"/>
      <c r="M1061" s="545"/>
      <c r="N1061" s="545"/>
      <c r="O1061" s="545"/>
      <c r="P1061" s="545"/>
      <c r="Q1061" s="545"/>
      <c r="R1061" s="545"/>
      <c r="S1061" s="545"/>
      <c r="T1061" s="545"/>
      <c r="U1061" s="545"/>
      <c r="V1061" s="545"/>
      <c r="W1061" s="545"/>
      <c r="X1061" s="545"/>
      <c r="Y1061" s="545"/>
      <c r="Z1061" s="545"/>
      <c r="AA1061" s="545"/>
      <c r="AB1061" s="545"/>
      <c r="AC1061" s="545"/>
      <c r="AD1061" s="545"/>
      <c r="AE1061" s="545"/>
      <c r="AF1061" s="545"/>
      <c r="AG1061" s="545"/>
      <c r="AH1061" s="546"/>
      <c r="AI1061" s="546"/>
      <c r="AJ1061" s="546"/>
    </row>
    <row r="1062" spans="1:36" s="562" customFormat="1" ht="11.25" hidden="1" customHeight="1">
      <c r="A1062" s="546"/>
      <c r="B1062" s="559"/>
      <c r="C1062" s="559"/>
      <c r="D1062" s="559"/>
      <c r="E1062" s="559"/>
      <c r="F1062" s="559"/>
      <c r="G1062" s="559"/>
      <c r="H1062" s="559"/>
      <c r="I1062" s="545"/>
      <c r="J1062" s="545"/>
      <c r="K1062" s="545"/>
      <c r="L1062" s="545"/>
      <c r="M1062" s="545"/>
      <c r="N1062" s="545"/>
      <c r="O1062" s="545"/>
      <c r="P1062" s="545"/>
      <c r="Q1062" s="545"/>
      <c r="R1062" s="545"/>
      <c r="S1062" s="545"/>
      <c r="T1062" s="545"/>
      <c r="U1062" s="545"/>
      <c r="V1062" s="545"/>
      <c r="W1062" s="545"/>
      <c r="X1062" s="545"/>
      <c r="Y1062" s="545"/>
      <c r="Z1062" s="545"/>
      <c r="AA1062" s="545"/>
      <c r="AB1062" s="545"/>
      <c r="AC1062" s="545"/>
      <c r="AD1062" s="545"/>
      <c r="AE1062" s="545"/>
      <c r="AF1062" s="545"/>
      <c r="AG1062" s="545"/>
      <c r="AH1062" s="546"/>
      <c r="AI1062" s="546"/>
      <c r="AJ1062" s="546"/>
    </row>
    <row r="1063" spans="1:36" s="562" customFormat="1" ht="11.25" hidden="1" customHeight="1">
      <c r="A1063" s="546"/>
      <c r="B1063" s="559"/>
      <c r="C1063" s="559"/>
      <c r="D1063" s="559"/>
      <c r="E1063" s="559"/>
      <c r="F1063" s="559"/>
      <c r="G1063" s="559"/>
      <c r="H1063" s="559"/>
      <c r="I1063" s="545"/>
      <c r="J1063" s="545"/>
      <c r="K1063" s="545"/>
      <c r="L1063" s="545"/>
      <c r="M1063" s="545"/>
      <c r="N1063" s="545"/>
      <c r="O1063" s="545"/>
      <c r="P1063" s="545"/>
      <c r="Q1063" s="545"/>
      <c r="R1063" s="545"/>
      <c r="S1063" s="545"/>
      <c r="T1063" s="545"/>
      <c r="U1063" s="545"/>
      <c r="V1063" s="545"/>
      <c r="W1063" s="545"/>
      <c r="X1063" s="545"/>
      <c r="Y1063" s="545"/>
      <c r="Z1063" s="545"/>
      <c r="AA1063" s="545"/>
      <c r="AB1063" s="545"/>
      <c r="AC1063" s="545"/>
      <c r="AD1063" s="545"/>
      <c r="AE1063" s="545"/>
      <c r="AF1063" s="545"/>
      <c r="AG1063" s="545"/>
      <c r="AH1063" s="546"/>
      <c r="AI1063" s="546"/>
      <c r="AJ1063" s="546"/>
    </row>
    <row r="1064" spans="1:36" s="562" customFormat="1" ht="11.25" hidden="1" customHeight="1">
      <c r="A1064" s="546"/>
      <c r="B1064" s="559"/>
      <c r="C1064" s="559"/>
      <c r="D1064" s="559"/>
      <c r="E1064" s="559"/>
      <c r="F1064" s="559"/>
      <c r="G1064" s="559"/>
      <c r="H1064" s="559"/>
      <c r="I1064" s="545"/>
      <c r="J1064" s="545"/>
      <c r="K1064" s="545"/>
      <c r="L1064" s="545"/>
      <c r="M1064" s="545"/>
      <c r="N1064" s="545"/>
      <c r="O1064" s="545"/>
      <c r="P1064" s="545"/>
      <c r="Q1064" s="545"/>
      <c r="R1064" s="545"/>
      <c r="S1064" s="545"/>
      <c r="T1064" s="545"/>
      <c r="U1064" s="545"/>
      <c r="V1064" s="545"/>
      <c r="W1064" s="545"/>
      <c r="X1064" s="545"/>
      <c r="Y1064" s="545"/>
      <c r="Z1064" s="545"/>
      <c r="AA1064" s="545"/>
      <c r="AB1064" s="545"/>
      <c r="AC1064" s="545"/>
      <c r="AD1064" s="545"/>
      <c r="AE1064" s="545"/>
      <c r="AF1064" s="545"/>
      <c r="AG1064" s="545"/>
      <c r="AH1064" s="546"/>
      <c r="AI1064" s="546"/>
      <c r="AJ1064" s="546"/>
    </row>
    <row r="1065" spans="1:36" s="562" customFormat="1" ht="11.25" hidden="1" customHeight="1">
      <c r="A1065" s="546"/>
      <c r="B1065" s="559"/>
      <c r="C1065" s="559"/>
      <c r="D1065" s="559"/>
      <c r="E1065" s="559"/>
      <c r="F1065" s="559"/>
      <c r="G1065" s="559"/>
      <c r="H1065" s="559"/>
      <c r="I1065" s="545"/>
      <c r="J1065" s="545"/>
      <c r="K1065" s="545"/>
      <c r="L1065" s="545"/>
      <c r="M1065" s="545"/>
      <c r="N1065" s="545"/>
      <c r="O1065" s="545"/>
      <c r="P1065" s="545"/>
      <c r="Q1065" s="545"/>
      <c r="R1065" s="545"/>
      <c r="S1065" s="545"/>
      <c r="T1065" s="545"/>
      <c r="U1065" s="545"/>
      <c r="V1065" s="545"/>
      <c r="W1065" s="545"/>
      <c r="X1065" s="545"/>
      <c r="Y1065" s="545"/>
      <c r="Z1065" s="545"/>
      <c r="AA1065" s="545"/>
      <c r="AB1065" s="545"/>
      <c r="AC1065" s="545"/>
      <c r="AD1065" s="545"/>
      <c r="AE1065" s="545"/>
      <c r="AF1065" s="545"/>
      <c r="AG1065" s="545"/>
      <c r="AH1065" s="546"/>
      <c r="AI1065" s="546"/>
      <c r="AJ1065" s="546"/>
    </row>
    <row r="1066" spans="1:36" s="562" customFormat="1" ht="11.25" hidden="1" customHeight="1">
      <c r="A1066" s="546"/>
      <c r="B1066" s="559"/>
      <c r="C1066" s="559"/>
      <c r="D1066" s="559"/>
      <c r="E1066" s="559"/>
      <c r="F1066" s="559"/>
      <c r="G1066" s="559"/>
      <c r="H1066" s="559"/>
      <c r="I1066" s="545"/>
      <c r="J1066" s="545"/>
      <c r="K1066" s="545"/>
      <c r="L1066" s="545"/>
      <c r="M1066" s="545"/>
      <c r="N1066" s="545"/>
      <c r="O1066" s="545"/>
      <c r="P1066" s="545"/>
      <c r="Q1066" s="545"/>
      <c r="R1066" s="545"/>
      <c r="S1066" s="545"/>
      <c r="T1066" s="545"/>
      <c r="U1066" s="545"/>
      <c r="V1066" s="545"/>
      <c r="W1066" s="545"/>
      <c r="X1066" s="545"/>
      <c r="Y1066" s="545"/>
      <c r="Z1066" s="545"/>
      <c r="AA1066" s="545"/>
      <c r="AB1066" s="545"/>
      <c r="AC1066" s="545"/>
      <c r="AD1066" s="545"/>
      <c r="AE1066" s="545"/>
      <c r="AF1066" s="545"/>
      <c r="AG1066" s="545"/>
      <c r="AH1066" s="546"/>
      <c r="AI1066" s="546"/>
      <c r="AJ1066" s="546"/>
    </row>
    <row r="1067" spans="1:36" s="562" customFormat="1" ht="11.25" hidden="1" customHeight="1">
      <c r="A1067" s="546"/>
      <c r="B1067" s="559"/>
      <c r="C1067" s="559"/>
      <c r="D1067" s="559"/>
      <c r="E1067" s="559"/>
      <c r="F1067" s="559"/>
      <c r="G1067" s="559"/>
      <c r="H1067" s="559"/>
      <c r="I1067" s="545"/>
      <c r="J1067" s="545"/>
      <c r="K1067" s="545"/>
      <c r="L1067" s="545"/>
      <c r="M1067" s="545"/>
      <c r="N1067" s="545"/>
      <c r="O1067" s="545"/>
      <c r="P1067" s="545"/>
      <c r="Q1067" s="545"/>
      <c r="R1067" s="545"/>
      <c r="S1067" s="545"/>
      <c r="T1067" s="545"/>
      <c r="U1067" s="545"/>
      <c r="V1067" s="545"/>
      <c r="W1067" s="545"/>
      <c r="X1067" s="545"/>
      <c r="Y1067" s="545"/>
      <c r="Z1067" s="545"/>
      <c r="AA1067" s="545"/>
      <c r="AB1067" s="545"/>
      <c r="AC1067" s="545"/>
      <c r="AD1067" s="545"/>
      <c r="AE1067" s="545"/>
      <c r="AF1067" s="545"/>
      <c r="AG1067" s="545"/>
      <c r="AH1067" s="546"/>
      <c r="AI1067" s="546"/>
      <c r="AJ1067" s="546"/>
    </row>
    <row r="1068" spans="1:36" s="562" customFormat="1" ht="11.25" hidden="1" customHeight="1">
      <c r="A1068" s="546"/>
      <c r="B1068" s="559"/>
      <c r="C1068" s="559"/>
      <c r="D1068" s="559"/>
      <c r="E1068" s="559"/>
      <c r="F1068" s="559"/>
      <c r="G1068" s="559"/>
      <c r="H1068" s="559"/>
      <c r="I1068" s="545"/>
      <c r="J1068" s="545"/>
      <c r="K1068" s="545"/>
      <c r="L1068" s="545"/>
      <c r="M1068" s="545"/>
      <c r="N1068" s="545"/>
      <c r="O1068" s="545"/>
      <c r="P1068" s="545"/>
      <c r="Q1068" s="545"/>
      <c r="R1068" s="545"/>
      <c r="S1068" s="545"/>
      <c r="T1068" s="545"/>
      <c r="U1068" s="545"/>
      <c r="V1068" s="545"/>
      <c r="W1068" s="545"/>
      <c r="X1068" s="545"/>
      <c r="Y1068" s="545"/>
      <c r="Z1068" s="545"/>
      <c r="AA1068" s="545"/>
      <c r="AB1068" s="545"/>
      <c r="AC1068" s="545"/>
      <c r="AD1068" s="545"/>
      <c r="AE1068" s="545"/>
      <c r="AF1068" s="545"/>
      <c r="AG1068" s="545"/>
      <c r="AH1068" s="546"/>
      <c r="AI1068" s="546"/>
      <c r="AJ1068" s="546"/>
    </row>
    <row r="1069" spans="1:36" s="562" customFormat="1" ht="11.25" hidden="1" customHeight="1">
      <c r="A1069" s="546"/>
      <c r="B1069" s="559"/>
      <c r="C1069" s="559"/>
      <c r="D1069" s="559"/>
      <c r="E1069" s="559"/>
      <c r="F1069" s="559"/>
      <c r="G1069" s="559"/>
      <c r="H1069" s="559"/>
      <c r="I1069" s="545"/>
      <c r="J1069" s="545"/>
      <c r="K1069" s="545"/>
      <c r="L1069" s="545"/>
      <c r="M1069" s="545"/>
      <c r="N1069" s="545"/>
      <c r="O1069" s="545"/>
      <c r="P1069" s="545"/>
      <c r="Q1069" s="545"/>
      <c r="R1069" s="545"/>
      <c r="S1069" s="545"/>
      <c r="T1069" s="545"/>
      <c r="U1069" s="545"/>
      <c r="V1069" s="545"/>
      <c r="W1069" s="545"/>
      <c r="X1069" s="545"/>
      <c r="Y1069" s="545"/>
      <c r="Z1069" s="545"/>
      <c r="AA1069" s="545"/>
      <c r="AB1069" s="545"/>
      <c r="AC1069" s="545"/>
      <c r="AD1069" s="545"/>
      <c r="AE1069" s="545"/>
      <c r="AF1069" s="545"/>
      <c r="AG1069" s="545"/>
      <c r="AH1069" s="546"/>
      <c r="AI1069" s="546"/>
      <c r="AJ1069" s="546"/>
    </row>
    <row r="1070" spans="1:36" s="562" customFormat="1" ht="11.25" hidden="1" customHeight="1">
      <c r="A1070" s="546"/>
      <c r="B1070" s="559"/>
      <c r="C1070" s="559"/>
      <c r="D1070" s="559"/>
      <c r="E1070" s="559"/>
      <c r="F1070" s="559"/>
      <c r="G1070" s="559"/>
      <c r="H1070" s="559"/>
      <c r="I1070" s="545"/>
      <c r="J1070" s="545"/>
      <c r="K1070" s="545"/>
      <c r="L1070" s="545"/>
      <c r="M1070" s="545"/>
      <c r="N1070" s="545"/>
      <c r="O1070" s="545"/>
      <c r="P1070" s="545"/>
      <c r="Q1070" s="545"/>
      <c r="R1070" s="545"/>
      <c r="S1070" s="545"/>
      <c r="T1070" s="545"/>
      <c r="U1070" s="545"/>
      <c r="V1070" s="545"/>
      <c r="W1070" s="545"/>
      <c r="X1070" s="545"/>
      <c r="Y1070" s="545"/>
      <c r="Z1070" s="545"/>
      <c r="AA1070" s="545"/>
      <c r="AB1070" s="545"/>
      <c r="AC1070" s="545"/>
      <c r="AD1070" s="545"/>
      <c r="AE1070" s="545"/>
      <c r="AF1070" s="545"/>
      <c r="AG1070" s="545"/>
      <c r="AH1070" s="546"/>
      <c r="AI1070" s="546"/>
      <c r="AJ1070" s="546"/>
    </row>
    <row r="1071" spans="1:36" s="562" customFormat="1" ht="11.25" hidden="1" customHeight="1">
      <c r="A1071" s="546"/>
      <c r="B1071" s="559"/>
      <c r="C1071" s="559"/>
      <c r="D1071" s="559"/>
      <c r="E1071" s="559"/>
      <c r="F1071" s="559"/>
      <c r="G1071" s="559"/>
      <c r="H1071" s="559"/>
      <c r="I1071" s="545"/>
      <c r="J1071" s="545"/>
      <c r="K1071" s="545"/>
      <c r="L1071" s="545"/>
      <c r="M1071" s="545"/>
      <c r="N1071" s="545"/>
      <c r="O1071" s="545"/>
      <c r="P1071" s="545"/>
      <c r="Q1071" s="545"/>
      <c r="R1071" s="545"/>
      <c r="S1071" s="545"/>
      <c r="T1071" s="545"/>
      <c r="U1071" s="545"/>
      <c r="V1071" s="545"/>
      <c r="W1071" s="545"/>
      <c r="X1071" s="545"/>
      <c r="Y1071" s="545"/>
      <c r="Z1071" s="545"/>
      <c r="AA1071" s="545"/>
      <c r="AB1071" s="545"/>
      <c r="AC1071" s="545"/>
      <c r="AD1071" s="545"/>
      <c r="AE1071" s="545"/>
      <c r="AF1071" s="545"/>
      <c r="AG1071" s="545"/>
      <c r="AH1071" s="546"/>
      <c r="AI1071" s="546"/>
      <c r="AJ1071" s="546"/>
    </row>
    <row r="1072" spans="1:36" s="562" customFormat="1" ht="11.25" hidden="1" customHeight="1">
      <c r="A1072" s="546"/>
      <c r="B1072" s="559"/>
      <c r="C1072" s="559"/>
      <c r="D1072" s="559"/>
      <c r="E1072" s="559"/>
      <c r="F1072" s="559"/>
      <c r="G1072" s="559"/>
      <c r="H1072" s="559"/>
      <c r="I1072" s="545"/>
      <c r="J1072" s="545"/>
      <c r="K1072" s="545"/>
      <c r="L1072" s="545"/>
      <c r="M1072" s="545"/>
      <c r="N1072" s="545"/>
      <c r="O1072" s="545"/>
      <c r="P1072" s="545"/>
      <c r="Q1072" s="545"/>
      <c r="R1072" s="545"/>
      <c r="S1072" s="545"/>
      <c r="T1072" s="545"/>
      <c r="U1072" s="545"/>
      <c r="V1072" s="545"/>
      <c r="W1072" s="545"/>
      <c r="X1072" s="545"/>
      <c r="Y1072" s="545"/>
      <c r="Z1072" s="545"/>
      <c r="AA1072" s="545"/>
      <c r="AB1072" s="545"/>
      <c r="AC1072" s="545"/>
      <c r="AD1072" s="545"/>
      <c r="AE1072" s="545"/>
      <c r="AF1072" s="545"/>
      <c r="AG1072" s="545"/>
      <c r="AH1072" s="546"/>
      <c r="AI1072" s="546"/>
      <c r="AJ1072" s="546"/>
    </row>
    <row r="1073" spans="1:36" s="562" customFormat="1" ht="11.25" hidden="1" customHeight="1">
      <c r="A1073" s="546"/>
      <c r="B1073" s="559"/>
      <c r="C1073" s="559"/>
      <c r="D1073" s="559"/>
      <c r="E1073" s="559"/>
      <c r="F1073" s="559"/>
      <c r="G1073" s="559"/>
      <c r="H1073" s="559"/>
      <c r="I1073" s="545"/>
      <c r="J1073" s="545"/>
      <c r="K1073" s="545"/>
      <c r="L1073" s="545"/>
      <c r="M1073" s="545"/>
      <c r="N1073" s="545"/>
      <c r="O1073" s="545"/>
      <c r="P1073" s="545"/>
      <c r="Q1073" s="545"/>
      <c r="R1073" s="545"/>
      <c r="S1073" s="545"/>
      <c r="T1073" s="545"/>
      <c r="U1073" s="545"/>
      <c r="V1073" s="545"/>
      <c r="W1073" s="545"/>
      <c r="X1073" s="545"/>
      <c r="Y1073" s="545"/>
      <c r="Z1073" s="545"/>
      <c r="AA1073" s="545"/>
      <c r="AB1073" s="545"/>
      <c r="AC1073" s="545"/>
      <c r="AD1073" s="545"/>
      <c r="AE1073" s="545"/>
      <c r="AF1073" s="545"/>
      <c r="AG1073" s="545"/>
      <c r="AH1073" s="546"/>
      <c r="AI1073" s="546"/>
      <c r="AJ1073" s="546"/>
    </row>
    <row r="1074" spans="1:36" s="562" customFormat="1" ht="11.25" hidden="1" customHeight="1">
      <c r="A1074" s="546"/>
      <c r="B1074" s="559"/>
      <c r="C1074" s="559"/>
      <c r="D1074" s="559"/>
      <c r="E1074" s="559"/>
      <c r="F1074" s="559"/>
      <c r="G1074" s="559"/>
      <c r="H1074" s="559"/>
      <c r="I1074" s="545"/>
      <c r="J1074" s="545"/>
      <c r="K1074" s="545"/>
      <c r="L1074" s="545"/>
      <c r="M1074" s="545"/>
      <c r="N1074" s="545"/>
      <c r="O1074" s="545"/>
      <c r="P1074" s="545"/>
      <c r="Q1074" s="545"/>
      <c r="R1074" s="545"/>
      <c r="S1074" s="545"/>
      <c r="T1074" s="545"/>
      <c r="U1074" s="545"/>
      <c r="V1074" s="545"/>
      <c r="W1074" s="545"/>
      <c r="X1074" s="545"/>
      <c r="Y1074" s="545"/>
      <c r="Z1074" s="545"/>
      <c r="AA1074" s="545"/>
      <c r="AB1074" s="545"/>
      <c r="AC1074" s="545"/>
      <c r="AD1074" s="545"/>
      <c r="AE1074" s="545"/>
      <c r="AF1074" s="545"/>
      <c r="AG1074" s="545"/>
      <c r="AH1074" s="546"/>
      <c r="AI1074" s="546"/>
      <c r="AJ1074" s="546"/>
    </row>
    <row r="1075" spans="1:36" s="562" customFormat="1" ht="11.25" hidden="1" customHeight="1">
      <c r="A1075" s="546"/>
      <c r="B1075" s="559"/>
      <c r="C1075" s="559"/>
      <c r="D1075" s="559"/>
      <c r="E1075" s="559"/>
      <c r="F1075" s="559"/>
      <c r="G1075" s="559"/>
      <c r="H1075" s="559"/>
      <c r="I1075" s="545"/>
      <c r="J1075" s="545"/>
      <c r="K1075" s="545"/>
      <c r="L1075" s="545"/>
      <c r="M1075" s="545"/>
      <c r="N1075" s="545"/>
      <c r="O1075" s="545"/>
      <c r="P1075" s="545"/>
      <c r="Q1075" s="545"/>
      <c r="R1075" s="545"/>
      <c r="S1075" s="545"/>
      <c r="T1075" s="545"/>
      <c r="U1075" s="545"/>
      <c r="V1075" s="545"/>
      <c r="W1075" s="545"/>
      <c r="X1075" s="545"/>
      <c r="Y1075" s="545"/>
      <c r="Z1075" s="545"/>
      <c r="AA1075" s="545"/>
      <c r="AB1075" s="545"/>
      <c r="AC1075" s="545"/>
      <c r="AD1075" s="545"/>
      <c r="AE1075" s="545"/>
      <c r="AF1075" s="545"/>
      <c r="AG1075" s="545"/>
      <c r="AH1075" s="546"/>
      <c r="AI1075" s="546"/>
      <c r="AJ1075" s="546"/>
    </row>
    <row r="1076" spans="1:36" s="562" customFormat="1" ht="11.25" hidden="1" customHeight="1">
      <c r="A1076" s="546"/>
      <c r="B1076" s="559"/>
      <c r="C1076" s="559"/>
      <c r="D1076" s="559"/>
      <c r="E1076" s="559"/>
      <c r="F1076" s="559"/>
      <c r="G1076" s="559"/>
      <c r="H1076" s="559"/>
      <c r="I1076" s="545"/>
      <c r="J1076" s="545"/>
      <c r="K1076" s="545"/>
      <c r="L1076" s="545"/>
      <c r="M1076" s="545"/>
      <c r="N1076" s="545"/>
      <c r="O1076" s="545"/>
      <c r="P1076" s="545"/>
      <c r="Q1076" s="545"/>
      <c r="R1076" s="545"/>
      <c r="S1076" s="545"/>
      <c r="T1076" s="545"/>
      <c r="U1076" s="545"/>
      <c r="V1076" s="545"/>
      <c r="W1076" s="545"/>
      <c r="X1076" s="545"/>
      <c r="Y1076" s="545"/>
      <c r="Z1076" s="545"/>
      <c r="AA1076" s="545"/>
      <c r="AB1076" s="545"/>
      <c r="AC1076" s="545"/>
      <c r="AD1076" s="545"/>
      <c r="AE1076" s="545"/>
      <c r="AF1076" s="545"/>
      <c r="AG1076" s="545"/>
      <c r="AH1076" s="546"/>
      <c r="AI1076" s="546"/>
      <c r="AJ1076" s="546"/>
    </row>
    <row r="1077" spans="1:36" s="562" customFormat="1" ht="11.25" hidden="1" customHeight="1">
      <c r="A1077" s="546"/>
      <c r="B1077" s="546"/>
      <c r="C1077" s="546"/>
      <c r="D1077" s="546"/>
      <c r="E1077" s="546"/>
      <c r="F1077" s="546"/>
      <c r="G1077" s="546"/>
      <c r="H1077" s="546"/>
      <c r="I1077" s="545"/>
      <c r="J1077" s="545"/>
      <c r="K1077" s="545"/>
      <c r="L1077" s="545"/>
      <c r="M1077" s="545"/>
      <c r="N1077" s="545"/>
      <c r="O1077" s="545"/>
      <c r="P1077" s="545"/>
      <c r="Q1077" s="545"/>
      <c r="R1077" s="545"/>
      <c r="S1077" s="545"/>
      <c r="T1077" s="545"/>
      <c r="U1077" s="545"/>
      <c r="V1077" s="545"/>
      <c r="W1077" s="545"/>
      <c r="X1077" s="545"/>
      <c r="Y1077" s="545"/>
      <c r="Z1077" s="545"/>
      <c r="AA1077" s="545"/>
      <c r="AB1077" s="545"/>
      <c r="AC1077" s="545"/>
      <c r="AD1077" s="545"/>
      <c r="AE1077" s="545"/>
      <c r="AF1077" s="545"/>
      <c r="AG1077" s="545"/>
      <c r="AH1077" s="546"/>
      <c r="AI1077" s="546"/>
      <c r="AJ1077" s="546"/>
    </row>
    <row r="1078" spans="1:36" ht="11.25" hidden="1" customHeight="1"/>
  </sheetData>
  <sheetProtection sheet="1" objects="1" scenarios="1"/>
  <hyperlinks>
    <hyperlink ref="H1" location="Índice!A1" tooltip="Ir a Índice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0" max="9" man="1"/>
    <brk id="152" max="9" man="1"/>
    <brk id="224" max="9" man="1"/>
    <brk id="296" max="9" man="1"/>
    <brk id="368" max="9" man="1"/>
    <brk id="440" max="9" man="1"/>
    <brk id="512" max="9" man="1"/>
    <brk id="584" max="9" man="1"/>
    <brk id="656" max="9" man="1"/>
    <brk id="728" max="7" man="1"/>
    <brk id="80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showGridLines="0" showRowColHeaders="0" zoomScale="130" workbookViewId="0">
      <pane xSplit="1" ySplit="8" topLeftCell="B9" activePane="bottomRight" state="frozen"/>
      <selection activeCell="G2" sqref="G2"/>
      <selection pane="topRight" activeCell="G2" sqref="G2"/>
      <selection pane="bottomLeft" activeCell="G2" sqref="G2"/>
      <selection pane="bottomRight"/>
    </sheetView>
  </sheetViews>
  <sheetFormatPr baseColWidth="10" defaultColWidth="0" defaultRowHeight="11.25" customHeight="1" zeroHeight="1"/>
  <cols>
    <col min="1" max="1" width="19.85546875" style="328" customWidth="1"/>
    <col min="2" max="2" width="7.28515625" style="328" customWidth="1"/>
    <col min="3" max="3" width="12.85546875" style="328" customWidth="1"/>
    <col min="4" max="4" width="12.5703125" style="328" customWidth="1"/>
    <col min="5" max="5" width="4.5703125" style="328" customWidth="1"/>
    <col min="6" max="6" width="7.140625" style="328" customWidth="1"/>
    <col min="7" max="7" width="12.28515625" style="328" customWidth="1"/>
    <col min="8" max="8" width="13" style="328" customWidth="1"/>
    <col min="9" max="9" width="0.85546875" style="328" customWidth="1"/>
    <col min="10" max="16384" width="11.42578125" style="328" hidden="1"/>
  </cols>
  <sheetData>
    <row r="1" spans="1:9" s="569" customFormat="1" ht="12" customHeight="1">
      <c r="A1" s="566" t="s">
        <v>224</v>
      </c>
      <c r="B1" s="635"/>
      <c r="C1" s="635"/>
      <c r="D1" s="635"/>
      <c r="E1" s="636"/>
      <c r="F1" s="636"/>
      <c r="G1" s="636"/>
      <c r="H1" s="93" t="s">
        <v>225</v>
      </c>
    </row>
    <row r="2" spans="1:9" s="569" customFormat="1" ht="12" customHeight="1">
      <c r="A2" s="566" t="s">
        <v>226</v>
      </c>
      <c r="B2" s="635"/>
      <c r="C2" s="635"/>
      <c r="D2" s="635"/>
      <c r="E2" s="636"/>
      <c r="F2" s="636"/>
      <c r="G2" s="636"/>
      <c r="H2" s="571" t="s">
        <v>200</v>
      </c>
    </row>
    <row r="3" spans="1:9" s="569" customFormat="1" ht="12" customHeight="1">
      <c r="A3" s="570" t="s">
        <v>199</v>
      </c>
      <c r="B3" s="635"/>
      <c r="C3" s="635"/>
      <c r="D3" s="635"/>
      <c r="E3" s="636"/>
      <c r="F3" s="636"/>
      <c r="G3" s="636"/>
    </row>
    <row r="4" spans="1:9" ht="3" customHeight="1">
      <c r="A4" s="326"/>
      <c r="B4" s="326"/>
      <c r="C4" s="326"/>
      <c r="D4" s="326"/>
      <c r="E4" s="326"/>
      <c r="F4" s="326"/>
      <c r="G4" s="326"/>
      <c r="H4" s="326"/>
    </row>
    <row r="5" spans="1:9" ht="3" customHeight="1">
      <c r="A5" s="582"/>
      <c r="B5" s="582"/>
      <c r="C5" s="582"/>
      <c r="D5" s="582"/>
      <c r="E5" s="582"/>
      <c r="F5" s="582"/>
      <c r="G5" s="582"/>
      <c r="H5" s="582"/>
    </row>
    <row r="6" spans="1:9" s="576" customFormat="1" ht="9.6" customHeight="1">
      <c r="A6" s="710" t="s">
        <v>3</v>
      </c>
      <c r="B6" s="637" t="s">
        <v>227</v>
      </c>
      <c r="C6" s="637"/>
      <c r="D6" s="637"/>
      <c r="E6" s="632"/>
      <c r="F6" s="637" t="s">
        <v>228</v>
      </c>
      <c r="G6" s="637"/>
      <c r="H6" s="637"/>
    </row>
    <row r="7" spans="1:9" s="576" customFormat="1" ht="8.85" customHeight="1">
      <c r="A7" s="710"/>
      <c r="B7" s="638" t="s">
        <v>7</v>
      </c>
      <c r="C7" s="638" t="s">
        <v>8</v>
      </c>
      <c r="D7" s="638" t="s">
        <v>9</v>
      </c>
      <c r="E7" s="638"/>
      <c r="F7" s="638" t="s">
        <v>7</v>
      </c>
      <c r="G7" s="638" t="s">
        <v>8</v>
      </c>
      <c r="H7" s="638" t="s">
        <v>9</v>
      </c>
      <c r="I7" s="576" t="s">
        <v>83</v>
      </c>
    </row>
    <row r="8" spans="1:9" ht="3" customHeight="1">
      <c r="A8" s="326"/>
      <c r="B8" s="326"/>
      <c r="C8" s="326"/>
      <c r="D8" s="326"/>
      <c r="E8" s="326"/>
      <c r="F8" s="326"/>
      <c r="G8" s="326"/>
      <c r="H8" s="326"/>
    </row>
    <row r="9" spans="1:9" ht="3" customHeight="1">
      <c r="A9" s="582"/>
      <c r="B9" s="582"/>
      <c r="C9" s="582"/>
      <c r="D9" s="582"/>
      <c r="E9" s="582"/>
      <c r="F9" s="582"/>
      <c r="G9" s="582"/>
      <c r="H9" s="582"/>
    </row>
    <row r="10" spans="1:9" s="586" customFormat="1" ht="9.6" customHeight="1">
      <c r="A10" s="583" t="s">
        <v>203</v>
      </c>
      <c r="B10" s="639" t="s">
        <v>83</v>
      </c>
      <c r="C10" s="639" t="s">
        <v>83</v>
      </c>
      <c r="D10" s="639" t="s">
        <v>83</v>
      </c>
      <c r="E10" s="585"/>
      <c r="F10" s="585"/>
      <c r="G10" s="585"/>
      <c r="H10" s="585"/>
    </row>
    <row r="11" spans="1:9" s="586" customFormat="1" ht="9" customHeight="1">
      <c r="A11" s="640" t="s">
        <v>11</v>
      </c>
      <c r="B11" s="629">
        <f>SUM(B13:B44)</f>
        <v>19317979</v>
      </c>
      <c r="C11" s="629">
        <f>SUM(C13:C44)</f>
        <v>9794078</v>
      </c>
      <c r="D11" s="629">
        <f>SUM(D13:D44)</f>
        <v>9523901</v>
      </c>
      <c r="E11" s="641"/>
      <c r="F11" s="642">
        <f>SUM(F13:F44)</f>
        <v>16959742</v>
      </c>
      <c r="G11" s="642">
        <f>SUM(G13:G44)</f>
        <v>8555401</v>
      </c>
      <c r="H11" s="642">
        <f>SUM(H13:H44)</f>
        <v>8404341</v>
      </c>
    </row>
    <row r="12" spans="1:9" s="586" customFormat="1" ht="3.95" customHeight="1">
      <c r="A12" s="640"/>
      <c r="B12" s="629"/>
      <c r="C12" s="629"/>
      <c r="D12" s="629"/>
      <c r="E12" s="641"/>
      <c r="F12" s="642"/>
      <c r="G12" s="642"/>
      <c r="H12" s="642"/>
    </row>
    <row r="13" spans="1:9" s="586" customFormat="1" ht="9" customHeight="1">
      <c r="A13" s="585" t="s">
        <v>12</v>
      </c>
      <c r="B13" s="639">
        <f t="shared" ref="B13:B44" si="0">SUM(C13:D13)</f>
        <v>215529</v>
      </c>
      <c r="C13" s="639">
        <v>109079</v>
      </c>
      <c r="D13" s="639">
        <v>106450</v>
      </c>
      <c r="E13" s="641"/>
      <c r="F13" s="643">
        <f t="shared" ref="F13:F44" si="1">SUM(G13:H13)</f>
        <v>197566</v>
      </c>
      <c r="G13" s="643">
        <v>99407</v>
      </c>
      <c r="H13" s="643">
        <v>98159</v>
      </c>
    </row>
    <row r="14" spans="1:9" s="586" customFormat="1" ht="9" customHeight="1">
      <c r="A14" s="585" t="s">
        <v>13</v>
      </c>
      <c r="B14" s="639">
        <f t="shared" si="0"/>
        <v>488356</v>
      </c>
      <c r="C14" s="639">
        <v>248982</v>
      </c>
      <c r="D14" s="639">
        <v>239374</v>
      </c>
      <c r="E14" s="641"/>
      <c r="F14" s="643">
        <f t="shared" si="1"/>
        <v>429911</v>
      </c>
      <c r="G14" s="643">
        <v>218162</v>
      </c>
      <c r="H14" s="643">
        <v>211749</v>
      </c>
    </row>
    <row r="15" spans="1:9" s="586" customFormat="1" ht="9" customHeight="1">
      <c r="A15" s="585" t="s">
        <v>14</v>
      </c>
      <c r="B15" s="639">
        <f t="shared" si="0"/>
        <v>87152</v>
      </c>
      <c r="C15" s="639">
        <v>44527</v>
      </c>
      <c r="D15" s="639">
        <v>42625</v>
      </c>
      <c r="E15" s="641"/>
      <c r="F15" s="643">
        <f t="shared" si="1"/>
        <v>77909</v>
      </c>
      <c r="G15" s="643">
        <v>39547</v>
      </c>
      <c r="H15" s="643">
        <v>38362</v>
      </c>
    </row>
    <row r="16" spans="1:9" s="586" customFormat="1" ht="9" customHeight="1">
      <c r="A16" s="644" t="s">
        <v>15</v>
      </c>
      <c r="B16" s="645">
        <f t="shared" si="0"/>
        <v>146906</v>
      </c>
      <c r="C16" s="645">
        <v>74293</v>
      </c>
      <c r="D16" s="645">
        <v>72613</v>
      </c>
      <c r="E16" s="646"/>
      <c r="F16" s="647">
        <f t="shared" si="1"/>
        <v>124423</v>
      </c>
      <c r="G16" s="647">
        <v>62549</v>
      </c>
      <c r="H16" s="647">
        <v>61874</v>
      </c>
    </row>
    <row r="17" spans="1:8" s="586" customFormat="1" ht="9" customHeight="1">
      <c r="A17" s="585" t="s">
        <v>16</v>
      </c>
      <c r="B17" s="639">
        <f t="shared" si="0"/>
        <v>460875</v>
      </c>
      <c r="C17" s="639">
        <v>234322</v>
      </c>
      <c r="D17" s="639">
        <v>226553</v>
      </c>
      <c r="E17" s="641"/>
      <c r="F17" s="643">
        <f t="shared" si="1"/>
        <v>417354</v>
      </c>
      <c r="G17" s="643">
        <v>211021</v>
      </c>
      <c r="H17" s="643">
        <v>206333</v>
      </c>
    </row>
    <row r="18" spans="1:8" s="586" customFormat="1" ht="9" customHeight="1">
      <c r="A18" s="585" t="s">
        <v>17</v>
      </c>
      <c r="B18" s="639">
        <f t="shared" si="0"/>
        <v>99753</v>
      </c>
      <c r="C18" s="639">
        <v>51442</v>
      </c>
      <c r="D18" s="639">
        <v>48311</v>
      </c>
      <c r="E18" s="641"/>
      <c r="F18" s="643">
        <f t="shared" si="1"/>
        <v>89070</v>
      </c>
      <c r="G18" s="643">
        <v>45595</v>
      </c>
      <c r="H18" s="643">
        <v>43475</v>
      </c>
    </row>
    <row r="19" spans="1:8" s="586" customFormat="1" ht="9" customHeight="1">
      <c r="A19" s="585" t="s">
        <v>18</v>
      </c>
      <c r="B19" s="639">
        <f t="shared" si="0"/>
        <v>950020</v>
      </c>
      <c r="C19" s="639">
        <v>481195</v>
      </c>
      <c r="D19" s="639">
        <v>468825</v>
      </c>
      <c r="E19" s="641"/>
      <c r="F19" s="643">
        <f t="shared" si="1"/>
        <v>750497</v>
      </c>
      <c r="G19" s="643">
        <v>380109</v>
      </c>
      <c r="H19" s="643">
        <v>370388</v>
      </c>
    </row>
    <row r="20" spans="1:8" s="586" customFormat="1" ht="9" customHeight="1">
      <c r="A20" s="644" t="s">
        <v>19</v>
      </c>
      <c r="B20" s="645">
        <f t="shared" si="0"/>
        <v>580330</v>
      </c>
      <c r="C20" s="645">
        <v>294444</v>
      </c>
      <c r="D20" s="645">
        <v>285886</v>
      </c>
      <c r="E20" s="646"/>
      <c r="F20" s="647">
        <f t="shared" si="1"/>
        <v>521244</v>
      </c>
      <c r="G20" s="647">
        <v>263231</v>
      </c>
      <c r="H20" s="647">
        <v>258013</v>
      </c>
    </row>
    <row r="21" spans="1:8" s="586" customFormat="1" ht="9" customHeight="1">
      <c r="A21" s="270" t="s">
        <v>20</v>
      </c>
      <c r="B21" s="639">
        <f t="shared" si="0"/>
        <v>1239569</v>
      </c>
      <c r="C21" s="639">
        <v>628640</v>
      </c>
      <c r="D21" s="639">
        <v>610929</v>
      </c>
      <c r="E21" s="641"/>
      <c r="F21" s="643">
        <f t="shared" si="1"/>
        <v>1143357</v>
      </c>
      <c r="G21" s="643">
        <v>578420</v>
      </c>
      <c r="H21" s="643">
        <v>564937</v>
      </c>
    </row>
    <row r="22" spans="1:8" s="586" customFormat="1" ht="9" customHeight="1">
      <c r="A22" s="585" t="s">
        <v>21</v>
      </c>
      <c r="B22" s="639">
        <f t="shared" si="0"/>
        <v>303307</v>
      </c>
      <c r="C22" s="639">
        <v>153954</v>
      </c>
      <c r="D22" s="639">
        <v>149353</v>
      </c>
      <c r="E22" s="641"/>
      <c r="F22" s="643">
        <f t="shared" si="1"/>
        <v>268931</v>
      </c>
      <c r="G22" s="643">
        <v>135657</v>
      </c>
      <c r="H22" s="643">
        <v>133274</v>
      </c>
    </row>
    <row r="23" spans="1:8" s="586" customFormat="1" ht="9" customHeight="1">
      <c r="A23" s="585" t="s">
        <v>22</v>
      </c>
      <c r="B23" s="639">
        <f t="shared" si="0"/>
        <v>1007407</v>
      </c>
      <c r="C23" s="639">
        <v>508242</v>
      </c>
      <c r="D23" s="639">
        <v>499165</v>
      </c>
      <c r="E23" s="641"/>
      <c r="F23" s="643">
        <f t="shared" si="1"/>
        <v>868803</v>
      </c>
      <c r="G23" s="643">
        <v>435402</v>
      </c>
      <c r="H23" s="643">
        <v>433401</v>
      </c>
    </row>
    <row r="24" spans="1:8" s="586" customFormat="1" ht="9" customHeight="1">
      <c r="A24" s="644" t="s">
        <v>23</v>
      </c>
      <c r="B24" s="645">
        <f t="shared" si="0"/>
        <v>699186</v>
      </c>
      <c r="C24" s="645">
        <v>353309</v>
      </c>
      <c r="D24" s="645">
        <v>345877</v>
      </c>
      <c r="E24" s="646"/>
      <c r="F24" s="647">
        <f t="shared" si="1"/>
        <v>564442</v>
      </c>
      <c r="G24" s="647">
        <v>283359</v>
      </c>
      <c r="H24" s="647">
        <v>281083</v>
      </c>
    </row>
    <row r="25" spans="1:8" s="586" customFormat="1" ht="9" customHeight="1">
      <c r="A25" s="585" t="s">
        <v>24</v>
      </c>
      <c r="B25" s="639">
        <f t="shared" si="0"/>
        <v>465255</v>
      </c>
      <c r="C25" s="639">
        <v>235627</v>
      </c>
      <c r="D25" s="639">
        <v>229628</v>
      </c>
      <c r="E25" s="641"/>
      <c r="F25" s="643">
        <f t="shared" si="1"/>
        <v>417528</v>
      </c>
      <c r="G25" s="643">
        <v>210415</v>
      </c>
      <c r="H25" s="643">
        <v>207113</v>
      </c>
    </row>
    <row r="26" spans="1:8" s="586" customFormat="1" ht="9" customHeight="1">
      <c r="A26" s="585" t="s">
        <v>25</v>
      </c>
      <c r="B26" s="639">
        <f t="shared" si="0"/>
        <v>1242743</v>
      </c>
      <c r="C26" s="639">
        <v>631499</v>
      </c>
      <c r="D26" s="639">
        <v>611244</v>
      </c>
      <c r="E26" s="641"/>
      <c r="F26" s="643">
        <f t="shared" si="1"/>
        <v>1093649</v>
      </c>
      <c r="G26" s="643">
        <v>552940</v>
      </c>
      <c r="H26" s="643">
        <v>540709</v>
      </c>
    </row>
    <row r="27" spans="1:8" s="586" customFormat="1" ht="9" customHeight="1">
      <c r="A27" s="585" t="s">
        <v>26</v>
      </c>
      <c r="B27" s="639">
        <f t="shared" si="0"/>
        <v>2495389</v>
      </c>
      <c r="C27" s="639">
        <v>1264066</v>
      </c>
      <c r="D27" s="639">
        <v>1231323</v>
      </c>
      <c r="E27" s="641"/>
      <c r="F27" s="643">
        <f t="shared" si="1"/>
        <v>2304068</v>
      </c>
      <c r="G27" s="643">
        <v>1164542</v>
      </c>
      <c r="H27" s="643">
        <v>1139526</v>
      </c>
    </row>
    <row r="28" spans="1:8" s="586" customFormat="1" ht="9" customHeight="1">
      <c r="A28" s="644" t="s">
        <v>27</v>
      </c>
      <c r="B28" s="645">
        <f t="shared" si="0"/>
        <v>804704</v>
      </c>
      <c r="C28" s="645">
        <v>406200</v>
      </c>
      <c r="D28" s="645">
        <v>398504</v>
      </c>
      <c r="E28" s="646"/>
      <c r="F28" s="647">
        <f t="shared" si="1"/>
        <v>699218</v>
      </c>
      <c r="G28" s="647">
        <v>349458</v>
      </c>
      <c r="H28" s="647">
        <v>349760</v>
      </c>
    </row>
    <row r="29" spans="1:8" s="586" customFormat="1" ht="9" customHeight="1">
      <c r="A29" s="585" t="s">
        <v>28</v>
      </c>
      <c r="B29" s="639">
        <f t="shared" si="0"/>
        <v>293929</v>
      </c>
      <c r="C29" s="639">
        <v>148934</v>
      </c>
      <c r="D29" s="639">
        <v>144995</v>
      </c>
      <c r="E29" s="641"/>
      <c r="F29" s="643">
        <f t="shared" si="1"/>
        <v>261380</v>
      </c>
      <c r="G29" s="643">
        <v>131756</v>
      </c>
      <c r="H29" s="643">
        <v>129624</v>
      </c>
    </row>
    <row r="30" spans="1:8" s="586" customFormat="1" ht="9" customHeight="1">
      <c r="A30" s="585" t="s">
        <v>29</v>
      </c>
      <c r="B30" s="639">
        <f t="shared" si="0"/>
        <v>180184</v>
      </c>
      <c r="C30" s="639">
        <v>91968</v>
      </c>
      <c r="D30" s="639">
        <v>88216</v>
      </c>
      <c r="E30" s="641"/>
      <c r="F30" s="643">
        <f t="shared" si="1"/>
        <v>158414</v>
      </c>
      <c r="G30" s="643">
        <v>80474</v>
      </c>
      <c r="H30" s="643">
        <v>77940</v>
      </c>
    </row>
    <row r="31" spans="1:8" s="586" customFormat="1" ht="9" customHeight="1">
      <c r="A31" s="585" t="s">
        <v>30</v>
      </c>
      <c r="B31" s="639">
        <f t="shared" si="0"/>
        <v>697926</v>
      </c>
      <c r="C31" s="639">
        <v>354972</v>
      </c>
      <c r="D31" s="639">
        <v>342954</v>
      </c>
      <c r="E31" s="641"/>
      <c r="F31" s="643">
        <f t="shared" si="1"/>
        <v>629695</v>
      </c>
      <c r="G31" s="643">
        <v>318988</v>
      </c>
      <c r="H31" s="643">
        <v>310707</v>
      </c>
    </row>
    <row r="32" spans="1:8" s="586" customFormat="1" ht="9" customHeight="1">
      <c r="A32" s="644" t="s">
        <v>31</v>
      </c>
      <c r="B32" s="645">
        <f t="shared" si="0"/>
        <v>762012</v>
      </c>
      <c r="C32" s="645">
        <v>384353</v>
      </c>
      <c r="D32" s="645">
        <v>377659</v>
      </c>
      <c r="E32" s="646"/>
      <c r="F32" s="647">
        <f t="shared" si="1"/>
        <v>634686</v>
      </c>
      <c r="G32" s="647">
        <v>317873</v>
      </c>
      <c r="H32" s="647">
        <v>316813</v>
      </c>
    </row>
    <row r="33" spans="1:8" s="586" customFormat="1" ht="9" customHeight="1">
      <c r="A33" s="585" t="s">
        <v>32</v>
      </c>
      <c r="B33" s="639">
        <f t="shared" si="0"/>
        <v>1089843</v>
      </c>
      <c r="C33" s="639">
        <v>550569</v>
      </c>
      <c r="D33" s="639">
        <v>539274</v>
      </c>
      <c r="E33" s="641"/>
      <c r="F33" s="643">
        <f t="shared" si="1"/>
        <v>938192</v>
      </c>
      <c r="G33" s="643">
        <v>471400</v>
      </c>
      <c r="H33" s="643">
        <v>466792</v>
      </c>
    </row>
    <row r="34" spans="1:8" s="586" customFormat="1" ht="9" customHeight="1">
      <c r="A34" s="585" t="s">
        <v>33</v>
      </c>
      <c r="B34" s="639">
        <f t="shared" si="0"/>
        <v>312516</v>
      </c>
      <c r="C34" s="639">
        <v>157934</v>
      </c>
      <c r="D34" s="639">
        <v>154582</v>
      </c>
      <c r="E34" s="641"/>
      <c r="F34" s="643">
        <f t="shared" si="1"/>
        <v>274757</v>
      </c>
      <c r="G34" s="643">
        <v>138037</v>
      </c>
      <c r="H34" s="643">
        <v>136720</v>
      </c>
    </row>
    <row r="35" spans="1:8" s="586" customFormat="1" ht="9" customHeight="1">
      <c r="A35" s="585" t="s">
        <v>34</v>
      </c>
      <c r="B35" s="639">
        <f t="shared" si="0"/>
        <v>191047</v>
      </c>
      <c r="C35" s="639">
        <v>97199</v>
      </c>
      <c r="D35" s="639">
        <v>93848</v>
      </c>
      <c r="E35" s="641"/>
      <c r="F35" s="643">
        <f t="shared" si="1"/>
        <v>168204</v>
      </c>
      <c r="G35" s="643">
        <v>85139</v>
      </c>
      <c r="H35" s="643">
        <v>83065</v>
      </c>
    </row>
    <row r="36" spans="1:8" s="586" customFormat="1" ht="9" customHeight="1">
      <c r="A36" s="644" t="s">
        <v>35</v>
      </c>
      <c r="B36" s="645">
        <f t="shared" si="0"/>
        <v>495749</v>
      </c>
      <c r="C36" s="645">
        <v>250780</v>
      </c>
      <c r="D36" s="645">
        <v>244969</v>
      </c>
      <c r="E36" s="646"/>
      <c r="F36" s="647">
        <f t="shared" si="1"/>
        <v>431417</v>
      </c>
      <c r="G36" s="647">
        <v>216728</v>
      </c>
      <c r="H36" s="647">
        <v>214689</v>
      </c>
    </row>
    <row r="37" spans="1:8" s="586" customFormat="1" ht="9" customHeight="1">
      <c r="A37" s="585" t="s">
        <v>36</v>
      </c>
      <c r="B37" s="639">
        <f t="shared" si="0"/>
        <v>485241</v>
      </c>
      <c r="C37" s="639">
        <v>247007</v>
      </c>
      <c r="D37" s="639">
        <v>238234</v>
      </c>
      <c r="E37" s="641"/>
      <c r="F37" s="643">
        <f t="shared" si="1"/>
        <v>439922</v>
      </c>
      <c r="G37" s="643">
        <v>222812</v>
      </c>
      <c r="H37" s="643">
        <v>217110</v>
      </c>
    </row>
    <row r="38" spans="1:8" s="586" customFormat="1" ht="9" customHeight="1">
      <c r="A38" s="585" t="s">
        <v>37</v>
      </c>
      <c r="B38" s="639">
        <f t="shared" si="0"/>
        <v>433777</v>
      </c>
      <c r="C38" s="639">
        <v>221266</v>
      </c>
      <c r="D38" s="639">
        <v>212511</v>
      </c>
      <c r="E38" s="641"/>
      <c r="F38" s="643">
        <f t="shared" si="1"/>
        <v>378801</v>
      </c>
      <c r="G38" s="643">
        <v>192049</v>
      </c>
      <c r="H38" s="643">
        <v>186752</v>
      </c>
    </row>
    <row r="39" spans="1:8" s="586" customFormat="1" ht="9" customHeight="1">
      <c r="A39" s="585" t="s">
        <v>38</v>
      </c>
      <c r="B39" s="639">
        <f t="shared" si="0"/>
        <v>388351</v>
      </c>
      <c r="C39" s="639">
        <v>196440</v>
      </c>
      <c r="D39" s="639">
        <v>191911</v>
      </c>
      <c r="E39" s="641"/>
      <c r="F39" s="643">
        <f t="shared" si="1"/>
        <v>334388</v>
      </c>
      <c r="G39" s="643">
        <v>167799</v>
      </c>
      <c r="H39" s="643">
        <v>166589</v>
      </c>
    </row>
    <row r="40" spans="1:8" s="586" customFormat="1" ht="9" customHeight="1">
      <c r="A40" s="644" t="s">
        <v>39</v>
      </c>
      <c r="B40" s="645">
        <f t="shared" si="0"/>
        <v>522677</v>
      </c>
      <c r="C40" s="645">
        <v>266247</v>
      </c>
      <c r="D40" s="645">
        <v>256430</v>
      </c>
      <c r="E40" s="646"/>
      <c r="F40" s="647">
        <f t="shared" si="1"/>
        <v>471012</v>
      </c>
      <c r="G40" s="647">
        <v>238297</v>
      </c>
      <c r="H40" s="647">
        <v>232715</v>
      </c>
    </row>
    <row r="41" spans="1:8" s="586" customFormat="1" ht="9" customHeight="1">
      <c r="A41" s="585" t="s">
        <v>40</v>
      </c>
      <c r="B41" s="639">
        <f t="shared" si="0"/>
        <v>209840</v>
      </c>
      <c r="C41" s="639">
        <v>106585</v>
      </c>
      <c r="D41" s="639">
        <v>103255</v>
      </c>
      <c r="E41" s="641"/>
      <c r="F41" s="643">
        <f t="shared" si="1"/>
        <v>190634</v>
      </c>
      <c r="G41" s="643">
        <v>96382</v>
      </c>
      <c r="H41" s="643">
        <v>94252</v>
      </c>
    </row>
    <row r="42" spans="1:8" s="586" customFormat="1" ht="9" customHeight="1">
      <c r="A42" s="585" t="s">
        <v>41</v>
      </c>
      <c r="B42" s="639">
        <f t="shared" si="0"/>
        <v>1365717</v>
      </c>
      <c r="C42" s="639">
        <v>694137</v>
      </c>
      <c r="D42" s="639">
        <v>671580</v>
      </c>
      <c r="E42" s="641"/>
      <c r="F42" s="643">
        <f t="shared" si="1"/>
        <v>1157142</v>
      </c>
      <c r="G42" s="643">
        <v>583817</v>
      </c>
      <c r="H42" s="643">
        <v>573325</v>
      </c>
    </row>
    <row r="43" spans="1:8" s="586" customFormat="1" ht="9" customHeight="1">
      <c r="A43" s="585" t="s">
        <v>42</v>
      </c>
      <c r="B43" s="639">
        <f t="shared" si="0"/>
        <v>328004</v>
      </c>
      <c r="C43" s="639">
        <v>166544</v>
      </c>
      <c r="D43" s="639">
        <v>161460</v>
      </c>
      <c r="E43" s="641"/>
      <c r="F43" s="643">
        <f t="shared" si="1"/>
        <v>282330</v>
      </c>
      <c r="G43" s="643">
        <v>142594</v>
      </c>
      <c r="H43" s="643">
        <v>139736</v>
      </c>
    </row>
    <row r="44" spans="1:8" s="586" customFormat="1" ht="9" customHeight="1">
      <c r="A44" s="644" t="s">
        <v>43</v>
      </c>
      <c r="B44" s="645">
        <f t="shared" si="0"/>
        <v>274685</v>
      </c>
      <c r="C44" s="645">
        <v>139322</v>
      </c>
      <c r="D44" s="645">
        <v>135363</v>
      </c>
      <c r="E44" s="646"/>
      <c r="F44" s="647">
        <f t="shared" si="1"/>
        <v>240798</v>
      </c>
      <c r="G44" s="647">
        <v>121442</v>
      </c>
      <c r="H44" s="647">
        <v>119356</v>
      </c>
    </row>
    <row r="45" spans="1:8" s="586" customFormat="1" ht="8.25" customHeight="1">
      <c r="A45" s="585"/>
      <c r="B45" s="639"/>
      <c r="C45" s="639"/>
      <c r="D45" s="639"/>
      <c r="E45" s="641"/>
      <c r="F45" s="603"/>
      <c r="G45" s="603"/>
      <c r="H45" s="603"/>
    </row>
    <row r="46" spans="1:8" s="586" customFormat="1" ht="9.6" customHeight="1">
      <c r="A46" s="583" t="s">
        <v>204</v>
      </c>
      <c r="B46" s="585"/>
      <c r="C46" s="585"/>
      <c r="D46" s="585"/>
      <c r="E46" s="641"/>
      <c r="F46" s="603"/>
      <c r="G46" s="603"/>
      <c r="H46" s="603"/>
    </row>
    <row r="47" spans="1:8" s="586" customFormat="1" ht="9" customHeight="1">
      <c r="A47" s="640" t="s">
        <v>11</v>
      </c>
      <c r="B47" s="629">
        <f>SUM(B49:B80)</f>
        <v>19822695</v>
      </c>
      <c r="C47" s="629">
        <f>SUM(C49:C80)</f>
        <v>10049791</v>
      </c>
      <c r="D47" s="629">
        <f>SUM(D49:D80)</f>
        <v>9772904</v>
      </c>
      <c r="E47" s="641"/>
      <c r="F47" s="629">
        <f>SUM(F49:F80)</f>
        <v>17174378</v>
      </c>
      <c r="G47" s="629">
        <f>SUM(G49:G80)</f>
        <v>8641098</v>
      </c>
      <c r="H47" s="629">
        <f>SUM(H49:H80)</f>
        <v>8533280</v>
      </c>
    </row>
    <row r="48" spans="1:8" s="586" customFormat="1" ht="3.95" customHeight="1">
      <c r="A48" s="640"/>
      <c r="B48" s="629"/>
      <c r="C48" s="629"/>
      <c r="D48" s="629"/>
      <c r="E48" s="641"/>
      <c r="F48" s="629"/>
      <c r="G48" s="629"/>
      <c r="H48" s="629"/>
    </row>
    <row r="49" spans="1:8" s="586" customFormat="1" ht="9" customHeight="1">
      <c r="A49" s="585" t="s">
        <v>12</v>
      </c>
      <c r="B49" s="639">
        <f t="shared" ref="B49:B80" si="2">SUM(C49:D49)</f>
        <v>227300</v>
      </c>
      <c r="C49" s="639">
        <v>115232</v>
      </c>
      <c r="D49" s="639">
        <v>112068</v>
      </c>
      <c r="E49" s="641"/>
      <c r="F49" s="639">
        <f t="shared" ref="F49:F80" si="3">SUM(G49:H49)</f>
        <v>205537</v>
      </c>
      <c r="G49" s="639">
        <v>103496</v>
      </c>
      <c r="H49" s="639">
        <v>102041</v>
      </c>
    </row>
    <row r="50" spans="1:8" s="586" customFormat="1" ht="9" customHeight="1">
      <c r="A50" s="585" t="s">
        <v>13</v>
      </c>
      <c r="B50" s="639">
        <f t="shared" si="2"/>
        <v>548883</v>
      </c>
      <c r="C50" s="639">
        <v>278819</v>
      </c>
      <c r="D50" s="639">
        <v>270064</v>
      </c>
      <c r="E50" s="641"/>
      <c r="F50" s="639">
        <f t="shared" si="3"/>
        <v>480978</v>
      </c>
      <c r="G50" s="639">
        <v>242636</v>
      </c>
      <c r="H50" s="639">
        <v>238342</v>
      </c>
    </row>
    <row r="51" spans="1:8" s="586" customFormat="1" ht="9" customHeight="1">
      <c r="A51" s="585" t="s">
        <v>14</v>
      </c>
      <c r="B51" s="639">
        <f t="shared" si="2"/>
        <v>105829</v>
      </c>
      <c r="C51" s="639">
        <v>53939</v>
      </c>
      <c r="D51" s="639">
        <v>51890</v>
      </c>
      <c r="E51" s="641"/>
      <c r="F51" s="639">
        <f t="shared" si="3"/>
        <v>92966</v>
      </c>
      <c r="G51" s="639">
        <v>47135</v>
      </c>
      <c r="H51" s="639">
        <v>45831</v>
      </c>
    </row>
    <row r="52" spans="1:8" s="586" customFormat="1" ht="9" customHeight="1">
      <c r="A52" s="644" t="s">
        <v>15</v>
      </c>
      <c r="B52" s="645">
        <f t="shared" si="2"/>
        <v>144165</v>
      </c>
      <c r="C52" s="645">
        <v>73019</v>
      </c>
      <c r="D52" s="645">
        <v>71146</v>
      </c>
      <c r="E52" s="646"/>
      <c r="F52" s="645">
        <f t="shared" si="3"/>
        <v>122991</v>
      </c>
      <c r="G52" s="645">
        <v>61596</v>
      </c>
      <c r="H52" s="645">
        <v>61395</v>
      </c>
    </row>
    <row r="53" spans="1:8" s="586" customFormat="1" ht="9" customHeight="1">
      <c r="A53" s="585" t="s">
        <v>16</v>
      </c>
      <c r="B53" s="639">
        <f t="shared" si="2"/>
        <v>486687</v>
      </c>
      <c r="C53" s="639">
        <v>247417</v>
      </c>
      <c r="D53" s="639">
        <v>239270</v>
      </c>
      <c r="E53" s="641"/>
      <c r="F53" s="639">
        <f t="shared" si="3"/>
        <v>436435</v>
      </c>
      <c r="G53" s="639">
        <v>220075</v>
      </c>
      <c r="H53" s="639">
        <v>216360</v>
      </c>
    </row>
    <row r="54" spans="1:8" s="586" customFormat="1" ht="9" customHeight="1">
      <c r="A54" s="585" t="s">
        <v>17</v>
      </c>
      <c r="B54" s="639">
        <f t="shared" si="2"/>
        <v>107240</v>
      </c>
      <c r="C54" s="639">
        <v>54897</v>
      </c>
      <c r="D54" s="639">
        <v>52343</v>
      </c>
      <c r="E54" s="641"/>
      <c r="F54" s="639">
        <f t="shared" si="3"/>
        <v>92575</v>
      </c>
      <c r="G54" s="639">
        <v>46975</v>
      </c>
      <c r="H54" s="639">
        <v>45600</v>
      </c>
    </row>
    <row r="55" spans="1:8" s="586" customFormat="1" ht="9" customHeight="1">
      <c r="A55" s="585" t="s">
        <v>18</v>
      </c>
      <c r="B55" s="639">
        <f t="shared" si="2"/>
        <v>995478</v>
      </c>
      <c r="C55" s="639">
        <v>503923</v>
      </c>
      <c r="D55" s="639">
        <v>491555</v>
      </c>
      <c r="E55" s="641"/>
      <c r="F55" s="639">
        <f t="shared" si="3"/>
        <v>769197</v>
      </c>
      <c r="G55" s="639">
        <v>388113</v>
      </c>
      <c r="H55" s="639">
        <v>381084</v>
      </c>
    </row>
    <row r="56" spans="1:8" s="586" customFormat="1" ht="9" customHeight="1">
      <c r="A56" s="644" t="s">
        <v>19</v>
      </c>
      <c r="B56" s="645">
        <f t="shared" si="2"/>
        <v>592695</v>
      </c>
      <c r="C56" s="645">
        <v>301070</v>
      </c>
      <c r="D56" s="645">
        <v>291625</v>
      </c>
      <c r="E56" s="646"/>
      <c r="F56" s="645">
        <f t="shared" si="3"/>
        <v>522528</v>
      </c>
      <c r="G56" s="645">
        <v>263492</v>
      </c>
      <c r="H56" s="645">
        <v>259036</v>
      </c>
    </row>
    <row r="57" spans="1:8" s="586" customFormat="1" ht="9" customHeight="1">
      <c r="A57" s="270" t="s">
        <v>20</v>
      </c>
      <c r="B57" s="639">
        <f t="shared" si="2"/>
        <v>1189062</v>
      </c>
      <c r="C57" s="639">
        <v>603108</v>
      </c>
      <c r="D57" s="639">
        <v>585954</v>
      </c>
      <c r="E57" s="641"/>
      <c r="F57" s="639">
        <f t="shared" si="3"/>
        <v>1061746</v>
      </c>
      <c r="G57" s="639">
        <v>536847</v>
      </c>
      <c r="H57" s="639">
        <v>524899</v>
      </c>
    </row>
    <row r="58" spans="1:8" s="586" customFormat="1" ht="9" customHeight="1">
      <c r="A58" s="585" t="s">
        <v>21</v>
      </c>
      <c r="B58" s="639">
        <f t="shared" si="2"/>
        <v>301554</v>
      </c>
      <c r="C58" s="639">
        <v>153180</v>
      </c>
      <c r="D58" s="639">
        <v>148374</v>
      </c>
      <c r="E58" s="641"/>
      <c r="F58" s="639">
        <f t="shared" si="3"/>
        <v>266068</v>
      </c>
      <c r="G58" s="639">
        <v>133993</v>
      </c>
      <c r="H58" s="639">
        <v>132075</v>
      </c>
    </row>
    <row r="59" spans="1:8" s="586" customFormat="1" ht="9" customHeight="1">
      <c r="A59" s="585" t="s">
        <v>22</v>
      </c>
      <c r="B59" s="639">
        <f t="shared" si="2"/>
        <v>1046804</v>
      </c>
      <c r="C59" s="639">
        <v>529810</v>
      </c>
      <c r="D59" s="639">
        <v>516994</v>
      </c>
      <c r="E59" s="641"/>
      <c r="F59" s="639">
        <f t="shared" si="3"/>
        <v>913367</v>
      </c>
      <c r="G59" s="639">
        <v>457878</v>
      </c>
      <c r="H59" s="639">
        <v>455489</v>
      </c>
    </row>
    <row r="60" spans="1:8" s="586" customFormat="1" ht="9" customHeight="1">
      <c r="A60" s="644" t="s">
        <v>23</v>
      </c>
      <c r="B60" s="645">
        <f t="shared" si="2"/>
        <v>698493</v>
      </c>
      <c r="C60" s="645">
        <v>352901</v>
      </c>
      <c r="D60" s="645">
        <v>345592</v>
      </c>
      <c r="E60" s="646"/>
      <c r="F60" s="645">
        <f t="shared" si="3"/>
        <v>554326</v>
      </c>
      <c r="G60" s="645">
        <v>276802</v>
      </c>
      <c r="H60" s="645">
        <v>277524</v>
      </c>
    </row>
    <row r="61" spans="1:8" s="586" customFormat="1" ht="9" customHeight="1">
      <c r="A61" s="585" t="s">
        <v>24</v>
      </c>
      <c r="B61" s="639">
        <f t="shared" si="2"/>
        <v>480956</v>
      </c>
      <c r="C61" s="639">
        <v>243691</v>
      </c>
      <c r="D61" s="639">
        <v>237265</v>
      </c>
      <c r="E61" s="641"/>
      <c r="F61" s="639">
        <f t="shared" si="3"/>
        <v>420000</v>
      </c>
      <c r="G61" s="639">
        <v>211046</v>
      </c>
      <c r="H61" s="639">
        <v>208954</v>
      </c>
    </row>
    <row r="62" spans="1:8" s="586" customFormat="1" ht="9" customHeight="1">
      <c r="A62" s="585" t="s">
        <v>25</v>
      </c>
      <c r="B62" s="639">
        <f t="shared" si="2"/>
        <v>1299001</v>
      </c>
      <c r="C62" s="639">
        <v>658859</v>
      </c>
      <c r="D62" s="639">
        <v>640142</v>
      </c>
      <c r="E62" s="641"/>
      <c r="F62" s="639">
        <f t="shared" si="3"/>
        <v>1146457</v>
      </c>
      <c r="G62" s="639">
        <v>576983</v>
      </c>
      <c r="H62" s="639">
        <v>569474</v>
      </c>
    </row>
    <row r="63" spans="1:8" s="586" customFormat="1" ht="9" customHeight="1">
      <c r="A63" s="585" t="s">
        <v>26</v>
      </c>
      <c r="B63" s="639">
        <f t="shared" si="2"/>
        <v>2631767</v>
      </c>
      <c r="C63" s="639">
        <v>1333648</v>
      </c>
      <c r="D63" s="639">
        <v>1298119</v>
      </c>
      <c r="E63" s="641"/>
      <c r="F63" s="639">
        <f t="shared" si="3"/>
        <v>2352939</v>
      </c>
      <c r="G63" s="639">
        <v>1187300</v>
      </c>
      <c r="H63" s="639">
        <v>1165639</v>
      </c>
    </row>
    <row r="64" spans="1:8" s="586" customFormat="1" ht="9" customHeight="1">
      <c r="A64" s="644" t="s">
        <v>27</v>
      </c>
      <c r="B64" s="645">
        <f t="shared" si="2"/>
        <v>792984</v>
      </c>
      <c r="C64" s="645">
        <v>400008</v>
      </c>
      <c r="D64" s="645">
        <v>392976</v>
      </c>
      <c r="E64" s="646"/>
      <c r="F64" s="645">
        <f t="shared" si="3"/>
        <v>679268</v>
      </c>
      <c r="G64" s="645">
        <v>338552</v>
      </c>
      <c r="H64" s="645">
        <v>340716</v>
      </c>
    </row>
    <row r="65" spans="1:8" s="586" customFormat="1" ht="9" customHeight="1">
      <c r="A65" s="585" t="s">
        <v>28</v>
      </c>
      <c r="B65" s="639">
        <f t="shared" si="2"/>
        <v>301301</v>
      </c>
      <c r="C65" s="639">
        <v>153008</v>
      </c>
      <c r="D65" s="639">
        <v>148293</v>
      </c>
      <c r="E65" s="641"/>
      <c r="F65" s="639">
        <f t="shared" si="3"/>
        <v>265273</v>
      </c>
      <c r="G65" s="639">
        <v>133773</v>
      </c>
      <c r="H65" s="639">
        <v>131500</v>
      </c>
    </row>
    <row r="66" spans="1:8" s="586" customFormat="1" ht="9" customHeight="1">
      <c r="A66" s="585" t="s">
        <v>29</v>
      </c>
      <c r="B66" s="639">
        <f t="shared" si="2"/>
        <v>188276</v>
      </c>
      <c r="C66" s="639">
        <v>95827</v>
      </c>
      <c r="D66" s="639">
        <v>92449</v>
      </c>
      <c r="E66" s="641"/>
      <c r="F66" s="639">
        <f t="shared" si="3"/>
        <v>165655</v>
      </c>
      <c r="G66" s="639">
        <v>83744</v>
      </c>
      <c r="H66" s="639">
        <v>81911</v>
      </c>
    </row>
    <row r="67" spans="1:8" s="586" customFormat="1" ht="9" customHeight="1">
      <c r="A67" s="585" t="s">
        <v>30</v>
      </c>
      <c r="B67" s="639">
        <f t="shared" si="2"/>
        <v>761686</v>
      </c>
      <c r="C67" s="639">
        <v>387618</v>
      </c>
      <c r="D67" s="639">
        <v>374068</v>
      </c>
      <c r="E67" s="641"/>
      <c r="F67" s="639">
        <f t="shared" si="3"/>
        <v>672850</v>
      </c>
      <c r="G67" s="639">
        <v>340103</v>
      </c>
      <c r="H67" s="639">
        <v>332747</v>
      </c>
    </row>
    <row r="68" spans="1:8" s="586" customFormat="1" ht="9" customHeight="1">
      <c r="A68" s="644" t="s">
        <v>31</v>
      </c>
      <c r="B68" s="645">
        <f t="shared" si="2"/>
        <v>735285</v>
      </c>
      <c r="C68" s="645">
        <v>371259</v>
      </c>
      <c r="D68" s="645">
        <v>364026</v>
      </c>
      <c r="E68" s="646"/>
      <c r="F68" s="645">
        <f t="shared" si="3"/>
        <v>608249</v>
      </c>
      <c r="G68" s="645">
        <v>304180</v>
      </c>
      <c r="H68" s="645">
        <v>304069</v>
      </c>
    </row>
    <row r="69" spans="1:8" s="586" customFormat="1" ht="9" customHeight="1">
      <c r="A69" s="585" t="s">
        <v>32</v>
      </c>
      <c r="B69" s="639">
        <f t="shared" si="2"/>
        <v>1105166</v>
      </c>
      <c r="C69" s="639">
        <v>558658</v>
      </c>
      <c r="D69" s="639">
        <v>546508</v>
      </c>
      <c r="E69" s="641"/>
      <c r="F69" s="639">
        <f t="shared" si="3"/>
        <v>937283</v>
      </c>
      <c r="G69" s="639">
        <v>469445</v>
      </c>
      <c r="H69" s="639">
        <v>467838</v>
      </c>
    </row>
    <row r="70" spans="1:8" s="586" customFormat="1" ht="9" customHeight="1">
      <c r="A70" s="585" t="s">
        <v>33</v>
      </c>
      <c r="B70" s="639">
        <f t="shared" si="2"/>
        <v>330129</v>
      </c>
      <c r="C70" s="639">
        <v>167302</v>
      </c>
      <c r="D70" s="639">
        <v>162827</v>
      </c>
      <c r="E70" s="641"/>
      <c r="F70" s="639">
        <f t="shared" si="3"/>
        <v>290968</v>
      </c>
      <c r="G70" s="639">
        <v>146104</v>
      </c>
      <c r="H70" s="639">
        <v>144864</v>
      </c>
    </row>
    <row r="71" spans="1:8" s="586" customFormat="1" ht="9" customHeight="1">
      <c r="A71" s="585" t="s">
        <v>34</v>
      </c>
      <c r="B71" s="639">
        <f t="shared" si="2"/>
        <v>222786</v>
      </c>
      <c r="C71" s="639">
        <v>112984</v>
      </c>
      <c r="D71" s="639">
        <v>109802</v>
      </c>
      <c r="E71" s="641"/>
      <c r="F71" s="639">
        <f t="shared" si="3"/>
        <v>190810</v>
      </c>
      <c r="G71" s="639">
        <v>96095</v>
      </c>
      <c r="H71" s="639">
        <v>94715</v>
      </c>
    </row>
    <row r="72" spans="1:8" s="586" customFormat="1" ht="9" customHeight="1">
      <c r="A72" s="644" t="s">
        <v>35</v>
      </c>
      <c r="B72" s="645">
        <f t="shared" si="2"/>
        <v>486598</v>
      </c>
      <c r="C72" s="645">
        <v>246316</v>
      </c>
      <c r="D72" s="645">
        <v>240282</v>
      </c>
      <c r="E72" s="646"/>
      <c r="F72" s="645">
        <f t="shared" si="3"/>
        <v>425930</v>
      </c>
      <c r="G72" s="645">
        <v>213457</v>
      </c>
      <c r="H72" s="645">
        <v>212473</v>
      </c>
    </row>
    <row r="73" spans="1:8" s="586" customFormat="1" ht="9" customHeight="1">
      <c r="A73" s="585" t="s">
        <v>36</v>
      </c>
      <c r="B73" s="639">
        <f t="shared" si="2"/>
        <v>483134</v>
      </c>
      <c r="C73" s="639">
        <v>245746</v>
      </c>
      <c r="D73" s="639">
        <v>237388</v>
      </c>
      <c r="E73" s="641"/>
      <c r="F73" s="639">
        <f t="shared" si="3"/>
        <v>433321</v>
      </c>
      <c r="G73" s="639">
        <v>218873</v>
      </c>
      <c r="H73" s="639">
        <v>214448</v>
      </c>
    </row>
    <row r="74" spans="1:8" s="586" customFormat="1" ht="9" customHeight="1">
      <c r="A74" s="585" t="s">
        <v>37</v>
      </c>
      <c r="B74" s="639">
        <f t="shared" si="2"/>
        <v>466184</v>
      </c>
      <c r="C74" s="639">
        <v>238080</v>
      </c>
      <c r="D74" s="639">
        <v>228104</v>
      </c>
      <c r="E74" s="641"/>
      <c r="F74" s="639">
        <f t="shared" si="3"/>
        <v>412055</v>
      </c>
      <c r="G74" s="639">
        <v>208730</v>
      </c>
      <c r="H74" s="639">
        <v>203325</v>
      </c>
    </row>
    <row r="75" spans="1:8" s="586" customFormat="1" ht="9" customHeight="1">
      <c r="A75" s="585" t="s">
        <v>38</v>
      </c>
      <c r="B75" s="639">
        <f t="shared" si="2"/>
        <v>401177</v>
      </c>
      <c r="C75" s="639">
        <v>203245</v>
      </c>
      <c r="D75" s="639">
        <v>197932</v>
      </c>
      <c r="E75" s="641"/>
      <c r="F75" s="639">
        <f t="shared" si="3"/>
        <v>342934</v>
      </c>
      <c r="G75" s="639">
        <v>171901</v>
      </c>
      <c r="H75" s="639">
        <v>171033</v>
      </c>
    </row>
    <row r="76" spans="1:8" s="586" customFormat="1" ht="9" customHeight="1">
      <c r="A76" s="644" t="s">
        <v>39</v>
      </c>
      <c r="B76" s="645">
        <f t="shared" si="2"/>
        <v>538704</v>
      </c>
      <c r="C76" s="645">
        <v>273703</v>
      </c>
      <c r="D76" s="645">
        <v>265001</v>
      </c>
      <c r="E76" s="646"/>
      <c r="F76" s="645">
        <f t="shared" si="3"/>
        <v>474163</v>
      </c>
      <c r="G76" s="645">
        <v>238771</v>
      </c>
      <c r="H76" s="645">
        <v>235392</v>
      </c>
    </row>
    <row r="77" spans="1:8" s="586" customFormat="1" ht="9" customHeight="1">
      <c r="A77" s="585" t="s">
        <v>40</v>
      </c>
      <c r="B77" s="639">
        <f t="shared" si="2"/>
        <v>217822</v>
      </c>
      <c r="C77" s="639">
        <v>110391</v>
      </c>
      <c r="D77" s="639">
        <v>107431</v>
      </c>
      <c r="E77" s="641"/>
      <c r="F77" s="639">
        <f t="shared" si="3"/>
        <v>192753</v>
      </c>
      <c r="G77" s="639">
        <v>97060</v>
      </c>
      <c r="H77" s="639">
        <v>95693</v>
      </c>
    </row>
    <row r="78" spans="1:8" s="586" customFormat="1" ht="9" customHeight="1">
      <c r="A78" s="585" t="s">
        <v>41</v>
      </c>
      <c r="B78" s="639">
        <f t="shared" si="2"/>
        <v>1332407</v>
      </c>
      <c r="C78" s="639">
        <v>676364</v>
      </c>
      <c r="D78" s="639">
        <v>656043</v>
      </c>
      <c r="E78" s="641"/>
      <c r="F78" s="639">
        <f t="shared" si="3"/>
        <v>1120113</v>
      </c>
      <c r="G78" s="639">
        <v>562441</v>
      </c>
      <c r="H78" s="639">
        <v>557672</v>
      </c>
    </row>
    <row r="79" spans="1:8" s="586" customFormat="1" ht="9" customHeight="1">
      <c r="A79" s="585" t="s">
        <v>42</v>
      </c>
      <c r="B79" s="639">
        <f t="shared" si="2"/>
        <v>329429</v>
      </c>
      <c r="C79" s="639">
        <v>167172</v>
      </c>
      <c r="D79" s="639">
        <v>162257</v>
      </c>
      <c r="E79" s="641"/>
      <c r="F79" s="639">
        <f t="shared" si="3"/>
        <v>281067</v>
      </c>
      <c r="G79" s="639">
        <v>141370</v>
      </c>
      <c r="H79" s="639">
        <v>139697</v>
      </c>
    </row>
    <row r="80" spans="1:8" s="586" customFormat="1" ht="9" customHeight="1">
      <c r="A80" s="644" t="s">
        <v>43</v>
      </c>
      <c r="B80" s="645">
        <f t="shared" si="2"/>
        <v>273713</v>
      </c>
      <c r="C80" s="645">
        <v>138597</v>
      </c>
      <c r="D80" s="645">
        <v>135116</v>
      </c>
      <c r="E80" s="646"/>
      <c r="F80" s="645">
        <f t="shared" si="3"/>
        <v>243576</v>
      </c>
      <c r="G80" s="645">
        <v>122132</v>
      </c>
      <c r="H80" s="645">
        <v>121444</v>
      </c>
    </row>
    <row r="81" spans="1:8" ht="3" customHeight="1">
      <c r="A81" s="326"/>
      <c r="B81" s="327"/>
      <c r="C81" s="327"/>
      <c r="D81" s="327"/>
      <c r="E81" s="327"/>
      <c r="F81" s="327"/>
      <c r="G81" s="327"/>
      <c r="H81" s="327"/>
    </row>
    <row r="82" spans="1:8" ht="3" customHeight="1">
      <c r="A82" s="582"/>
      <c r="B82" s="648"/>
      <c r="C82" s="648"/>
      <c r="D82" s="648"/>
      <c r="E82" s="648"/>
      <c r="F82" s="648"/>
      <c r="G82" s="648"/>
      <c r="H82" s="648"/>
    </row>
    <row r="83" spans="1:8" ht="13.7" customHeight="1">
      <c r="A83" s="582"/>
      <c r="B83" s="648"/>
      <c r="C83" s="648"/>
      <c r="D83" s="648"/>
      <c r="E83" s="648"/>
      <c r="F83" s="648"/>
      <c r="G83" s="648"/>
      <c r="H83" s="648"/>
    </row>
    <row r="84" spans="1:8" s="569" customFormat="1" ht="12" customHeight="1">
      <c r="A84" s="566" t="s">
        <v>224</v>
      </c>
      <c r="B84" s="635"/>
      <c r="C84" s="635"/>
      <c r="D84" s="635"/>
      <c r="E84" s="636"/>
      <c r="F84" s="636"/>
      <c r="G84" s="636"/>
      <c r="H84" s="334" t="s">
        <v>225</v>
      </c>
    </row>
    <row r="85" spans="1:8" s="569" customFormat="1" ht="12" customHeight="1">
      <c r="A85" s="566" t="s">
        <v>226</v>
      </c>
      <c r="B85" s="635"/>
      <c r="C85" s="635"/>
      <c r="D85" s="635"/>
      <c r="E85" s="636"/>
      <c r="F85" s="636"/>
      <c r="G85" s="636"/>
      <c r="H85" s="571" t="s">
        <v>205</v>
      </c>
    </row>
    <row r="86" spans="1:8" s="569" customFormat="1" ht="12" customHeight="1">
      <c r="A86" s="570" t="s">
        <v>199</v>
      </c>
      <c r="B86" s="635"/>
      <c r="C86" s="635"/>
      <c r="D86" s="635"/>
      <c r="E86" s="636"/>
      <c r="F86" s="636"/>
      <c r="G86" s="636"/>
    </row>
    <row r="87" spans="1:8" ht="2.1" customHeight="1">
      <c r="A87" s="326"/>
      <c r="B87" s="326"/>
      <c r="C87" s="326"/>
      <c r="D87" s="326"/>
      <c r="E87" s="326"/>
      <c r="F87" s="326"/>
      <c r="G87" s="326"/>
      <c r="H87" s="326"/>
    </row>
    <row r="88" spans="1:8" ht="2.1" customHeight="1">
      <c r="A88" s="582"/>
      <c r="B88" s="582"/>
      <c r="C88" s="582"/>
      <c r="D88" s="582"/>
      <c r="E88" s="582"/>
      <c r="F88" s="582"/>
      <c r="G88" s="582"/>
      <c r="H88" s="582"/>
    </row>
    <row r="89" spans="1:8" s="576" customFormat="1" ht="9.6" customHeight="1">
      <c r="A89" s="710" t="s">
        <v>3</v>
      </c>
      <c r="B89" s="637" t="s">
        <v>229</v>
      </c>
      <c r="C89" s="637"/>
      <c r="D89" s="637"/>
      <c r="E89" s="632"/>
      <c r="F89" s="637" t="s">
        <v>173</v>
      </c>
      <c r="G89" s="637"/>
      <c r="H89" s="637"/>
    </row>
    <row r="90" spans="1:8" s="576" customFormat="1" ht="8.65" customHeight="1">
      <c r="A90" s="710"/>
      <c r="B90" s="638" t="s">
        <v>7</v>
      </c>
      <c r="C90" s="638" t="s">
        <v>8</v>
      </c>
      <c r="D90" s="638" t="s">
        <v>9</v>
      </c>
      <c r="E90" s="638"/>
      <c r="F90" s="638" t="s">
        <v>7</v>
      </c>
      <c r="G90" s="638" t="s">
        <v>8</v>
      </c>
      <c r="H90" s="638" t="s">
        <v>9</v>
      </c>
    </row>
    <row r="91" spans="1:8" ht="2.1" customHeight="1">
      <c r="A91" s="326"/>
      <c r="B91" s="326"/>
      <c r="C91" s="326"/>
      <c r="D91" s="326"/>
      <c r="E91" s="326"/>
      <c r="F91" s="326"/>
      <c r="G91" s="326"/>
      <c r="H91" s="326"/>
    </row>
    <row r="92" spans="1:8" ht="2.1" customHeight="1">
      <c r="A92" s="582"/>
      <c r="B92" s="582"/>
      <c r="C92" s="582"/>
      <c r="D92" s="582"/>
      <c r="E92" s="582"/>
      <c r="F92" s="582"/>
      <c r="G92" s="582"/>
      <c r="H92" s="582"/>
    </row>
    <row r="93" spans="1:8" s="586" customFormat="1" ht="8.4499999999999993" customHeight="1">
      <c r="A93" s="583" t="s">
        <v>203</v>
      </c>
      <c r="B93" s="585"/>
      <c r="C93" s="585"/>
      <c r="D93" s="585"/>
      <c r="E93" s="585"/>
      <c r="F93" s="585"/>
      <c r="G93" s="585"/>
      <c r="H93" s="585"/>
    </row>
    <row r="94" spans="1:8" s="586" customFormat="1" ht="8.4499999999999993" customHeight="1">
      <c r="A94" s="640" t="s">
        <v>11</v>
      </c>
      <c r="B94" s="629">
        <f>SUM(B96:B127)</f>
        <v>2277049</v>
      </c>
      <c r="C94" s="629">
        <f>SUM(C96:C127)</f>
        <v>1196340</v>
      </c>
      <c r="D94" s="629">
        <f>SUM(D96:D127)</f>
        <v>1080709</v>
      </c>
      <c r="E94" s="628"/>
      <c r="F94" s="629">
        <f>SUM(F96:F127)</f>
        <v>81188</v>
      </c>
      <c r="G94" s="629">
        <f>SUM(G96:G127)</f>
        <v>42337</v>
      </c>
      <c r="H94" s="629">
        <f>SUM(H96:H127)</f>
        <v>38851</v>
      </c>
    </row>
    <row r="95" spans="1:8" s="586" customFormat="1" ht="3.95" customHeight="1">
      <c r="A95" s="640"/>
      <c r="B95" s="629"/>
      <c r="C95" s="629"/>
      <c r="D95" s="629"/>
      <c r="E95" s="628"/>
      <c r="F95" s="629"/>
      <c r="G95" s="629"/>
      <c r="H95" s="629"/>
    </row>
    <row r="96" spans="1:8" s="586" customFormat="1" ht="8.4499999999999993" customHeight="1">
      <c r="A96" s="585" t="s">
        <v>12</v>
      </c>
      <c r="B96" s="639">
        <f t="shared" ref="B96:B127" si="4">SUM(C96:D96)</f>
        <v>17236</v>
      </c>
      <c r="C96" s="639">
        <v>9284</v>
      </c>
      <c r="D96" s="639">
        <v>7952</v>
      </c>
      <c r="E96" s="590"/>
      <c r="F96" s="643">
        <f t="shared" ref="F96:F127" si="5">SUM(G96:H96)</f>
        <v>727</v>
      </c>
      <c r="G96" s="639">
        <v>388</v>
      </c>
      <c r="H96" s="639">
        <v>339</v>
      </c>
    </row>
    <row r="97" spans="1:8" s="586" customFormat="1" ht="8.4499999999999993" customHeight="1">
      <c r="A97" s="585" t="s">
        <v>13</v>
      </c>
      <c r="B97" s="639">
        <f t="shared" si="4"/>
        <v>54832</v>
      </c>
      <c r="C97" s="639">
        <v>28866</v>
      </c>
      <c r="D97" s="639">
        <v>25966</v>
      </c>
      <c r="E97" s="590"/>
      <c r="F97" s="643">
        <f t="shared" si="5"/>
        <v>3613</v>
      </c>
      <c r="G97" s="639">
        <v>1954</v>
      </c>
      <c r="H97" s="639">
        <v>1659</v>
      </c>
    </row>
    <row r="98" spans="1:8" s="586" customFormat="1" ht="8.4499999999999993" customHeight="1">
      <c r="A98" s="585" t="s">
        <v>14</v>
      </c>
      <c r="B98" s="639">
        <f t="shared" si="4"/>
        <v>8541</v>
      </c>
      <c r="C98" s="639">
        <v>4602</v>
      </c>
      <c r="D98" s="639">
        <v>3939</v>
      </c>
      <c r="E98" s="590"/>
      <c r="F98" s="643">
        <f t="shared" si="5"/>
        <v>702</v>
      </c>
      <c r="G98" s="639">
        <v>378</v>
      </c>
      <c r="H98" s="639">
        <v>324</v>
      </c>
    </row>
    <row r="99" spans="1:8" s="586" customFormat="1" ht="8.4499999999999993" customHeight="1">
      <c r="A99" s="644" t="s">
        <v>15</v>
      </c>
      <c r="B99" s="645">
        <f t="shared" si="4"/>
        <v>21808</v>
      </c>
      <c r="C99" s="645">
        <v>11382</v>
      </c>
      <c r="D99" s="645">
        <v>10426</v>
      </c>
      <c r="E99" s="649"/>
      <c r="F99" s="647">
        <f t="shared" si="5"/>
        <v>675</v>
      </c>
      <c r="G99" s="645">
        <v>362</v>
      </c>
      <c r="H99" s="645">
        <v>313</v>
      </c>
    </row>
    <row r="100" spans="1:8" s="586" customFormat="1" ht="8.4499999999999993" customHeight="1">
      <c r="A100" s="585" t="s">
        <v>16</v>
      </c>
      <c r="B100" s="639">
        <f t="shared" si="4"/>
        <v>41966</v>
      </c>
      <c r="C100" s="639">
        <v>22499</v>
      </c>
      <c r="D100" s="639">
        <v>19467</v>
      </c>
      <c r="E100" s="590"/>
      <c r="F100" s="643">
        <f t="shared" si="5"/>
        <v>1555</v>
      </c>
      <c r="G100" s="639">
        <v>802</v>
      </c>
      <c r="H100" s="639">
        <v>753</v>
      </c>
    </row>
    <row r="101" spans="1:8" s="586" customFormat="1" ht="8.4499999999999993" customHeight="1">
      <c r="A101" s="585" t="s">
        <v>17</v>
      </c>
      <c r="B101" s="639">
        <f t="shared" si="4"/>
        <v>10430</v>
      </c>
      <c r="C101" s="639">
        <v>5718</v>
      </c>
      <c r="D101" s="639">
        <v>4712</v>
      </c>
      <c r="E101" s="590"/>
      <c r="F101" s="643">
        <f t="shared" si="5"/>
        <v>253</v>
      </c>
      <c r="G101" s="639">
        <v>129</v>
      </c>
      <c r="H101" s="639">
        <v>124</v>
      </c>
    </row>
    <row r="102" spans="1:8" s="586" customFormat="1" ht="8.4499999999999993" customHeight="1">
      <c r="A102" s="585" t="s">
        <v>18</v>
      </c>
      <c r="B102" s="639">
        <f t="shared" si="4"/>
        <v>196748</v>
      </c>
      <c r="C102" s="639">
        <v>99661</v>
      </c>
      <c r="D102" s="639">
        <v>97087</v>
      </c>
      <c r="E102" s="590"/>
      <c r="F102" s="643">
        <f t="shared" si="5"/>
        <v>2775</v>
      </c>
      <c r="G102" s="639">
        <v>1425</v>
      </c>
      <c r="H102" s="639">
        <v>1350</v>
      </c>
    </row>
    <row r="103" spans="1:8" s="586" customFormat="1" ht="8.4499999999999993" customHeight="1">
      <c r="A103" s="644" t="s">
        <v>19</v>
      </c>
      <c r="B103" s="645">
        <f t="shared" si="4"/>
        <v>55681</v>
      </c>
      <c r="C103" s="645">
        <v>29475</v>
      </c>
      <c r="D103" s="645">
        <v>26206</v>
      </c>
      <c r="E103" s="649"/>
      <c r="F103" s="647">
        <f t="shared" si="5"/>
        <v>3405</v>
      </c>
      <c r="G103" s="645">
        <v>1738</v>
      </c>
      <c r="H103" s="645">
        <v>1667</v>
      </c>
    </row>
    <row r="104" spans="1:8" s="586" customFormat="1" ht="8.4499999999999993" customHeight="1">
      <c r="A104" s="270" t="s">
        <v>20</v>
      </c>
      <c r="B104" s="639">
        <f t="shared" si="4"/>
        <v>88786</v>
      </c>
      <c r="C104" s="639">
        <v>46329</v>
      </c>
      <c r="D104" s="639">
        <v>42457</v>
      </c>
      <c r="E104" s="590"/>
      <c r="F104" s="643">
        <f t="shared" si="5"/>
        <v>7426</v>
      </c>
      <c r="G104" s="639">
        <v>3891</v>
      </c>
      <c r="H104" s="639">
        <v>3535</v>
      </c>
    </row>
    <row r="105" spans="1:8" s="586" customFormat="1" ht="8.4499999999999993" customHeight="1">
      <c r="A105" s="585" t="s">
        <v>21</v>
      </c>
      <c r="B105" s="639">
        <f t="shared" si="4"/>
        <v>33234</v>
      </c>
      <c r="C105" s="639">
        <v>17715</v>
      </c>
      <c r="D105" s="639">
        <v>15519</v>
      </c>
      <c r="E105" s="590"/>
      <c r="F105" s="643">
        <f t="shared" si="5"/>
        <v>1142</v>
      </c>
      <c r="G105" s="639">
        <v>582</v>
      </c>
      <c r="H105" s="639">
        <v>560</v>
      </c>
    </row>
    <row r="106" spans="1:8" s="586" customFormat="1" ht="8.4499999999999993" customHeight="1">
      <c r="A106" s="585" t="s">
        <v>22</v>
      </c>
      <c r="B106" s="639">
        <f t="shared" si="4"/>
        <v>135946</v>
      </c>
      <c r="C106" s="639">
        <v>71394</v>
      </c>
      <c r="D106" s="639">
        <v>64552</v>
      </c>
      <c r="E106" s="590"/>
      <c r="F106" s="643">
        <f t="shared" si="5"/>
        <v>2658</v>
      </c>
      <c r="G106" s="639">
        <v>1446</v>
      </c>
      <c r="H106" s="639">
        <v>1212</v>
      </c>
    </row>
    <row r="107" spans="1:8" s="586" customFormat="1" ht="8.4499999999999993" customHeight="1">
      <c r="A107" s="644" t="s">
        <v>23</v>
      </c>
      <c r="B107" s="645">
        <f t="shared" si="4"/>
        <v>132022</v>
      </c>
      <c r="C107" s="645">
        <v>68570</v>
      </c>
      <c r="D107" s="645">
        <v>63452</v>
      </c>
      <c r="E107" s="649"/>
      <c r="F107" s="647">
        <f t="shared" si="5"/>
        <v>2722</v>
      </c>
      <c r="G107" s="645">
        <v>1380</v>
      </c>
      <c r="H107" s="645">
        <v>1342</v>
      </c>
    </row>
    <row r="108" spans="1:8" s="586" customFormat="1" ht="8.4499999999999993" customHeight="1">
      <c r="A108" s="585" t="s">
        <v>24</v>
      </c>
      <c r="B108" s="639">
        <f t="shared" si="4"/>
        <v>46156</v>
      </c>
      <c r="C108" s="639">
        <v>24393</v>
      </c>
      <c r="D108" s="639">
        <v>21763</v>
      </c>
      <c r="E108" s="590"/>
      <c r="F108" s="643">
        <f t="shared" si="5"/>
        <v>1571</v>
      </c>
      <c r="G108" s="639">
        <v>819</v>
      </c>
      <c r="H108" s="639">
        <v>752</v>
      </c>
    </row>
    <row r="109" spans="1:8" s="586" customFormat="1" ht="8.4499999999999993" customHeight="1">
      <c r="A109" s="585" t="s">
        <v>25</v>
      </c>
      <c r="B109" s="639">
        <f t="shared" si="4"/>
        <v>142185</v>
      </c>
      <c r="C109" s="639">
        <v>74941</v>
      </c>
      <c r="D109" s="639">
        <v>67244</v>
      </c>
      <c r="E109" s="590"/>
      <c r="F109" s="643">
        <f t="shared" si="5"/>
        <v>6909</v>
      </c>
      <c r="G109" s="639">
        <v>3618</v>
      </c>
      <c r="H109" s="639">
        <v>3291</v>
      </c>
    </row>
    <row r="110" spans="1:8" s="586" customFormat="1" ht="8.4499999999999993" customHeight="1">
      <c r="A110" s="585" t="s">
        <v>26</v>
      </c>
      <c r="B110" s="639">
        <f t="shared" si="4"/>
        <v>180860</v>
      </c>
      <c r="C110" s="639">
        <v>94120</v>
      </c>
      <c r="D110" s="639">
        <v>86740</v>
      </c>
      <c r="E110" s="590"/>
      <c r="F110" s="643">
        <f t="shared" si="5"/>
        <v>10461</v>
      </c>
      <c r="G110" s="639">
        <v>5404</v>
      </c>
      <c r="H110" s="639">
        <v>5057</v>
      </c>
    </row>
    <row r="111" spans="1:8" s="586" customFormat="1" ht="8.4499999999999993" customHeight="1">
      <c r="A111" s="644" t="s">
        <v>27</v>
      </c>
      <c r="B111" s="645">
        <f t="shared" si="4"/>
        <v>102892</v>
      </c>
      <c r="C111" s="645">
        <v>55369</v>
      </c>
      <c r="D111" s="645">
        <v>47523</v>
      </c>
      <c r="E111" s="649"/>
      <c r="F111" s="647">
        <f t="shared" si="5"/>
        <v>2594</v>
      </c>
      <c r="G111" s="645">
        <v>1373</v>
      </c>
      <c r="H111" s="645">
        <v>1221</v>
      </c>
    </row>
    <row r="112" spans="1:8" s="586" customFormat="1" ht="8.4499999999999993" customHeight="1">
      <c r="A112" s="585" t="s">
        <v>28</v>
      </c>
      <c r="B112" s="639">
        <f t="shared" si="4"/>
        <v>31442</v>
      </c>
      <c r="C112" s="639">
        <v>16595</v>
      </c>
      <c r="D112" s="639">
        <v>14847</v>
      </c>
      <c r="E112" s="590"/>
      <c r="F112" s="643">
        <f t="shared" si="5"/>
        <v>1107</v>
      </c>
      <c r="G112" s="639">
        <v>583</v>
      </c>
      <c r="H112" s="639">
        <v>524</v>
      </c>
    </row>
    <row r="113" spans="1:8" s="586" customFormat="1" ht="8.4499999999999993" customHeight="1">
      <c r="A113" s="585" t="s">
        <v>29</v>
      </c>
      <c r="B113" s="639">
        <f t="shared" si="4"/>
        <v>21148</v>
      </c>
      <c r="C113" s="639">
        <v>11173</v>
      </c>
      <c r="D113" s="639">
        <v>9975</v>
      </c>
      <c r="E113" s="590"/>
      <c r="F113" s="643">
        <f t="shared" si="5"/>
        <v>622</v>
      </c>
      <c r="G113" s="639">
        <v>321</v>
      </c>
      <c r="H113" s="639">
        <v>301</v>
      </c>
    </row>
    <row r="114" spans="1:8" s="586" customFormat="1" ht="8.4499999999999993" customHeight="1">
      <c r="A114" s="585" t="s">
        <v>30</v>
      </c>
      <c r="B114" s="639">
        <f t="shared" si="4"/>
        <v>62734</v>
      </c>
      <c r="C114" s="639">
        <v>33118</v>
      </c>
      <c r="D114" s="639">
        <v>29616</v>
      </c>
      <c r="E114" s="590"/>
      <c r="F114" s="643">
        <f t="shared" si="5"/>
        <v>5497</v>
      </c>
      <c r="G114" s="639">
        <v>2866</v>
      </c>
      <c r="H114" s="639">
        <v>2631</v>
      </c>
    </row>
    <row r="115" spans="1:8" s="586" customFormat="1" ht="8.4499999999999993" customHeight="1">
      <c r="A115" s="644" t="s">
        <v>31</v>
      </c>
      <c r="B115" s="645">
        <f t="shared" si="4"/>
        <v>124769</v>
      </c>
      <c r="C115" s="645">
        <v>65184</v>
      </c>
      <c r="D115" s="645">
        <v>59585</v>
      </c>
      <c r="E115" s="649"/>
      <c r="F115" s="647">
        <f t="shared" si="5"/>
        <v>2557</v>
      </c>
      <c r="G115" s="645">
        <v>1296</v>
      </c>
      <c r="H115" s="645">
        <v>1261</v>
      </c>
    </row>
    <row r="116" spans="1:8" s="586" customFormat="1" ht="8.4499999999999993" customHeight="1">
      <c r="A116" s="585" t="s">
        <v>32</v>
      </c>
      <c r="B116" s="639">
        <f t="shared" si="4"/>
        <v>147861</v>
      </c>
      <c r="C116" s="639">
        <v>77194</v>
      </c>
      <c r="D116" s="639">
        <v>70667</v>
      </c>
      <c r="E116" s="590"/>
      <c r="F116" s="643">
        <f t="shared" si="5"/>
        <v>3790</v>
      </c>
      <c r="G116" s="639">
        <v>1975</v>
      </c>
      <c r="H116" s="639">
        <v>1815</v>
      </c>
    </row>
    <row r="117" spans="1:8" s="586" customFormat="1" ht="8.4499999999999993" customHeight="1">
      <c r="A117" s="585" t="s">
        <v>33</v>
      </c>
      <c r="B117" s="639">
        <f t="shared" si="4"/>
        <v>36835</v>
      </c>
      <c r="C117" s="639">
        <v>19446</v>
      </c>
      <c r="D117" s="639">
        <v>17389</v>
      </c>
      <c r="E117" s="590"/>
      <c r="F117" s="643">
        <f t="shared" si="5"/>
        <v>924</v>
      </c>
      <c r="G117" s="639">
        <v>451</v>
      </c>
      <c r="H117" s="639">
        <v>473</v>
      </c>
    </row>
    <row r="118" spans="1:8" s="586" customFormat="1" ht="8.4499999999999993" customHeight="1">
      <c r="A118" s="585" t="s">
        <v>34</v>
      </c>
      <c r="B118" s="639">
        <f t="shared" si="4"/>
        <v>22161</v>
      </c>
      <c r="C118" s="639">
        <v>11697</v>
      </c>
      <c r="D118" s="639">
        <v>10464</v>
      </c>
      <c r="E118" s="590"/>
      <c r="F118" s="643">
        <f t="shared" si="5"/>
        <v>682</v>
      </c>
      <c r="G118" s="639">
        <v>363</v>
      </c>
      <c r="H118" s="639">
        <v>319</v>
      </c>
    </row>
    <row r="119" spans="1:8" s="586" customFormat="1" ht="8.4499999999999993" customHeight="1">
      <c r="A119" s="644" t="s">
        <v>35</v>
      </c>
      <c r="B119" s="645">
        <f t="shared" si="4"/>
        <v>62932</v>
      </c>
      <c r="C119" s="645">
        <v>33336</v>
      </c>
      <c r="D119" s="645">
        <v>29596</v>
      </c>
      <c r="E119" s="649"/>
      <c r="F119" s="647">
        <f t="shared" si="5"/>
        <v>1400</v>
      </c>
      <c r="G119" s="645">
        <v>716</v>
      </c>
      <c r="H119" s="645">
        <v>684</v>
      </c>
    </row>
    <row r="120" spans="1:8" s="586" customFormat="1" ht="8.4499999999999993" customHeight="1">
      <c r="A120" s="585" t="s">
        <v>36</v>
      </c>
      <c r="B120" s="639">
        <f t="shared" si="4"/>
        <v>43736</v>
      </c>
      <c r="C120" s="639">
        <v>23347</v>
      </c>
      <c r="D120" s="639">
        <v>20389</v>
      </c>
      <c r="E120" s="590"/>
      <c r="F120" s="643">
        <f t="shared" si="5"/>
        <v>1583</v>
      </c>
      <c r="G120" s="639">
        <v>848</v>
      </c>
      <c r="H120" s="639">
        <v>735</v>
      </c>
    </row>
    <row r="121" spans="1:8" s="586" customFormat="1" ht="8.4499999999999993" customHeight="1">
      <c r="A121" s="585" t="s">
        <v>37</v>
      </c>
      <c r="B121" s="639">
        <f t="shared" si="4"/>
        <v>52922</v>
      </c>
      <c r="C121" s="639">
        <v>28139</v>
      </c>
      <c r="D121" s="639">
        <v>24783</v>
      </c>
      <c r="E121" s="590"/>
      <c r="F121" s="643">
        <f t="shared" si="5"/>
        <v>2054</v>
      </c>
      <c r="G121" s="639">
        <v>1078</v>
      </c>
      <c r="H121" s="639">
        <v>976</v>
      </c>
    </row>
    <row r="122" spans="1:8" s="586" customFormat="1" ht="8.4499999999999993" customHeight="1">
      <c r="A122" s="585" t="s">
        <v>38</v>
      </c>
      <c r="B122" s="639">
        <f t="shared" si="4"/>
        <v>52379</v>
      </c>
      <c r="C122" s="639">
        <v>27822</v>
      </c>
      <c r="D122" s="639">
        <v>24557</v>
      </c>
      <c r="E122" s="590"/>
      <c r="F122" s="643">
        <f t="shared" si="5"/>
        <v>1584</v>
      </c>
      <c r="G122" s="639">
        <v>819</v>
      </c>
      <c r="H122" s="639">
        <v>765</v>
      </c>
    </row>
    <row r="123" spans="1:8" s="586" customFormat="1" ht="8.4499999999999993" customHeight="1">
      <c r="A123" s="644" t="s">
        <v>39</v>
      </c>
      <c r="B123" s="645">
        <f t="shared" si="4"/>
        <v>48745</v>
      </c>
      <c r="C123" s="645">
        <v>26409</v>
      </c>
      <c r="D123" s="645">
        <v>22336</v>
      </c>
      <c r="E123" s="649"/>
      <c r="F123" s="647">
        <f t="shared" si="5"/>
        <v>2920</v>
      </c>
      <c r="G123" s="645">
        <v>1541</v>
      </c>
      <c r="H123" s="645">
        <v>1379</v>
      </c>
    </row>
    <row r="124" spans="1:8" s="586" customFormat="1" ht="8.4499999999999993" customHeight="1">
      <c r="A124" s="585" t="s">
        <v>40</v>
      </c>
      <c r="B124" s="639">
        <f t="shared" si="4"/>
        <v>18457</v>
      </c>
      <c r="C124" s="639">
        <v>9790</v>
      </c>
      <c r="D124" s="639">
        <v>8667</v>
      </c>
      <c r="E124" s="590"/>
      <c r="F124" s="643">
        <f t="shared" si="5"/>
        <v>749</v>
      </c>
      <c r="G124" s="639">
        <v>413</v>
      </c>
      <c r="H124" s="639">
        <v>336</v>
      </c>
    </row>
    <row r="125" spans="1:8" s="586" customFormat="1" ht="8.4499999999999993" customHeight="1">
      <c r="A125" s="585" t="s">
        <v>41</v>
      </c>
      <c r="B125" s="639">
        <f t="shared" si="4"/>
        <v>204280</v>
      </c>
      <c r="C125" s="639">
        <v>108100</v>
      </c>
      <c r="D125" s="639">
        <v>96180</v>
      </c>
      <c r="E125" s="590"/>
      <c r="F125" s="643">
        <f t="shared" si="5"/>
        <v>4295</v>
      </c>
      <c r="G125" s="639">
        <v>2220</v>
      </c>
      <c r="H125" s="639">
        <v>2075</v>
      </c>
    </row>
    <row r="126" spans="1:8" s="586" customFormat="1" ht="8.4499999999999993" customHeight="1">
      <c r="A126" s="585" t="s">
        <v>42</v>
      </c>
      <c r="B126" s="639">
        <f t="shared" si="4"/>
        <v>44241</v>
      </c>
      <c r="C126" s="639">
        <v>23214</v>
      </c>
      <c r="D126" s="639">
        <v>21027</v>
      </c>
      <c r="E126" s="590"/>
      <c r="F126" s="643">
        <f t="shared" si="5"/>
        <v>1433</v>
      </c>
      <c r="G126" s="639">
        <v>736</v>
      </c>
      <c r="H126" s="639">
        <v>697</v>
      </c>
    </row>
    <row r="127" spans="1:8" s="586" customFormat="1" ht="8.4499999999999993" customHeight="1">
      <c r="A127" s="644" t="s">
        <v>43</v>
      </c>
      <c r="B127" s="645">
        <f t="shared" si="4"/>
        <v>33084</v>
      </c>
      <c r="C127" s="645">
        <v>17458</v>
      </c>
      <c r="D127" s="645">
        <v>15626</v>
      </c>
      <c r="E127" s="649"/>
      <c r="F127" s="647">
        <f t="shared" si="5"/>
        <v>803</v>
      </c>
      <c r="G127" s="645">
        <v>422</v>
      </c>
      <c r="H127" s="645">
        <v>381</v>
      </c>
    </row>
    <row r="128" spans="1:8" s="586" customFormat="1" ht="8.1" customHeight="1">
      <c r="A128" s="585"/>
      <c r="B128" s="603"/>
      <c r="C128" s="603"/>
      <c r="D128" s="603"/>
      <c r="E128" s="590"/>
      <c r="F128" s="603"/>
      <c r="G128" s="603"/>
      <c r="H128" s="603"/>
    </row>
    <row r="129" spans="1:8" s="586" customFormat="1" ht="8.4499999999999993" customHeight="1">
      <c r="A129" s="583" t="s">
        <v>204</v>
      </c>
      <c r="B129" s="603"/>
      <c r="C129" s="603"/>
      <c r="D129" s="603"/>
      <c r="E129" s="603"/>
      <c r="F129" s="603"/>
      <c r="G129" s="603"/>
      <c r="H129" s="603"/>
    </row>
    <row r="130" spans="1:8" s="586" customFormat="1" ht="8.4499999999999993" customHeight="1">
      <c r="A130" s="640" t="s">
        <v>11</v>
      </c>
      <c r="B130" s="629">
        <f>SUM(B132:B163)</f>
        <v>2227283</v>
      </c>
      <c r="C130" s="629">
        <f>SUM(C132:C163)</f>
        <v>1190195</v>
      </c>
      <c r="D130" s="629">
        <f>SUM(D132:D163)</f>
        <v>1037088</v>
      </c>
      <c r="E130" s="588"/>
      <c r="F130" s="629">
        <f>SUM(F132:F163)</f>
        <v>421034</v>
      </c>
      <c r="G130" s="629">
        <f>SUM(G132:G163)</f>
        <v>218498</v>
      </c>
      <c r="H130" s="629">
        <f>SUM(H132:H163)</f>
        <v>202536</v>
      </c>
    </row>
    <row r="131" spans="1:8" s="586" customFormat="1" ht="3.95" customHeight="1">
      <c r="A131" s="640"/>
      <c r="B131" s="629"/>
      <c r="C131" s="629"/>
      <c r="D131" s="629"/>
      <c r="E131" s="588"/>
      <c r="F131" s="629"/>
      <c r="G131" s="629"/>
      <c r="H131" s="629"/>
    </row>
    <row r="132" spans="1:8" s="586" customFormat="1" ht="8.4499999999999993" customHeight="1">
      <c r="A132" s="585" t="s">
        <v>12</v>
      </c>
      <c r="B132" s="639">
        <f t="shared" ref="B132:B163" si="6">SUM(C132:D132)</f>
        <v>18107</v>
      </c>
      <c r="C132" s="639">
        <v>9823</v>
      </c>
      <c r="D132" s="639">
        <v>8284</v>
      </c>
      <c r="E132" s="593"/>
      <c r="F132" s="639">
        <f t="shared" ref="F132:F163" si="7">SUM(G132:H132)</f>
        <v>3656</v>
      </c>
      <c r="G132" s="639">
        <v>1913</v>
      </c>
      <c r="H132" s="639">
        <v>1743</v>
      </c>
    </row>
    <row r="133" spans="1:8" s="586" customFormat="1" ht="8.4499999999999993" customHeight="1">
      <c r="A133" s="585" t="s">
        <v>13</v>
      </c>
      <c r="B133" s="639">
        <f t="shared" si="6"/>
        <v>51588</v>
      </c>
      <c r="C133" s="639">
        <v>27663</v>
      </c>
      <c r="D133" s="639">
        <v>23925</v>
      </c>
      <c r="E133" s="593"/>
      <c r="F133" s="639">
        <f t="shared" si="7"/>
        <v>16317</v>
      </c>
      <c r="G133" s="639">
        <v>8520</v>
      </c>
      <c r="H133" s="639">
        <v>7797</v>
      </c>
    </row>
    <row r="134" spans="1:8" s="586" customFormat="1" ht="8.4499999999999993" customHeight="1">
      <c r="A134" s="585" t="s">
        <v>14</v>
      </c>
      <c r="B134" s="639">
        <f t="shared" si="6"/>
        <v>10799</v>
      </c>
      <c r="C134" s="639">
        <v>5704</v>
      </c>
      <c r="D134" s="639">
        <v>5095</v>
      </c>
      <c r="E134" s="593"/>
      <c r="F134" s="639">
        <f t="shared" si="7"/>
        <v>2064</v>
      </c>
      <c r="G134" s="639">
        <v>1100</v>
      </c>
      <c r="H134" s="639">
        <v>964</v>
      </c>
    </row>
    <row r="135" spans="1:8" s="586" customFormat="1" ht="8.4499999999999993" customHeight="1">
      <c r="A135" s="644" t="s">
        <v>15</v>
      </c>
      <c r="B135" s="645">
        <f t="shared" si="6"/>
        <v>18702</v>
      </c>
      <c r="C135" s="645">
        <v>10118</v>
      </c>
      <c r="D135" s="645">
        <v>8584</v>
      </c>
      <c r="E135" s="597"/>
      <c r="F135" s="645">
        <f t="shared" si="7"/>
        <v>2472</v>
      </c>
      <c r="G135" s="645">
        <v>1305</v>
      </c>
      <c r="H135" s="645">
        <v>1167</v>
      </c>
    </row>
    <row r="136" spans="1:8" s="586" customFormat="1" ht="8.4499999999999993" customHeight="1">
      <c r="A136" s="585" t="s">
        <v>16</v>
      </c>
      <c r="B136" s="639">
        <f t="shared" si="6"/>
        <v>37595</v>
      </c>
      <c r="C136" s="639">
        <v>20747</v>
      </c>
      <c r="D136" s="639">
        <v>16848</v>
      </c>
      <c r="E136" s="593"/>
      <c r="F136" s="639">
        <f t="shared" si="7"/>
        <v>12657</v>
      </c>
      <c r="G136" s="639">
        <v>6595</v>
      </c>
      <c r="H136" s="639">
        <v>6062</v>
      </c>
    </row>
    <row r="137" spans="1:8" s="586" customFormat="1" ht="8.4499999999999993" customHeight="1">
      <c r="A137" s="585" t="s">
        <v>17</v>
      </c>
      <c r="B137" s="639">
        <f t="shared" si="6"/>
        <v>12310</v>
      </c>
      <c r="C137" s="639">
        <v>6717</v>
      </c>
      <c r="D137" s="639">
        <v>5593</v>
      </c>
      <c r="E137" s="593"/>
      <c r="F137" s="639">
        <f t="shared" si="7"/>
        <v>2355</v>
      </c>
      <c r="G137" s="639">
        <v>1205</v>
      </c>
      <c r="H137" s="639">
        <v>1150</v>
      </c>
    </row>
    <row r="138" spans="1:8" s="586" customFormat="1" ht="8.4499999999999993" customHeight="1">
      <c r="A138" s="585" t="s">
        <v>18</v>
      </c>
      <c r="B138" s="639">
        <f t="shared" si="6"/>
        <v>216328</v>
      </c>
      <c r="C138" s="639">
        <v>110579</v>
      </c>
      <c r="D138" s="639">
        <v>105749</v>
      </c>
      <c r="E138" s="593"/>
      <c r="F138" s="639">
        <f t="shared" si="7"/>
        <v>9953</v>
      </c>
      <c r="G138" s="639">
        <v>5231</v>
      </c>
      <c r="H138" s="639">
        <v>4722</v>
      </c>
    </row>
    <row r="139" spans="1:8" s="586" customFormat="1" ht="8.4499999999999993" customHeight="1">
      <c r="A139" s="644" t="s">
        <v>19</v>
      </c>
      <c r="B139" s="645">
        <f t="shared" si="6"/>
        <v>56907</v>
      </c>
      <c r="C139" s="645">
        <v>30655</v>
      </c>
      <c r="D139" s="645">
        <v>26252</v>
      </c>
      <c r="E139" s="597"/>
      <c r="F139" s="645">
        <f t="shared" si="7"/>
        <v>13260</v>
      </c>
      <c r="G139" s="645">
        <v>6923</v>
      </c>
      <c r="H139" s="645">
        <v>6337</v>
      </c>
    </row>
    <row r="140" spans="1:8" s="586" customFormat="1" ht="8.4499999999999993" customHeight="1">
      <c r="A140" s="270" t="s">
        <v>20</v>
      </c>
      <c r="B140" s="639">
        <f t="shared" si="6"/>
        <v>83926</v>
      </c>
      <c r="C140" s="639">
        <v>43995</v>
      </c>
      <c r="D140" s="639">
        <v>39931</v>
      </c>
      <c r="E140" s="593"/>
      <c r="F140" s="639">
        <f t="shared" si="7"/>
        <v>43390</v>
      </c>
      <c r="G140" s="639">
        <v>22266</v>
      </c>
      <c r="H140" s="639">
        <v>21124</v>
      </c>
    </row>
    <row r="141" spans="1:8" s="586" customFormat="1" ht="8.4499999999999993" customHeight="1">
      <c r="A141" s="585" t="s">
        <v>21</v>
      </c>
      <c r="B141" s="639">
        <f t="shared" si="6"/>
        <v>29548</v>
      </c>
      <c r="C141" s="639">
        <v>16113</v>
      </c>
      <c r="D141" s="639">
        <v>13435</v>
      </c>
      <c r="E141" s="593"/>
      <c r="F141" s="639">
        <f t="shared" si="7"/>
        <v>5938</v>
      </c>
      <c r="G141" s="639">
        <v>3074</v>
      </c>
      <c r="H141" s="639">
        <v>2864</v>
      </c>
    </row>
    <row r="142" spans="1:8" s="586" customFormat="1" ht="8.4499999999999993" customHeight="1">
      <c r="A142" s="585" t="s">
        <v>22</v>
      </c>
      <c r="B142" s="639">
        <f t="shared" si="6"/>
        <v>118147</v>
      </c>
      <c r="C142" s="639">
        <v>64033</v>
      </c>
      <c r="D142" s="639">
        <v>54114</v>
      </c>
      <c r="E142" s="593"/>
      <c r="F142" s="639">
        <f t="shared" si="7"/>
        <v>15290</v>
      </c>
      <c r="G142" s="639">
        <v>7899</v>
      </c>
      <c r="H142" s="639">
        <v>7391</v>
      </c>
    </row>
    <row r="143" spans="1:8" s="586" customFormat="1" ht="8.4499999999999993" customHeight="1">
      <c r="A143" s="644" t="s">
        <v>23</v>
      </c>
      <c r="B143" s="645">
        <f t="shared" si="6"/>
        <v>134563</v>
      </c>
      <c r="C143" s="645">
        <v>71183</v>
      </c>
      <c r="D143" s="645">
        <v>63380</v>
      </c>
      <c r="E143" s="597"/>
      <c r="F143" s="645">
        <f t="shared" si="7"/>
        <v>9604</v>
      </c>
      <c r="G143" s="645">
        <v>4916</v>
      </c>
      <c r="H143" s="645">
        <v>4688</v>
      </c>
    </row>
    <row r="144" spans="1:8" s="586" customFormat="1" ht="8.4499999999999993" customHeight="1">
      <c r="A144" s="585" t="s">
        <v>24</v>
      </c>
      <c r="B144" s="639">
        <f t="shared" si="6"/>
        <v>53201</v>
      </c>
      <c r="C144" s="639">
        <v>28615</v>
      </c>
      <c r="D144" s="639">
        <v>24586</v>
      </c>
      <c r="E144" s="593"/>
      <c r="F144" s="639">
        <f t="shared" si="7"/>
        <v>7755</v>
      </c>
      <c r="G144" s="639">
        <v>4030</v>
      </c>
      <c r="H144" s="639">
        <v>3725</v>
      </c>
    </row>
    <row r="145" spans="1:8" s="586" customFormat="1" ht="8.4499999999999993" customHeight="1">
      <c r="A145" s="585" t="s">
        <v>25</v>
      </c>
      <c r="B145" s="639">
        <f t="shared" si="6"/>
        <v>122189</v>
      </c>
      <c r="C145" s="639">
        <v>66013</v>
      </c>
      <c r="D145" s="639">
        <v>56176</v>
      </c>
      <c r="E145" s="593"/>
      <c r="F145" s="639">
        <f t="shared" si="7"/>
        <v>30355</v>
      </c>
      <c r="G145" s="639">
        <v>15863</v>
      </c>
      <c r="H145" s="639">
        <v>14492</v>
      </c>
    </row>
    <row r="146" spans="1:8" s="586" customFormat="1" ht="8.4499999999999993" customHeight="1">
      <c r="A146" s="585" t="s">
        <v>26</v>
      </c>
      <c r="B146" s="639">
        <f t="shared" si="6"/>
        <v>213852</v>
      </c>
      <c r="C146" s="639">
        <v>112930</v>
      </c>
      <c r="D146" s="639">
        <v>100922</v>
      </c>
      <c r="E146" s="593"/>
      <c r="F146" s="639">
        <f t="shared" si="7"/>
        <v>64976</v>
      </c>
      <c r="G146" s="639">
        <v>33418</v>
      </c>
      <c r="H146" s="639">
        <v>31558</v>
      </c>
    </row>
    <row r="147" spans="1:8" s="586" customFormat="1" ht="8.4499999999999993" customHeight="1">
      <c r="A147" s="644" t="s">
        <v>27</v>
      </c>
      <c r="B147" s="645">
        <f t="shared" si="6"/>
        <v>102441</v>
      </c>
      <c r="C147" s="645">
        <v>55583</v>
      </c>
      <c r="D147" s="645">
        <v>46858</v>
      </c>
      <c r="E147" s="597"/>
      <c r="F147" s="645">
        <f t="shared" si="7"/>
        <v>11275</v>
      </c>
      <c r="G147" s="645">
        <v>5873</v>
      </c>
      <c r="H147" s="645">
        <v>5402</v>
      </c>
    </row>
    <row r="148" spans="1:8" s="586" customFormat="1" ht="8.4499999999999993" customHeight="1">
      <c r="A148" s="585" t="s">
        <v>28</v>
      </c>
      <c r="B148" s="639">
        <f t="shared" si="6"/>
        <v>29923</v>
      </c>
      <c r="C148" s="639">
        <v>16136</v>
      </c>
      <c r="D148" s="639">
        <v>13787</v>
      </c>
      <c r="E148" s="593"/>
      <c r="F148" s="639">
        <f t="shared" si="7"/>
        <v>6105</v>
      </c>
      <c r="G148" s="639">
        <v>3099</v>
      </c>
      <c r="H148" s="639">
        <v>3006</v>
      </c>
    </row>
    <row r="149" spans="1:8" s="586" customFormat="1" ht="8.4499999999999993" customHeight="1">
      <c r="A149" s="585" t="s">
        <v>29</v>
      </c>
      <c r="B149" s="639">
        <f t="shared" si="6"/>
        <v>20708</v>
      </c>
      <c r="C149" s="639">
        <v>11047</v>
      </c>
      <c r="D149" s="639">
        <v>9661</v>
      </c>
      <c r="E149" s="593"/>
      <c r="F149" s="639">
        <f t="shared" si="7"/>
        <v>1913</v>
      </c>
      <c r="G149" s="639">
        <v>1036</v>
      </c>
      <c r="H149" s="639">
        <v>877</v>
      </c>
    </row>
    <row r="150" spans="1:8" s="586" customFormat="1" ht="8.4499999999999993" customHeight="1">
      <c r="A150" s="585" t="s">
        <v>30</v>
      </c>
      <c r="B150" s="639">
        <f t="shared" si="6"/>
        <v>58488</v>
      </c>
      <c r="C150" s="639">
        <v>31672</v>
      </c>
      <c r="D150" s="639">
        <v>26816</v>
      </c>
      <c r="E150" s="593"/>
      <c r="F150" s="639">
        <f t="shared" si="7"/>
        <v>30348</v>
      </c>
      <c r="G150" s="639">
        <v>15843</v>
      </c>
      <c r="H150" s="639">
        <v>14505</v>
      </c>
    </row>
    <row r="151" spans="1:8" s="586" customFormat="1" ht="8.4499999999999993" customHeight="1">
      <c r="A151" s="644" t="s">
        <v>31</v>
      </c>
      <c r="B151" s="645">
        <f t="shared" si="6"/>
        <v>118827</v>
      </c>
      <c r="C151" s="645">
        <v>62804</v>
      </c>
      <c r="D151" s="645">
        <v>56023</v>
      </c>
      <c r="E151" s="597"/>
      <c r="F151" s="645">
        <f t="shared" si="7"/>
        <v>8209</v>
      </c>
      <c r="G151" s="645">
        <v>4275</v>
      </c>
      <c r="H151" s="645">
        <v>3934</v>
      </c>
    </row>
    <row r="152" spans="1:8" s="586" customFormat="1" ht="8.4499999999999993" customHeight="1">
      <c r="A152" s="585" t="s">
        <v>32</v>
      </c>
      <c r="B152" s="639">
        <f t="shared" si="6"/>
        <v>150484</v>
      </c>
      <c r="C152" s="639">
        <v>80160</v>
      </c>
      <c r="D152" s="639">
        <v>70324</v>
      </c>
      <c r="E152" s="593"/>
      <c r="F152" s="639">
        <f t="shared" si="7"/>
        <v>17399</v>
      </c>
      <c r="G152" s="639">
        <v>9053</v>
      </c>
      <c r="H152" s="639">
        <v>8346</v>
      </c>
    </row>
    <row r="153" spans="1:8" s="586" customFormat="1" ht="8.4499999999999993" customHeight="1">
      <c r="A153" s="585" t="s">
        <v>33</v>
      </c>
      <c r="B153" s="639">
        <f t="shared" si="6"/>
        <v>32014</v>
      </c>
      <c r="C153" s="639">
        <v>17506</v>
      </c>
      <c r="D153" s="639">
        <v>14508</v>
      </c>
      <c r="E153" s="593"/>
      <c r="F153" s="639">
        <f t="shared" si="7"/>
        <v>7147</v>
      </c>
      <c r="G153" s="639">
        <v>3692</v>
      </c>
      <c r="H153" s="639">
        <v>3455</v>
      </c>
    </row>
    <row r="154" spans="1:8" s="586" customFormat="1" ht="8.4499999999999993" customHeight="1">
      <c r="A154" s="585" t="s">
        <v>34</v>
      </c>
      <c r="B154" s="639">
        <f t="shared" si="6"/>
        <v>23731</v>
      </c>
      <c r="C154" s="639">
        <v>12626</v>
      </c>
      <c r="D154" s="639">
        <v>11105</v>
      </c>
      <c r="E154" s="593"/>
      <c r="F154" s="639">
        <f t="shared" si="7"/>
        <v>8245</v>
      </c>
      <c r="G154" s="639">
        <v>4263</v>
      </c>
      <c r="H154" s="639">
        <v>3982</v>
      </c>
    </row>
    <row r="155" spans="1:8" s="586" customFormat="1" ht="8.4499999999999993" customHeight="1">
      <c r="A155" s="644" t="s">
        <v>35</v>
      </c>
      <c r="B155" s="645">
        <f t="shared" si="6"/>
        <v>52550</v>
      </c>
      <c r="C155" s="645">
        <v>28630</v>
      </c>
      <c r="D155" s="645">
        <v>23920</v>
      </c>
      <c r="E155" s="597"/>
      <c r="F155" s="645">
        <f t="shared" si="7"/>
        <v>8118</v>
      </c>
      <c r="G155" s="645">
        <v>4229</v>
      </c>
      <c r="H155" s="645">
        <v>3889</v>
      </c>
    </row>
    <row r="156" spans="1:8" s="586" customFormat="1" ht="8.4499999999999993" customHeight="1">
      <c r="A156" s="585" t="s">
        <v>36</v>
      </c>
      <c r="B156" s="639">
        <f t="shared" si="6"/>
        <v>36460</v>
      </c>
      <c r="C156" s="639">
        <v>19991</v>
      </c>
      <c r="D156" s="639">
        <v>16469</v>
      </c>
      <c r="E156" s="593"/>
      <c r="F156" s="639">
        <f t="shared" si="7"/>
        <v>13353</v>
      </c>
      <c r="G156" s="639">
        <v>6882</v>
      </c>
      <c r="H156" s="639">
        <v>6471</v>
      </c>
    </row>
    <row r="157" spans="1:8" s="586" customFormat="1" ht="8.4499999999999993" customHeight="1">
      <c r="A157" s="585" t="s">
        <v>37</v>
      </c>
      <c r="B157" s="639">
        <f t="shared" si="6"/>
        <v>44137</v>
      </c>
      <c r="C157" s="639">
        <v>24116</v>
      </c>
      <c r="D157" s="639">
        <v>20021</v>
      </c>
      <c r="E157" s="593"/>
      <c r="F157" s="639">
        <f t="shared" si="7"/>
        <v>9992</v>
      </c>
      <c r="G157" s="639">
        <v>5234</v>
      </c>
      <c r="H157" s="639">
        <v>4758</v>
      </c>
    </row>
    <row r="158" spans="1:8" s="586" customFormat="1" ht="8.4499999999999993" customHeight="1">
      <c r="A158" s="585" t="s">
        <v>38</v>
      </c>
      <c r="B158" s="639">
        <f t="shared" si="6"/>
        <v>51243</v>
      </c>
      <c r="C158" s="639">
        <v>27697</v>
      </c>
      <c r="D158" s="639">
        <v>23546</v>
      </c>
      <c r="E158" s="593"/>
      <c r="F158" s="639">
        <f t="shared" si="7"/>
        <v>7000</v>
      </c>
      <c r="G158" s="639">
        <v>3647</v>
      </c>
      <c r="H158" s="639">
        <v>3353</v>
      </c>
    </row>
    <row r="159" spans="1:8" s="586" customFormat="1" ht="8.4499999999999993" customHeight="1">
      <c r="A159" s="644" t="s">
        <v>39</v>
      </c>
      <c r="B159" s="645">
        <f t="shared" si="6"/>
        <v>46068</v>
      </c>
      <c r="C159" s="645">
        <v>25331</v>
      </c>
      <c r="D159" s="645">
        <v>20737</v>
      </c>
      <c r="E159" s="597"/>
      <c r="F159" s="645">
        <f t="shared" si="7"/>
        <v>18473</v>
      </c>
      <c r="G159" s="645">
        <v>9601</v>
      </c>
      <c r="H159" s="645">
        <v>8872</v>
      </c>
    </row>
    <row r="160" spans="1:8" s="586" customFormat="1" ht="8.4499999999999993" customHeight="1">
      <c r="A160" s="585" t="s">
        <v>40</v>
      </c>
      <c r="B160" s="639">
        <f t="shared" si="6"/>
        <v>20956</v>
      </c>
      <c r="C160" s="639">
        <v>11205</v>
      </c>
      <c r="D160" s="639">
        <v>9751</v>
      </c>
      <c r="E160" s="593"/>
      <c r="F160" s="639">
        <f t="shared" si="7"/>
        <v>4113</v>
      </c>
      <c r="G160" s="639">
        <v>2126</v>
      </c>
      <c r="H160" s="639">
        <v>1987</v>
      </c>
    </row>
    <row r="161" spans="1:8" s="586" customFormat="1" ht="8.4499999999999993" customHeight="1">
      <c r="A161" s="585" t="s">
        <v>41</v>
      </c>
      <c r="B161" s="639">
        <f t="shared" si="6"/>
        <v>193426</v>
      </c>
      <c r="C161" s="639">
        <v>104049</v>
      </c>
      <c r="D161" s="639">
        <v>89377</v>
      </c>
      <c r="E161" s="593"/>
      <c r="F161" s="639">
        <f t="shared" si="7"/>
        <v>18868</v>
      </c>
      <c r="G161" s="639">
        <v>9874</v>
      </c>
      <c r="H161" s="639">
        <v>8994</v>
      </c>
    </row>
    <row r="162" spans="1:8" s="586" customFormat="1" ht="8.4499999999999993" customHeight="1">
      <c r="A162" s="585" t="s">
        <v>42</v>
      </c>
      <c r="B162" s="639">
        <f t="shared" si="6"/>
        <v>42431</v>
      </c>
      <c r="C162" s="639">
        <v>22650</v>
      </c>
      <c r="D162" s="639">
        <v>19781</v>
      </c>
      <c r="E162" s="593"/>
      <c r="F162" s="639">
        <f t="shared" si="7"/>
        <v>5931</v>
      </c>
      <c r="G162" s="639">
        <v>3152</v>
      </c>
      <c r="H162" s="639">
        <v>2779</v>
      </c>
    </row>
    <row r="163" spans="1:8" s="586" customFormat="1" ht="8.4499999999999993" customHeight="1">
      <c r="A163" s="644" t="s">
        <v>43</v>
      </c>
      <c r="B163" s="645">
        <f t="shared" si="6"/>
        <v>25634</v>
      </c>
      <c r="C163" s="645">
        <v>14104</v>
      </c>
      <c r="D163" s="645">
        <v>11530</v>
      </c>
      <c r="E163" s="597"/>
      <c r="F163" s="645">
        <f t="shared" si="7"/>
        <v>4503</v>
      </c>
      <c r="G163" s="645">
        <v>2361</v>
      </c>
      <c r="H163" s="645">
        <v>2142</v>
      </c>
    </row>
    <row r="164" spans="1:8" ht="3" customHeight="1">
      <c r="A164" s="326"/>
      <c r="B164" s="326"/>
      <c r="C164" s="326"/>
      <c r="D164" s="326"/>
      <c r="E164" s="326"/>
      <c r="F164" s="326"/>
      <c r="G164" s="326"/>
      <c r="H164" s="326"/>
    </row>
    <row r="165" spans="1:8" ht="3" customHeight="1">
      <c r="A165" s="582"/>
      <c r="B165" s="582"/>
      <c r="C165" s="582"/>
      <c r="D165" s="582"/>
      <c r="E165" s="582"/>
      <c r="F165" s="582"/>
      <c r="G165" s="582"/>
      <c r="H165" s="582"/>
    </row>
    <row r="166" spans="1:8" ht="9" customHeight="1">
      <c r="A166" s="579" t="s">
        <v>207</v>
      </c>
      <c r="B166" s="631"/>
      <c r="C166" s="631"/>
      <c r="D166" s="631"/>
      <c r="E166" s="631"/>
      <c r="F166" s="631"/>
      <c r="G166" s="631"/>
      <c r="H166" s="631"/>
    </row>
    <row r="167" spans="1:8" ht="9" customHeight="1">
      <c r="A167" s="579" t="s">
        <v>208</v>
      </c>
      <c r="B167" s="631"/>
      <c r="C167" s="631"/>
      <c r="D167" s="631"/>
      <c r="E167" s="631"/>
      <c r="F167" s="631"/>
      <c r="G167" s="631"/>
      <c r="H167" s="631"/>
    </row>
    <row r="168" spans="1:8" ht="9" customHeight="1">
      <c r="A168" s="355" t="s">
        <v>230</v>
      </c>
      <c r="B168" s="650"/>
      <c r="C168" s="650"/>
      <c r="D168" s="650"/>
      <c r="E168" s="650"/>
      <c r="F168" s="650"/>
      <c r="G168" s="650"/>
      <c r="H168" s="650"/>
    </row>
    <row r="169" spans="1:8" ht="9" customHeight="1">
      <c r="A169" s="378" t="s">
        <v>210</v>
      </c>
      <c r="B169" s="650"/>
      <c r="C169" s="650"/>
      <c r="D169" s="650"/>
      <c r="E169" s="650"/>
      <c r="F169" s="650"/>
      <c r="G169" s="650"/>
      <c r="H169" s="650"/>
    </row>
  </sheetData>
  <sheetProtection sheet="1" objects="1" scenarios="1"/>
  <mergeCells count="2">
    <mergeCell ref="A6:A7"/>
    <mergeCell ref="A89:A90"/>
  </mergeCells>
  <hyperlinks>
    <hyperlink ref="H1" location="Índice!A1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8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showGridLines="0" showRowColHeaders="0" zoomScale="130" zoomScaleNormal="130" workbookViewId="0">
      <pane xSplit="1" ySplit="9" topLeftCell="B10" activePane="bottomRight" state="frozen"/>
      <selection activeCell="G2" sqref="G2"/>
      <selection pane="topRight" activeCell="G2" sqref="G2"/>
      <selection pane="bottomLeft" activeCell="G2" sqref="G2"/>
      <selection pane="bottomRight"/>
    </sheetView>
  </sheetViews>
  <sheetFormatPr baseColWidth="10" defaultColWidth="0" defaultRowHeight="9" customHeight="1" zeroHeight="1"/>
  <cols>
    <col min="1" max="1" width="19.85546875" style="286" customWidth="1"/>
    <col min="2" max="2" width="7.28515625" style="286" customWidth="1"/>
    <col min="3" max="4" width="8.42578125" style="286" customWidth="1"/>
    <col min="5" max="5" width="1.7109375" style="286" customWidth="1"/>
    <col min="6" max="6" width="4.5703125" style="286" customWidth="1"/>
    <col min="7" max="7" width="6" style="286" customWidth="1"/>
    <col min="8" max="8" width="6.85546875" style="286" customWidth="1"/>
    <col min="9" max="9" width="5.28515625" style="286" customWidth="1"/>
    <col min="10" max="10" width="1.7109375" style="286" customWidth="1"/>
    <col min="11" max="11" width="4.5703125" style="286" customWidth="1"/>
    <col min="12" max="12" width="7" style="286" customWidth="1"/>
    <col min="13" max="13" width="7.7109375" style="286" customWidth="1"/>
    <col min="14" max="14" width="0.85546875" style="286" customWidth="1"/>
    <col min="15" max="19" width="0" style="307" hidden="1" customWidth="1"/>
    <col min="20" max="16384" width="11.42578125" style="286" hidden="1"/>
  </cols>
  <sheetData>
    <row r="1" spans="1:19" s="274" customFormat="1" ht="12.95" customHeight="1">
      <c r="A1" s="272" t="s">
        <v>231</v>
      </c>
      <c r="B1" s="356"/>
      <c r="C1" s="356"/>
      <c r="D1" s="356"/>
      <c r="E1" s="357"/>
      <c r="F1" s="357"/>
      <c r="G1" s="357"/>
      <c r="H1" s="357"/>
      <c r="I1" s="275"/>
      <c r="J1" s="275"/>
      <c r="K1" s="356"/>
      <c r="M1" s="3" t="s">
        <v>232</v>
      </c>
      <c r="O1" s="276"/>
      <c r="P1" s="276"/>
      <c r="Q1" s="276"/>
      <c r="R1" s="276"/>
      <c r="S1" s="276"/>
    </row>
    <row r="2" spans="1:19" s="274" customFormat="1" ht="12.95" customHeight="1">
      <c r="A2" s="272" t="s">
        <v>233</v>
      </c>
      <c r="B2" s="356"/>
      <c r="C2" s="356"/>
      <c r="D2" s="356"/>
      <c r="E2" s="357"/>
      <c r="F2" s="357"/>
      <c r="G2" s="357"/>
      <c r="H2" s="357"/>
      <c r="I2" s="275"/>
      <c r="J2" s="275"/>
      <c r="K2" s="356"/>
      <c r="L2" s="356"/>
      <c r="M2" s="277" t="s">
        <v>200</v>
      </c>
      <c r="O2" s="276"/>
      <c r="P2" s="276"/>
      <c r="Q2" s="276"/>
      <c r="R2" s="276"/>
      <c r="S2" s="276"/>
    </row>
    <row r="3" spans="1:19" s="274" customFormat="1" ht="12.95" customHeight="1">
      <c r="A3" s="278">
        <v>2015</v>
      </c>
      <c r="B3" s="356"/>
      <c r="C3" s="356"/>
      <c r="D3" s="356"/>
      <c r="E3" s="357"/>
      <c r="F3" s="357"/>
      <c r="G3" s="357"/>
      <c r="H3" s="357"/>
      <c r="I3" s="279"/>
      <c r="J3" s="279"/>
      <c r="K3" s="356"/>
      <c r="L3" s="356"/>
      <c r="M3" s="356"/>
      <c r="O3" s="276"/>
      <c r="P3" s="276"/>
      <c r="Q3" s="276"/>
      <c r="R3" s="276"/>
      <c r="S3" s="276"/>
    </row>
    <row r="4" spans="1:19" ht="3" customHeight="1">
      <c r="A4" s="306"/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</row>
    <row r="5" spans="1:19" ht="3" customHeight="1">
      <c r="A5" s="308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</row>
    <row r="6" spans="1:19" ht="9" customHeight="1">
      <c r="A6" s="712" t="s">
        <v>3</v>
      </c>
      <c r="B6" s="358" t="s">
        <v>227</v>
      </c>
      <c r="C6" s="358"/>
      <c r="D6" s="358"/>
      <c r="E6" s="308"/>
      <c r="F6" s="358" t="s">
        <v>234</v>
      </c>
      <c r="G6" s="358"/>
      <c r="H6" s="292"/>
      <c r="I6" s="292"/>
      <c r="J6" s="308"/>
      <c r="K6" s="358" t="s">
        <v>235</v>
      </c>
      <c r="L6" s="292"/>
      <c r="M6" s="292"/>
    </row>
    <row r="7" spans="1:19" s="435" customFormat="1" ht="9" customHeight="1">
      <c r="A7" s="712"/>
      <c r="B7" s="359" t="s">
        <v>7</v>
      </c>
      <c r="C7" s="359" t="s">
        <v>8</v>
      </c>
      <c r="D7" s="359" t="s">
        <v>9</v>
      </c>
      <c r="E7" s="378"/>
      <c r="F7" s="359" t="s">
        <v>7</v>
      </c>
      <c r="G7" s="360" t="s">
        <v>236</v>
      </c>
      <c r="H7" s="360" t="s">
        <v>237</v>
      </c>
      <c r="I7" s="360" t="s">
        <v>218</v>
      </c>
      <c r="J7" s="361"/>
      <c r="K7" s="359" t="s">
        <v>7</v>
      </c>
      <c r="L7" s="359" t="s">
        <v>8</v>
      </c>
      <c r="M7" s="359" t="s">
        <v>9</v>
      </c>
      <c r="O7" s="271"/>
      <c r="P7" s="271"/>
      <c r="Q7" s="271"/>
      <c r="R7" s="271"/>
      <c r="S7" s="271"/>
    </row>
    <row r="8" spans="1:19" s="435" customFormat="1" ht="9" customHeight="1">
      <c r="A8" s="712"/>
      <c r="B8" s="359"/>
      <c r="C8" s="359"/>
      <c r="D8" s="359"/>
      <c r="E8" s="359"/>
      <c r="F8" s="359"/>
      <c r="G8" s="359" t="s">
        <v>238</v>
      </c>
      <c r="H8" s="359" t="s">
        <v>238</v>
      </c>
      <c r="I8" s="359" t="s">
        <v>219</v>
      </c>
      <c r="J8" s="359"/>
      <c r="K8" s="359"/>
      <c r="L8" s="359"/>
      <c r="M8" s="359"/>
      <c r="O8" s="362"/>
      <c r="P8" s="362"/>
      <c r="Q8" s="362"/>
      <c r="R8" s="271"/>
      <c r="S8" s="271"/>
    </row>
    <row r="9" spans="1:19" ht="3" customHeight="1">
      <c r="A9" s="306"/>
      <c r="B9" s="306"/>
      <c r="C9" s="306"/>
      <c r="D9" s="306"/>
      <c r="E9" s="306"/>
      <c r="F9" s="306"/>
      <c r="G9" s="306"/>
      <c r="H9" s="306"/>
      <c r="I9" s="306"/>
      <c r="J9" s="306"/>
      <c r="K9" s="306"/>
      <c r="L9" s="306"/>
      <c r="M9" s="306"/>
    </row>
    <row r="10" spans="1:19" ht="3" customHeight="1">
      <c r="A10" s="308"/>
      <c r="B10" s="308"/>
      <c r="C10" s="308"/>
      <c r="D10" s="308"/>
      <c r="E10" s="308"/>
      <c r="F10" s="308"/>
      <c r="G10" s="308"/>
      <c r="H10" s="308"/>
      <c r="I10" s="308"/>
      <c r="J10" s="308"/>
      <c r="K10" s="308"/>
      <c r="L10" s="308"/>
      <c r="M10" s="308"/>
    </row>
    <row r="11" spans="1:19" s="367" customFormat="1" ht="9" customHeight="1">
      <c r="A11" s="363" t="s">
        <v>11</v>
      </c>
      <c r="B11" s="364">
        <f>SUM(B13:B44)</f>
        <v>20038509</v>
      </c>
      <c r="C11" s="364">
        <f>SUM(C13:C44)</f>
        <v>10147892</v>
      </c>
      <c r="D11" s="364">
        <f>SUM(D13:D44)</f>
        <v>9890617</v>
      </c>
      <c r="E11" s="365"/>
      <c r="F11" s="366">
        <f>SUM(G11:I11)</f>
        <v>99.999999999999972</v>
      </c>
      <c r="G11" s="366">
        <v>87.456471936110603</v>
      </c>
      <c r="H11" s="366">
        <v>8.3493537368473802</v>
      </c>
      <c r="I11" s="366">
        <v>4.1941743270419902</v>
      </c>
      <c r="J11" s="366"/>
      <c r="K11" s="366">
        <f>SUM(L11:M11)</f>
        <v>99.999999999999901</v>
      </c>
      <c r="L11" s="366">
        <v>50.315655265203503</v>
      </c>
      <c r="M11" s="366">
        <v>49.684344734796397</v>
      </c>
      <c r="O11" s="313"/>
      <c r="P11" s="313"/>
      <c r="Q11" s="313"/>
      <c r="R11" s="368"/>
      <c r="S11" s="368"/>
    </row>
    <row r="12" spans="1:19" s="367" customFormat="1" ht="3" customHeight="1">
      <c r="A12" s="363"/>
      <c r="B12" s="364"/>
      <c r="C12" s="364"/>
      <c r="D12" s="364"/>
      <c r="E12" s="365"/>
      <c r="F12" s="366"/>
      <c r="G12" s="366"/>
      <c r="H12" s="366"/>
      <c r="I12" s="366"/>
      <c r="J12" s="366"/>
      <c r="K12" s="366"/>
      <c r="L12" s="366"/>
      <c r="M12" s="366"/>
      <c r="O12" s="313"/>
      <c r="P12" s="313"/>
      <c r="Q12" s="313"/>
      <c r="R12" s="368"/>
      <c r="S12" s="368"/>
    </row>
    <row r="13" spans="1:19" s="367" customFormat="1" ht="9" customHeight="1">
      <c r="A13" s="369" t="s">
        <v>12</v>
      </c>
      <c r="B13" s="370">
        <f t="shared" ref="B13:B44" si="0">SUM(C13:D13)</f>
        <v>237297</v>
      </c>
      <c r="C13" s="370">
        <v>118957</v>
      </c>
      <c r="D13" s="370">
        <v>118340</v>
      </c>
      <c r="E13" s="365"/>
      <c r="F13" s="371">
        <f t="shared" ref="F13:F44" si="1">SUM(G13:I13)</f>
        <v>99.999999999999986</v>
      </c>
      <c r="G13" s="371">
        <v>91.548565721437697</v>
      </c>
      <c r="H13" s="371">
        <v>5.7362714235746699</v>
      </c>
      <c r="I13" s="371">
        <v>2.7151628549876299</v>
      </c>
      <c r="J13" s="371"/>
      <c r="K13" s="371">
        <f>SUM(L13:M13)</f>
        <v>100</v>
      </c>
      <c r="L13" s="371">
        <v>49.901492344942497</v>
      </c>
      <c r="M13" s="371">
        <v>50.098507655057503</v>
      </c>
      <c r="O13" s="317"/>
      <c r="P13" s="317"/>
      <c r="Q13" s="317"/>
      <c r="R13" s="368"/>
      <c r="S13" s="368"/>
    </row>
    <row r="14" spans="1:19" s="367" customFormat="1" ht="9" customHeight="1">
      <c r="A14" s="369" t="s">
        <v>13</v>
      </c>
      <c r="B14" s="370">
        <f t="shared" si="0"/>
        <v>547552</v>
      </c>
      <c r="C14" s="370">
        <v>276604</v>
      </c>
      <c r="D14" s="370">
        <v>270948</v>
      </c>
      <c r="E14" s="365"/>
      <c r="F14" s="371">
        <f t="shared" si="1"/>
        <v>99.999999999999943</v>
      </c>
      <c r="G14" s="371">
        <v>89.542180468704302</v>
      </c>
      <c r="H14" s="371">
        <v>7.9840818771550399</v>
      </c>
      <c r="I14" s="371">
        <v>2.47373765414061</v>
      </c>
      <c r="J14" s="371"/>
      <c r="K14" s="371">
        <f t="shared" ref="K14:K44" si="2">SUM(L14:M14)</f>
        <v>99.999999999999901</v>
      </c>
      <c r="L14" s="371">
        <v>50.235574863856002</v>
      </c>
      <c r="M14" s="371">
        <v>49.764425136143899</v>
      </c>
      <c r="O14" s="317"/>
      <c r="P14" s="317"/>
      <c r="Q14" s="317"/>
      <c r="R14" s="368"/>
      <c r="S14" s="368"/>
    </row>
    <row r="15" spans="1:19" s="367" customFormat="1" ht="9" customHeight="1">
      <c r="A15" s="369" t="s">
        <v>14</v>
      </c>
      <c r="B15" s="370">
        <f t="shared" si="0"/>
        <v>114263</v>
      </c>
      <c r="C15" s="370">
        <v>57035</v>
      </c>
      <c r="D15" s="370">
        <v>57228</v>
      </c>
      <c r="E15" s="365"/>
      <c r="F15" s="371">
        <f t="shared" si="1"/>
        <v>99.999999999999915</v>
      </c>
      <c r="G15" s="371">
        <v>87.418499426761002</v>
      </c>
      <c r="H15" s="371">
        <v>8.93377558789809</v>
      </c>
      <c r="I15" s="371">
        <v>3.64772498534083</v>
      </c>
      <c r="J15" s="371"/>
      <c r="K15" s="371">
        <f t="shared" si="2"/>
        <v>100</v>
      </c>
      <c r="L15" s="371">
        <v>49.776247159290001</v>
      </c>
      <c r="M15" s="371">
        <v>50.223752840709999</v>
      </c>
      <c r="O15" s="317"/>
      <c r="P15" s="317"/>
      <c r="Q15" s="317"/>
      <c r="R15" s="368"/>
      <c r="S15" s="368"/>
    </row>
    <row r="16" spans="1:19" s="367" customFormat="1" ht="9" customHeight="1">
      <c r="A16" s="372" t="s">
        <v>15</v>
      </c>
      <c r="B16" s="373">
        <f t="shared" si="0"/>
        <v>145250</v>
      </c>
      <c r="C16" s="373">
        <v>72789</v>
      </c>
      <c r="D16" s="373">
        <v>72461</v>
      </c>
      <c r="E16" s="374"/>
      <c r="F16" s="375">
        <f t="shared" si="1"/>
        <v>100.00000000000001</v>
      </c>
      <c r="G16" s="375">
        <v>88.7476764199656</v>
      </c>
      <c r="H16" s="375">
        <v>9.5786574870912204</v>
      </c>
      <c r="I16" s="375">
        <v>1.6736660929431999</v>
      </c>
      <c r="J16" s="375"/>
      <c r="K16" s="375">
        <f t="shared" si="2"/>
        <v>99.999999999999901</v>
      </c>
      <c r="L16" s="375">
        <v>50.057406171939199</v>
      </c>
      <c r="M16" s="375">
        <v>49.942593828060701</v>
      </c>
      <c r="O16" s="317"/>
      <c r="P16" s="317"/>
      <c r="Q16" s="317"/>
      <c r="R16" s="368"/>
      <c r="S16" s="368"/>
    </row>
    <row r="17" spans="1:19" s="367" customFormat="1" ht="9" customHeight="1">
      <c r="A17" s="369" t="s">
        <v>16</v>
      </c>
      <c r="B17" s="370">
        <f t="shared" si="0"/>
        <v>497402</v>
      </c>
      <c r="C17" s="370">
        <v>250929</v>
      </c>
      <c r="D17" s="370">
        <v>246473</v>
      </c>
      <c r="E17" s="365"/>
      <c r="F17" s="371">
        <f t="shared" si="1"/>
        <v>99.999999999999972</v>
      </c>
      <c r="G17" s="371">
        <v>88.458228957664005</v>
      </c>
      <c r="H17" s="371">
        <v>6.2329865983651001</v>
      </c>
      <c r="I17" s="371">
        <v>5.30878444397087</v>
      </c>
      <c r="J17" s="371"/>
      <c r="K17" s="371">
        <f t="shared" si="2"/>
        <v>99.999999999999901</v>
      </c>
      <c r="L17" s="371">
        <v>50.168979961044798</v>
      </c>
      <c r="M17" s="371">
        <v>49.831020038955103</v>
      </c>
      <c r="O17" s="317"/>
      <c r="P17" s="317"/>
      <c r="Q17" s="317"/>
      <c r="R17" s="368"/>
      <c r="S17" s="368"/>
    </row>
    <row r="18" spans="1:19" s="367" customFormat="1" ht="9" customHeight="1">
      <c r="A18" s="369" t="s">
        <v>17</v>
      </c>
      <c r="B18" s="370">
        <f t="shared" si="0"/>
        <v>113082</v>
      </c>
      <c r="C18" s="370">
        <v>57836</v>
      </c>
      <c r="D18" s="370">
        <v>55246</v>
      </c>
      <c r="E18" s="365"/>
      <c r="F18" s="371">
        <f t="shared" si="1"/>
        <v>99.999999999999986</v>
      </c>
      <c r="G18" s="371">
        <v>88.289029200049498</v>
      </c>
      <c r="H18" s="371">
        <v>8.3549990272545607</v>
      </c>
      <c r="I18" s="371">
        <v>3.35597177269592</v>
      </c>
      <c r="J18" s="371"/>
      <c r="K18" s="371">
        <f t="shared" si="2"/>
        <v>100</v>
      </c>
      <c r="L18" s="371">
        <v>50.788769919570498</v>
      </c>
      <c r="M18" s="371">
        <v>49.211230080429502</v>
      </c>
      <c r="O18" s="317"/>
      <c r="P18" s="317"/>
      <c r="Q18" s="317"/>
      <c r="R18" s="368"/>
      <c r="S18" s="368"/>
    </row>
    <row r="19" spans="1:19" s="367" customFormat="1" ht="9" customHeight="1">
      <c r="A19" s="369" t="s">
        <v>18</v>
      </c>
      <c r="B19" s="370">
        <f t="shared" si="0"/>
        <v>1034514</v>
      </c>
      <c r="C19" s="370">
        <v>522934</v>
      </c>
      <c r="D19" s="370">
        <v>511580</v>
      </c>
      <c r="E19" s="365"/>
      <c r="F19" s="371">
        <f t="shared" si="1"/>
        <v>99.999999999999972</v>
      </c>
      <c r="G19" s="371">
        <v>81.033799445923407</v>
      </c>
      <c r="H19" s="371">
        <v>16.549993523528901</v>
      </c>
      <c r="I19" s="371">
        <v>2.4162070305476702</v>
      </c>
      <c r="J19" s="371"/>
      <c r="K19" s="371">
        <f t="shared" si="2"/>
        <v>99.999999999999901</v>
      </c>
      <c r="L19" s="371">
        <v>50.299532628896799</v>
      </c>
      <c r="M19" s="371">
        <v>49.700467371103102</v>
      </c>
      <c r="O19" s="317"/>
      <c r="P19" s="317"/>
      <c r="Q19" s="317"/>
      <c r="R19" s="368"/>
      <c r="S19" s="368"/>
    </row>
    <row r="20" spans="1:19" s="367" customFormat="1" ht="9" customHeight="1">
      <c r="A20" s="372" t="s">
        <v>19</v>
      </c>
      <c r="B20" s="373">
        <f t="shared" si="0"/>
        <v>618674</v>
      </c>
      <c r="C20" s="373">
        <v>315129</v>
      </c>
      <c r="D20" s="373">
        <v>303545</v>
      </c>
      <c r="E20" s="374"/>
      <c r="F20" s="375">
        <f t="shared" si="1"/>
        <v>99.999999999999957</v>
      </c>
      <c r="G20" s="375">
        <v>86.394934973831099</v>
      </c>
      <c r="H20" s="375">
        <v>7.7174731765032902</v>
      </c>
      <c r="I20" s="375">
        <v>5.8875918496655704</v>
      </c>
      <c r="J20" s="375"/>
      <c r="K20" s="375">
        <f t="shared" si="2"/>
        <v>99.999999999999901</v>
      </c>
      <c r="L20" s="375">
        <v>50.640127370660203</v>
      </c>
      <c r="M20" s="375">
        <v>49.359872629339698</v>
      </c>
      <c r="O20" s="317"/>
      <c r="P20" s="317"/>
      <c r="Q20" s="317"/>
      <c r="R20" s="368"/>
      <c r="S20" s="368"/>
    </row>
    <row r="21" spans="1:19" s="367" customFormat="1" ht="9" customHeight="1">
      <c r="A21" s="368" t="s">
        <v>20</v>
      </c>
      <c r="B21" s="370">
        <f t="shared" si="0"/>
        <v>1119056</v>
      </c>
      <c r="C21" s="370">
        <v>568289</v>
      </c>
      <c r="D21" s="370">
        <v>550767</v>
      </c>
      <c r="E21" s="365"/>
      <c r="F21" s="371">
        <f t="shared" si="1"/>
        <v>99.999999999999986</v>
      </c>
      <c r="G21" s="371">
        <v>86.926838335168199</v>
      </c>
      <c r="H21" s="371">
        <v>5.5152735877382302</v>
      </c>
      <c r="I21" s="371">
        <v>7.5578880770935504</v>
      </c>
      <c r="J21" s="371"/>
      <c r="K21" s="371">
        <f t="shared" si="2"/>
        <v>99.999999999999901</v>
      </c>
      <c r="L21" s="371">
        <v>50.4052387022492</v>
      </c>
      <c r="M21" s="371">
        <v>49.594761297750701</v>
      </c>
      <c r="O21" s="317"/>
      <c r="P21" s="317"/>
      <c r="Q21" s="317"/>
      <c r="R21" s="368"/>
      <c r="S21" s="368"/>
    </row>
    <row r="22" spans="1:19" s="367" customFormat="1" ht="9" customHeight="1">
      <c r="A22" s="369" t="s">
        <v>21</v>
      </c>
      <c r="B22" s="370">
        <f t="shared" si="0"/>
        <v>307306</v>
      </c>
      <c r="C22" s="370">
        <v>155392</v>
      </c>
      <c r="D22" s="370">
        <v>151914</v>
      </c>
      <c r="E22" s="365"/>
      <c r="F22" s="371">
        <f t="shared" si="1"/>
        <v>99.999999999999986</v>
      </c>
      <c r="G22" s="371">
        <v>89.291780830833105</v>
      </c>
      <c r="H22" s="371">
        <v>7.7033966144494403</v>
      </c>
      <c r="I22" s="371">
        <v>3.0048225547174399</v>
      </c>
      <c r="J22" s="371"/>
      <c r="K22" s="371">
        <f t="shared" si="2"/>
        <v>99.999999999999901</v>
      </c>
      <c r="L22" s="371">
        <v>50.049380646430897</v>
      </c>
      <c r="M22" s="371">
        <v>49.950619353569003</v>
      </c>
      <c r="O22" s="317"/>
      <c r="P22" s="317"/>
      <c r="Q22" s="317"/>
      <c r="R22" s="368"/>
      <c r="S22" s="368"/>
    </row>
    <row r="23" spans="1:19" s="367" customFormat="1" ht="9" customHeight="1">
      <c r="A23" s="369" t="s">
        <v>22</v>
      </c>
      <c r="B23" s="370">
        <f t="shared" si="0"/>
        <v>1030542</v>
      </c>
      <c r="C23" s="370">
        <v>521069</v>
      </c>
      <c r="D23" s="370">
        <v>509473</v>
      </c>
      <c r="E23" s="365"/>
      <c r="F23" s="371">
        <f t="shared" si="1"/>
        <v>99.999999999999986</v>
      </c>
      <c r="G23" s="371">
        <v>88.819378540612604</v>
      </c>
      <c r="H23" s="371">
        <v>8.33270259727405</v>
      </c>
      <c r="I23" s="371">
        <v>2.84791886211333</v>
      </c>
      <c r="J23" s="371"/>
      <c r="K23" s="371">
        <f t="shared" si="2"/>
        <v>99.999999999999901</v>
      </c>
      <c r="L23" s="371">
        <v>50.331304536878299</v>
      </c>
      <c r="M23" s="371">
        <v>49.668695463121601</v>
      </c>
      <c r="O23" s="317"/>
      <c r="P23" s="317"/>
      <c r="Q23" s="317"/>
      <c r="R23" s="368"/>
      <c r="S23" s="368"/>
    </row>
    <row r="24" spans="1:19" s="367" customFormat="1" ht="9" customHeight="1">
      <c r="A24" s="372" t="s">
        <v>23</v>
      </c>
      <c r="B24" s="373">
        <f t="shared" si="0"/>
        <v>663332</v>
      </c>
      <c r="C24" s="373">
        <v>335915</v>
      </c>
      <c r="D24" s="373">
        <v>327417</v>
      </c>
      <c r="E24" s="374"/>
      <c r="F24" s="375">
        <f t="shared" si="1"/>
        <v>99.999999999999901</v>
      </c>
      <c r="G24" s="375">
        <v>83.948460197909895</v>
      </c>
      <c r="H24" s="375">
        <v>13.58294187526</v>
      </c>
      <c r="I24" s="375">
        <v>2.4685979268299998</v>
      </c>
      <c r="J24" s="375"/>
      <c r="K24" s="375">
        <f t="shared" si="2"/>
        <v>100</v>
      </c>
      <c r="L24" s="375">
        <v>50.256349475718203</v>
      </c>
      <c r="M24" s="375">
        <v>49.743650524281797</v>
      </c>
      <c r="O24" s="317"/>
      <c r="P24" s="317"/>
      <c r="Q24" s="317"/>
      <c r="R24" s="368"/>
      <c r="S24" s="368"/>
    </row>
    <row r="25" spans="1:19" s="367" customFormat="1" ht="9" customHeight="1">
      <c r="A25" s="369" t="s">
        <v>24</v>
      </c>
      <c r="B25" s="370">
        <f t="shared" si="0"/>
        <v>502319</v>
      </c>
      <c r="C25" s="370">
        <v>254721</v>
      </c>
      <c r="D25" s="370">
        <v>247598</v>
      </c>
      <c r="E25" s="365"/>
      <c r="F25" s="371">
        <f t="shared" si="1"/>
        <v>100</v>
      </c>
      <c r="G25" s="371">
        <v>89.246275772965006</v>
      </c>
      <c r="H25" s="371">
        <v>7.12614892130299</v>
      </c>
      <c r="I25" s="371">
        <v>3.6275753057320101</v>
      </c>
      <c r="J25" s="371"/>
      <c r="K25" s="371">
        <f t="shared" si="2"/>
        <v>99.999999999999901</v>
      </c>
      <c r="L25" s="371">
        <v>50.412557634267998</v>
      </c>
      <c r="M25" s="371">
        <v>49.587442365731903</v>
      </c>
      <c r="O25" s="317"/>
      <c r="P25" s="317"/>
      <c r="Q25" s="317"/>
      <c r="R25" s="368"/>
      <c r="S25" s="368"/>
    </row>
    <row r="26" spans="1:19" s="367" customFormat="1" ht="9" customHeight="1">
      <c r="A26" s="369" t="s">
        <v>25</v>
      </c>
      <c r="B26" s="370">
        <f t="shared" si="0"/>
        <v>1327876</v>
      </c>
      <c r="C26" s="370">
        <v>669466</v>
      </c>
      <c r="D26" s="370">
        <v>658410</v>
      </c>
      <c r="E26" s="365"/>
      <c r="F26" s="371">
        <f t="shared" si="1"/>
        <v>99.999999999999986</v>
      </c>
      <c r="G26" s="371">
        <v>88.314496233081996</v>
      </c>
      <c r="H26" s="371">
        <v>7.5806777138829204</v>
      </c>
      <c r="I26" s="371">
        <v>4.1048260530350698</v>
      </c>
      <c r="J26" s="371"/>
      <c r="K26" s="371">
        <f t="shared" si="2"/>
        <v>99.999999999999901</v>
      </c>
      <c r="L26" s="371">
        <v>50.117377998084699</v>
      </c>
      <c r="M26" s="371">
        <v>49.882622001915202</v>
      </c>
      <c r="O26" s="317"/>
      <c r="P26" s="317"/>
      <c r="Q26" s="317"/>
      <c r="R26" s="368"/>
      <c r="S26" s="368"/>
    </row>
    <row r="27" spans="1:19" s="367" customFormat="1" ht="9" customHeight="1">
      <c r="A27" s="369" t="s">
        <v>26</v>
      </c>
      <c r="B27" s="370">
        <f t="shared" si="0"/>
        <v>2665120</v>
      </c>
      <c r="C27" s="370">
        <v>1347152</v>
      </c>
      <c r="D27" s="370">
        <v>1317968</v>
      </c>
      <c r="E27" s="365"/>
      <c r="F27" s="371">
        <f t="shared" si="1"/>
        <v>99.999999999999986</v>
      </c>
      <c r="G27" s="371">
        <v>88.3497553581077</v>
      </c>
      <c r="H27" s="371">
        <v>5.7989884132796998</v>
      </c>
      <c r="I27" s="371">
        <v>5.8512562286125904</v>
      </c>
      <c r="J27" s="371"/>
      <c r="K27" s="371">
        <f t="shared" si="2"/>
        <v>99.999999999999901</v>
      </c>
      <c r="L27" s="371">
        <v>50.307161176695899</v>
      </c>
      <c r="M27" s="371">
        <v>49.692838823304001</v>
      </c>
      <c r="O27" s="317"/>
      <c r="P27" s="317"/>
      <c r="Q27" s="317"/>
      <c r="R27" s="368"/>
      <c r="S27" s="368"/>
    </row>
    <row r="28" spans="1:19" s="367" customFormat="1" ht="9" customHeight="1">
      <c r="A28" s="372" t="s">
        <v>27</v>
      </c>
      <c r="B28" s="373">
        <f t="shared" si="0"/>
        <v>793556</v>
      </c>
      <c r="C28" s="373">
        <v>400002</v>
      </c>
      <c r="D28" s="373">
        <v>393554</v>
      </c>
      <c r="E28" s="374"/>
      <c r="F28" s="375">
        <f t="shared" si="1"/>
        <v>99.999999999999929</v>
      </c>
      <c r="G28" s="375">
        <v>86.875910458745196</v>
      </c>
      <c r="H28" s="375">
        <v>10.1573171899651</v>
      </c>
      <c r="I28" s="375">
        <v>2.96677235128963</v>
      </c>
      <c r="J28" s="375"/>
      <c r="K28" s="375">
        <f t="shared" si="2"/>
        <v>99.999999999999901</v>
      </c>
      <c r="L28" s="375">
        <v>49.869961082608398</v>
      </c>
      <c r="M28" s="375">
        <v>50.130038917391502</v>
      </c>
      <c r="O28" s="317"/>
      <c r="P28" s="317"/>
      <c r="Q28" s="317"/>
      <c r="R28" s="368"/>
      <c r="S28" s="368"/>
    </row>
    <row r="29" spans="1:19" s="367" customFormat="1" ht="9" customHeight="1">
      <c r="A29" s="369" t="s">
        <v>28</v>
      </c>
      <c r="B29" s="370">
        <f t="shared" si="0"/>
        <v>302228</v>
      </c>
      <c r="C29" s="370">
        <v>153971</v>
      </c>
      <c r="D29" s="370">
        <v>148257</v>
      </c>
      <c r="E29" s="365"/>
      <c r="F29" s="371">
        <f t="shared" si="1"/>
        <v>99.999999999999943</v>
      </c>
      <c r="G29" s="371">
        <v>88.957343462551407</v>
      </c>
      <c r="H29" s="371">
        <v>7.0135791521632598</v>
      </c>
      <c r="I29" s="371">
        <v>4.0290773852852801</v>
      </c>
      <c r="J29" s="371"/>
      <c r="K29" s="371">
        <f t="shared" si="2"/>
        <v>99.999999999999901</v>
      </c>
      <c r="L29" s="371">
        <v>50.588795405684799</v>
      </c>
      <c r="M29" s="371">
        <v>49.411204594315102</v>
      </c>
      <c r="O29" s="317"/>
      <c r="P29" s="317"/>
      <c r="Q29" s="317"/>
      <c r="R29" s="368"/>
      <c r="S29" s="368"/>
    </row>
    <row r="30" spans="1:19" s="367" customFormat="1" ht="9" customHeight="1">
      <c r="A30" s="369" t="s">
        <v>29</v>
      </c>
      <c r="B30" s="370">
        <f t="shared" si="0"/>
        <v>197979</v>
      </c>
      <c r="C30" s="370">
        <v>101861</v>
      </c>
      <c r="D30" s="370">
        <v>96118</v>
      </c>
      <c r="E30" s="365"/>
      <c r="F30" s="371">
        <f t="shared" si="1"/>
        <v>99.999999999999986</v>
      </c>
      <c r="G30" s="371">
        <v>88.617479631678094</v>
      </c>
      <c r="H30" s="371">
        <v>8.8019436404871207</v>
      </c>
      <c r="I30" s="371">
        <v>2.58057672783477</v>
      </c>
      <c r="J30" s="371"/>
      <c r="K30" s="371">
        <f t="shared" si="2"/>
        <v>99.999999999999901</v>
      </c>
      <c r="L30" s="371">
        <v>51.063017259068403</v>
      </c>
      <c r="M30" s="371">
        <v>48.936982740931498</v>
      </c>
      <c r="O30" s="317"/>
      <c r="P30" s="317"/>
      <c r="Q30" s="317"/>
      <c r="R30" s="368"/>
      <c r="S30" s="368"/>
    </row>
    <row r="31" spans="1:19" s="367" customFormat="1" ht="9" customHeight="1">
      <c r="A31" s="369" t="s">
        <v>30</v>
      </c>
      <c r="B31" s="370">
        <f t="shared" si="0"/>
        <v>806310</v>
      </c>
      <c r="C31" s="370">
        <v>409910</v>
      </c>
      <c r="D31" s="370">
        <v>396400</v>
      </c>
      <c r="E31" s="365"/>
      <c r="F31" s="371">
        <f t="shared" si="1"/>
        <v>99.999999999999915</v>
      </c>
      <c r="G31" s="371">
        <v>86.197368257866003</v>
      </c>
      <c r="H31" s="371">
        <v>6.2284977242003698</v>
      </c>
      <c r="I31" s="371">
        <v>7.5741340179335497</v>
      </c>
      <c r="J31" s="371"/>
      <c r="K31" s="371">
        <f t="shared" si="2"/>
        <v>100</v>
      </c>
      <c r="L31" s="371">
        <v>50.552503676163802</v>
      </c>
      <c r="M31" s="371">
        <v>49.447496323836198</v>
      </c>
      <c r="O31" s="317"/>
      <c r="P31" s="317"/>
      <c r="Q31" s="317"/>
      <c r="R31" s="368"/>
      <c r="S31" s="368"/>
    </row>
    <row r="32" spans="1:19" s="367" customFormat="1" ht="9" customHeight="1">
      <c r="A32" s="372" t="s">
        <v>31</v>
      </c>
      <c r="B32" s="373">
        <f t="shared" si="0"/>
        <v>723797</v>
      </c>
      <c r="C32" s="373">
        <v>365445</v>
      </c>
      <c r="D32" s="373">
        <v>358352</v>
      </c>
      <c r="E32" s="374"/>
      <c r="F32" s="375">
        <f t="shared" si="1"/>
        <v>99.999999999999915</v>
      </c>
      <c r="G32" s="375">
        <v>84.879185738542702</v>
      </c>
      <c r="H32" s="375">
        <v>10.975453062115401</v>
      </c>
      <c r="I32" s="375">
        <v>4.1453611993418003</v>
      </c>
      <c r="J32" s="375"/>
      <c r="K32" s="375">
        <f t="shared" si="2"/>
        <v>99.999999999999901</v>
      </c>
      <c r="L32" s="375">
        <v>50.0878159624841</v>
      </c>
      <c r="M32" s="375">
        <v>49.9121840375158</v>
      </c>
      <c r="O32" s="317"/>
      <c r="P32" s="317"/>
      <c r="Q32" s="317"/>
      <c r="R32" s="368"/>
      <c r="S32" s="368"/>
    </row>
    <row r="33" spans="1:19" s="367" customFormat="1" ht="9" customHeight="1">
      <c r="A33" s="369" t="s">
        <v>32</v>
      </c>
      <c r="B33" s="370">
        <f t="shared" si="0"/>
        <v>1114398</v>
      </c>
      <c r="C33" s="370">
        <v>561759</v>
      </c>
      <c r="D33" s="370">
        <v>552639</v>
      </c>
      <c r="E33" s="365"/>
      <c r="F33" s="371">
        <f t="shared" si="1"/>
        <v>99.999999999999972</v>
      </c>
      <c r="G33" s="371">
        <v>88.371748693016301</v>
      </c>
      <c r="H33" s="371">
        <v>8.8477366255144005</v>
      </c>
      <c r="I33" s="371">
        <v>2.7805146814692701</v>
      </c>
      <c r="J33" s="371"/>
      <c r="K33" s="371">
        <f t="shared" si="2"/>
        <v>99.999999999999886</v>
      </c>
      <c r="L33" s="371">
        <v>50.132157069413097</v>
      </c>
      <c r="M33" s="371">
        <v>49.867842930586797</v>
      </c>
      <c r="O33" s="317"/>
      <c r="P33" s="317"/>
      <c r="Q33" s="317"/>
      <c r="R33" s="368"/>
      <c r="S33" s="368"/>
    </row>
    <row r="34" spans="1:19" s="367" customFormat="1" ht="9" customHeight="1">
      <c r="A34" s="369" t="s">
        <v>33</v>
      </c>
      <c r="B34" s="370">
        <f t="shared" si="0"/>
        <v>344671</v>
      </c>
      <c r="C34" s="370">
        <v>176016</v>
      </c>
      <c r="D34" s="370">
        <v>168655</v>
      </c>
      <c r="E34" s="365"/>
      <c r="F34" s="371">
        <f t="shared" si="1"/>
        <v>99.999999999999929</v>
      </c>
      <c r="G34" s="371">
        <v>87.983903490575003</v>
      </c>
      <c r="H34" s="371">
        <v>6.7278651235525997</v>
      </c>
      <c r="I34" s="371">
        <v>5.2882313858723196</v>
      </c>
      <c r="J34" s="371"/>
      <c r="K34" s="371">
        <f t="shared" si="2"/>
        <v>100</v>
      </c>
      <c r="L34" s="371">
        <v>50.833786747127</v>
      </c>
      <c r="M34" s="371">
        <v>49.166213252873</v>
      </c>
      <c r="O34" s="317"/>
      <c r="P34" s="317"/>
      <c r="Q34" s="317"/>
      <c r="R34" s="368"/>
      <c r="S34" s="368"/>
    </row>
    <row r="35" spans="1:19" s="367" customFormat="1" ht="9" customHeight="1">
      <c r="A35" s="369" t="s">
        <v>34</v>
      </c>
      <c r="B35" s="370">
        <f t="shared" si="0"/>
        <v>245865</v>
      </c>
      <c r="C35" s="370">
        <v>123958</v>
      </c>
      <c r="D35" s="370">
        <v>121907</v>
      </c>
      <c r="E35" s="365"/>
      <c r="F35" s="371">
        <f t="shared" si="1"/>
        <v>99.999999999999972</v>
      </c>
      <c r="G35" s="371">
        <v>86.932666300612098</v>
      </c>
      <c r="H35" s="371">
        <v>9.3164948243954999</v>
      </c>
      <c r="I35" s="371">
        <v>3.75083887499237</v>
      </c>
      <c r="J35" s="371"/>
      <c r="K35" s="371">
        <f t="shared" si="2"/>
        <v>99.999999999999901</v>
      </c>
      <c r="L35" s="371">
        <v>50.137786157754597</v>
      </c>
      <c r="M35" s="371">
        <v>49.862213842245303</v>
      </c>
      <c r="O35" s="317"/>
      <c r="P35" s="317"/>
      <c r="Q35" s="317"/>
      <c r="R35" s="368"/>
      <c r="S35" s="368"/>
    </row>
    <row r="36" spans="1:19" s="367" customFormat="1" ht="9" customHeight="1">
      <c r="A36" s="372" t="s">
        <v>35</v>
      </c>
      <c r="B36" s="373">
        <f t="shared" si="0"/>
        <v>487059</v>
      </c>
      <c r="C36" s="373">
        <v>245837</v>
      </c>
      <c r="D36" s="373">
        <v>241222</v>
      </c>
      <c r="E36" s="374"/>
      <c r="F36" s="375">
        <f t="shared" si="1"/>
        <v>99.999999999999943</v>
      </c>
      <c r="G36" s="375">
        <v>89.448300924528596</v>
      </c>
      <c r="H36" s="375">
        <v>7.2638017160138704</v>
      </c>
      <c r="I36" s="375">
        <v>3.2878973594574701</v>
      </c>
      <c r="J36" s="375"/>
      <c r="K36" s="375">
        <f t="shared" si="2"/>
        <v>100</v>
      </c>
      <c r="L36" s="375">
        <v>50.1565419380902</v>
      </c>
      <c r="M36" s="375">
        <v>49.8434580619098</v>
      </c>
      <c r="O36" s="317"/>
      <c r="P36" s="317"/>
      <c r="Q36" s="317"/>
      <c r="R36" s="368"/>
      <c r="S36" s="368"/>
    </row>
    <row r="37" spans="1:19" s="367" customFormat="1" ht="9" customHeight="1">
      <c r="A37" s="369" t="s">
        <v>36</v>
      </c>
      <c r="B37" s="370">
        <f t="shared" si="0"/>
        <v>487852</v>
      </c>
      <c r="C37" s="370">
        <v>248383</v>
      </c>
      <c r="D37" s="370">
        <v>239469</v>
      </c>
      <c r="E37" s="365"/>
      <c r="F37" s="371">
        <f t="shared" si="1"/>
        <v>99.999999999999957</v>
      </c>
      <c r="G37" s="371">
        <v>89.944901322532203</v>
      </c>
      <c r="H37" s="371">
        <v>6.7135114747915301</v>
      </c>
      <c r="I37" s="371">
        <v>3.3415872026762199</v>
      </c>
      <c r="J37" s="371"/>
      <c r="K37" s="371">
        <f t="shared" si="2"/>
        <v>100</v>
      </c>
      <c r="L37" s="371">
        <v>50.460576392782102</v>
      </c>
      <c r="M37" s="371">
        <v>49.539423607217898</v>
      </c>
      <c r="O37" s="317"/>
      <c r="P37" s="317"/>
      <c r="Q37" s="317"/>
      <c r="R37" s="368"/>
      <c r="S37" s="368"/>
    </row>
    <row r="38" spans="1:19" s="367" customFormat="1" ht="9" customHeight="1">
      <c r="A38" s="369" t="s">
        <v>37</v>
      </c>
      <c r="B38" s="370">
        <f t="shared" si="0"/>
        <v>475129</v>
      </c>
      <c r="C38" s="370">
        <v>240888</v>
      </c>
      <c r="D38" s="370">
        <v>234241</v>
      </c>
      <c r="E38" s="365"/>
      <c r="F38" s="371">
        <f t="shared" si="1"/>
        <v>99.999999999999929</v>
      </c>
      <c r="G38" s="371">
        <v>86.418846250176202</v>
      </c>
      <c r="H38" s="371">
        <v>8.2478653165771796</v>
      </c>
      <c r="I38" s="371">
        <v>5.3332884332465502</v>
      </c>
      <c r="J38" s="371"/>
      <c r="K38" s="371">
        <f t="shared" si="2"/>
        <v>99.999999999999901</v>
      </c>
      <c r="L38" s="371">
        <v>50.4609097396255</v>
      </c>
      <c r="M38" s="371">
        <v>49.539090260374401</v>
      </c>
      <c r="O38" s="317"/>
      <c r="P38" s="317"/>
      <c r="Q38" s="317"/>
      <c r="R38" s="368"/>
      <c r="S38" s="368"/>
    </row>
    <row r="39" spans="1:19" s="367" customFormat="1" ht="9" customHeight="1">
      <c r="A39" s="369" t="s">
        <v>38</v>
      </c>
      <c r="B39" s="370">
        <f t="shared" si="0"/>
        <v>406723</v>
      </c>
      <c r="C39" s="370">
        <v>206143</v>
      </c>
      <c r="D39" s="370">
        <v>200580</v>
      </c>
      <c r="E39" s="365"/>
      <c r="F39" s="371">
        <f t="shared" si="1"/>
        <v>99.999999999999986</v>
      </c>
      <c r="G39" s="371">
        <v>86.876572015843706</v>
      </c>
      <c r="H39" s="371">
        <v>9.2583896165203292</v>
      </c>
      <c r="I39" s="371">
        <v>3.8650383676359499</v>
      </c>
      <c r="J39" s="371"/>
      <c r="K39" s="371">
        <f t="shared" si="2"/>
        <v>100</v>
      </c>
      <c r="L39" s="371">
        <v>50.150984726062497</v>
      </c>
      <c r="M39" s="371">
        <v>49.849015273937503</v>
      </c>
      <c r="O39" s="317"/>
      <c r="P39" s="317"/>
      <c r="Q39" s="317"/>
      <c r="R39" s="368"/>
      <c r="S39" s="368"/>
    </row>
    <row r="40" spans="1:19" s="367" customFormat="1" ht="9" customHeight="1">
      <c r="A40" s="372" t="s">
        <v>39</v>
      </c>
      <c r="B40" s="373">
        <f t="shared" si="0"/>
        <v>571131</v>
      </c>
      <c r="C40" s="373">
        <v>291107</v>
      </c>
      <c r="D40" s="373">
        <v>280024</v>
      </c>
      <c r="E40" s="374"/>
      <c r="F40" s="375">
        <f t="shared" si="1"/>
        <v>99.999999999999972</v>
      </c>
      <c r="G40" s="375">
        <v>87.690039588115496</v>
      </c>
      <c r="H40" s="375">
        <v>7.32423909751002</v>
      </c>
      <c r="I40" s="375">
        <v>4.9857213143744596</v>
      </c>
      <c r="J40" s="375"/>
      <c r="K40" s="375">
        <f t="shared" si="2"/>
        <v>99.999999999999901</v>
      </c>
      <c r="L40" s="375">
        <v>50.610692357609899</v>
      </c>
      <c r="M40" s="375">
        <v>49.389307642390001</v>
      </c>
      <c r="O40" s="317"/>
      <c r="P40" s="317"/>
      <c r="Q40" s="317"/>
      <c r="R40" s="368"/>
      <c r="S40" s="368"/>
    </row>
    <row r="41" spans="1:19" s="367" customFormat="1" ht="9" customHeight="1">
      <c r="A41" s="369" t="s">
        <v>40</v>
      </c>
      <c r="B41" s="370">
        <f t="shared" si="0"/>
        <v>225770</v>
      </c>
      <c r="C41" s="370">
        <v>114426</v>
      </c>
      <c r="D41" s="370">
        <v>111344</v>
      </c>
      <c r="E41" s="365"/>
      <c r="F41" s="371">
        <f t="shared" si="1"/>
        <v>99.999999999999972</v>
      </c>
      <c r="G41" s="371">
        <v>88.9644328298711</v>
      </c>
      <c r="H41" s="371">
        <v>6.6891083846392299</v>
      </c>
      <c r="I41" s="371">
        <v>4.3464587854896504</v>
      </c>
      <c r="J41" s="371"/>
      <c r="K41" s="371">
        <f t="shared" si="2"/>
        <v>99.999999999999901</v>
      </c>
      <c r="L41" s="371">
        <v>50.353737771028797</v>
      </c>
      <c r="M41" s="371">
        <v>49.646262228971104</v>
      </c>
      <c r="O41" s="317"/>
      <c r="P41" s="317"/>
      <c r="Q41" s="317"/>
      <c r="R41" s="368"/>
      <c r="S41" s="368"/>
    </row>
    <row r="42" spans="1:19" s="367" customFormat="1" ht="9" customHeight="1">
      <c r="A42" s="369" t="s">
        <v>41</v>
      </c>
      <c r="B42" s="370">
        <f t="shared" si="0"/>
        <v>1319749</v>
      </c>
      <c r="C42" s="370">
        <v>672801</v>
      </c>
      <c r="D42" s="370">
        <v>646948</v>
      </c>
      <c r="E42" s="365"/>
      <c r="F42" s="371">
        <f t="shared" si="1"/>
        <v>99.999999999999943</v>
      </c>
      <c r="G42" s="371">
        <v>87.282127131750002</v>
      </c>
      <c r="H42" s="371">
        <v>10.2761206865851</v>
      </c>
      <c r="I42" s="371">
        <v>2.4417521816648402</v>
      </c>
      <c r="J42" s="371"/>
      <c r="K42" s="371">
        <f t="shared" si="2"/>
        <v>100</v>
      </c>
      <c r="L42" s="371">
        <v>50.560332666322303</v>
      </c>
      <c r="M42" s="371">
        <v>49.439667333677697</v>
      </c>
      <c r="O42" s="317"/>
      <c r="P42" s="317"/>
      <c r="Q42" s="317"/>
      <c r="R42" s="368"/>
      <c r="S42" s="368"/>
    </row>
    <row r="43" spans="1:19" s="367" customFormat="1" ht="9" customHeight="1">
      <c r="A43" s="369" t="s">
        <v>42</v>
      </c>
      <c r="B43" s="370">
        <f t="shared" si="0"/>
        <v>334279</v>
      </c>
      <c r="C43" s="370">
        <v>170031</v>
      </c>
      <c r="D43" s="370">
        <v>164248</v>
      </c>
      <c r="E43" s="365"/>
      <c r="F43" s="371">
        <f t="shared" si="1"/>
        <v>99.999999999999972</v>
      </c>
      <c r="G43" s="371">
        <v>88.3597234645311</v>
      </c>
      <c r="H43" s="371">
        <v>8.48602514665893</v>
      </c>
      <c r="I43" s="371">
        <v>3.1542513888099402</v>
      </c>
      <c r="J43" s="371"/>
      <c r="K43" s="371">
        <f t="shared" si="2"/>
        <v>100</v>
      </c>
      <c r="L43" s="371">
        <v>50.351764578424202</v>
      </c>
      <c r="M43" s="371">
        <v>49.648235421575798</v>
      </c>
      <c r="O43" s="317"/>
      <c r="P43" s="317"/>
      <c r="Q43" s="317"/>
      <c r="R43" s="368"/>
      <c r="S43" s="368"/>
    </row>
    <row r="44" spans="1:19" s="367" customFormat="1" ht="9" customHeight="1">
      <c r="A44" s="372" t="s">
        <v>43</v>
      </c>
      <c r="B44" s="373">
        <f t="shared" si="0"/>
        <v>278428</v>
      </c>
      <c r="C44" s="373">
        <v>141137</v>
      </c>
      <c r="D44" s="373">
        <v>137291</v>
      </c>
      <c r="E44" s="374"/>
      <c r="F44" s="375">
        <f t="shared" si="1"/>
        <v>99.999999999999929</v>
      </c>
      <c r="G44" s="375">
        <v>89.3541597827804</v>
      </c>
      <c r="H44" s="375">
        <v>7.3193069662533903</v>
      </c>
      <c r="I44" s="375">
        <v>3.3265332509661301</v>
      </c>
      <c r="J44" s="375"/>
      <c r="K44" s="375">
        <f t="shared" si="2"/>
        <v>99.999999999999901</v>
      </c>
      <c r="L44" s="375">
        <v>50.2494101379895</v>
      </c>
      <c r="M44" s="375">
        <v>49.750589862010401</v>
      </c>
      <c r="O44" s="317"/>
      <c r="P44" s="317"/>
      <c r="Q44" s="317"/>
      <c r="R44" s="368"/>
      <c r="S44" s="368"/>
    </row>
    <row r="45" spans="1:19" s="328" customFormat="1" ht="3" customHeight="1">
      <c r="A45" s="326"/>
      <c r="B45" s="327"/>
      <c r="C45" s="327"/>
      <c r="D45" s="327"/>
      <c r="E45" s="327"/>
      <c r="F45" s="327"/>
      <c r="G45" s="327"/>
      <c r="H45" s="327"/>
      <c r="I45" s="326"/>
      <c r="J45" s="326"/>
      <c r="K45" s="326"/>
      <c r="L45" s="326"/>
      <c r="M45" s="326"/>
    </row>
    <row r="46" spans="1:19" s="367" customFormat="1" ht="9" customHeight="1">
      <c r="A46" s="368"/>
      <c r="B46" s="376"/>
      <c r="C46" s="376"/>
      <c r="D46" s="376"/>
      <c r="E46" s="313"/>
      <c r="F46" s="313"/>
      <c r="G46" s="317"/>
      <c r="H46" s="317"/>
      <c r="I46" s="317"/>
      <c r="J46" s="317"/>
      <c r="K46" s="317"/>
      <c r="L46" s="317"/>
      <c r="M46" s="317"/>
      <c r="O46" s="317"/>
      <c r="P46" s="317"/>
      <c r="Q46" s="317"/>
      <c r="R46" s="368"/>
      <c r="S46" s="368"/>
    </row>
    <row r="47" spans="1:19" s="367" customFormat="1" ht="9" customHeight="1">
      <c r="A47" s="368"/>
      <c r="B47" s="376"/>
      <c r="C47" s="376"/>
      <c r="D47" s="376"/>
      <c r="E47" s="313"/>
      <c r="F47" s="313"/>
      <c r="G47" s="317"/>
      <c r="H47" s="317"/>
      <c r="I47" s="317"/>
      <c r="J47" s="317"/>
      <c r="K47" s="317"/>
      <c r="L47" s="317"/>
      <c r="M47" s="317"/>
      <c r="O47" s="317"/>
      <c r="P47" s="317"/>
      <c r="Q47" s="317"/>
      <c r="R47" s="368"/>
      <c r="S47" s="368"/>
    </row>
    <row r="48" spans="1:19" s="367" customFormat="1" ht="12.95" customHeight="1">
      <c r="A48" s="272" t="s">
        <v>231</v>
      </c>
      <c r="B48" s="376"/>
      <c r="C48" s="376"/>
      <c r="D48" s="376"/>
      <c r="E48" s="313"/>
      <c r="F48" s="313"/>
      <c r="G48" s="317"/>
      <c r="H48" s="317"/>
      <c r="I48" s="317"/>
      <c r="J48" s="317"/>
      <c r="K48" s="317"/>
      <c r="L48" s="317"/>
      <c r="M48" s="277" t="s">
        <v>232</v>
      </c>
      <c r="O48" s="317"/>
      <c r="P48" s="317"/>
      <c r="Q48" s="317"/>
      <c r="R48" s="368"/>
      <c r="S48" s="368"/>
    </row>
    <row r="49" spans="1:19" s="367" customFormat="1" ht="12.95" customHeight="1">
      <c r="A49" s="272" t="s">
        <v>233</v>
      </c>
      <c r="B49" s="376"/>
      <c r="C49" s="376"/>
      <c r="D49" s="376"/>
      <c r="E49" s="313"/>
      <c r="F49" s="313"/>
      <c r="G49" s="317"/>
      <c r="H49" s="317"/>
      <c r="I49" s="317"/>
      <c r="J49" s="317"/>
      <c r="K49" s="317"/>
      <c r="L49" s="317"/>
      <c r="M49" s="277" t="s">
        <v>205</v>
      </c>
      <c r="O49" s="317"/>
      <c r="P49" s="317"/>
      <c r="Q49" s="317"/>
      <c r="R49" s="368"/>
      <c r="S49" s="368"/>
    </row>
    <row r="50" spans="1:19" s="367" customFormat="1" ht="12.95" customHeight="1">
      <c r="A50" s="278">
        <v>2015</v>
      </c>
      <c r="B50" s="376"/>
      <c r="C50" s="376"/>
      <c r="D50" s="376"/>
      <c r="E50" s="313"/>
      <c r="F50" s="313"/>
      <c r="G50" s="317"/>
      <c r="H50" s="317"/>
      <c r="I50" s="317"/>
      <c r="J50" s="317"/>
      <c r="K50" s="317"/>
      <c r="L50" s="317"/>
      <c r="O50" s="317"/>
      <c r="P50" s="317"/>
      <c r="Q50" s="317"/>
      <c r="R50" s="368"/>
      <c r="S50" s="368"/>
    </row>
    <row r="51" spans="1:19" ht="3" customHeight="1">
      <c r="A51" s="377"/>
      <c r="B51" s="377"/>
      <c r="C51" s="377"/>
      <c r="D51" s="377"/>
      <c r="E51" s="377"/>
      <c r="F51" s="377"/>
      <c r="G51" s="377"/>
      <c r="H51" s="377"/>
      <c r="I51" s="377"/>
      <c r="J51" s="377"/>
      <c r="K51" s="377"/>
      <c r="L51" s="377"/>
      <c r="M51" s="377"/>
    </row>
    <row r="52" spans="1:19" ht="3" customHeight="1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</row>
    <row r="53" spans="1:19" s="435" customFormat="1" ht="9" customHeight="1">
      <c r="A53" s="712" t="s">
        <v>3</v>
      </c>
      <c r="B53" s="359"/>
      <c r="C53" s="359"/>
      <c r="D53" s="359"/>
      <c r="E53" s="378"/>
      <c r="F53" s="359"/>
      <c r="G53" s="359"/>
      <c r="H53" s="359"/>
      <c r="I53" s="359"/>
      <c r="J53" s="361"/>
      <c r="K53" s="358" t="s">
        <v>239</v>
      </c>
      <c r="L53" s="358"/>
      <c r="M53" s="358"/>
      <c r="O53" s="271"/>
      <c r="P53" s="271"/>
      <c r="Q53" s="271"/>
      <c r="R53" s="271"/>
      <c r="S53" s="271"/>
    </row>
    <row r="54" spans="1:19" s="435" customFormat="1" ht="9" customHeight="1">
      <c r="A54" s="713"/>
      <c r="B54" s="359"/>
      <c r="C54" s="359"/>
      <c r="D54" s="359"/>
      <c r="E54" s="359"/>
      <c r="F54" s="359"/>
      <c r="G54" s="359"/>
      <c r="H54" s="359"/>
      <c r="I54" s="359"/>
      <c r="J54" s="359"/>
      <c r="K54" s="359" t="s">
        <v>7</v>
      </c>
      <c r="L54" s="359" t="s">
        <v>8</v>
      </c>
      <c r="M54" s="359" t="s">
        <v>9</v>
      </c>
      <c r="O54" s="362"/>
      <c r="P54" s="362"/>
      <c r="Q54" s="362"/>
      <c r="R54" s="271"/>
      <c r="S54" s="271"/>
    </row>
    <row r="55" spans="1:19" ht="3" customHeight="1">
      <c r="A55" s="306"/>
      <c r="B55" s="306"/>
      <c r="C55" s="306"/>
      <c r="D55" s="306"/>
      <c r="E55" s="306"/>
      <c r="F55" s="306"/>
      <c r="G55" s="306"/>
      <c r="H55" s="306"/>
      <c r="I55" s="306"/>
      <c r="J55" s="306"/>
      <c r="K55" s="306"/>
      <c r="L55" s="306"/>
      <c r="M55" s="306"/>
    </row>
    <row r="56" spans="1:19" ht="3" customHeight="1">
      <c r="A56" s="308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</row>
    <row r="57" spans="1:19" s="367" customFormat="1" ht="9" customHeight="1">
      <c r="A57" s="363" t="s">
        <v>11</v>
      </c>
      <c r="B57" s="364"/>
      <c r="C57" s="364"/>
      <c r="D57" s="364"/>
      <c r="E57" s="365"/>
      <c r="F57" s="365"/>
      <c r="G57" s="365"/>
      <c r="H57" s="365"/>
      <c r="I57" s="365"/>
      <c r="J57" s="365"/>
      <c r="K57" s="366">
        <f>SUM(L57:M57)</f>
        <v>99.999999999999901</v>
      </c>
      <c r="L57" s="366">
        <v>53.839252734169001</v>
      </c>
      <c r="M57" s="366">
        <v>46.160747265830899</v>
      </c>
      <c r="O57" s="313"/>
      <c r="P57" s="313"/>
      <c r="Q57" s="313"/>
      <c r="R57" s="368"/>
      <c r="S57" s="368"/>
    </row>
    <row r="58" spans="1:19" s="367" customFormat="1" ht="3" customHeight="1">
      <c r="A58" s="363"/>
      <c r="B58" s="364"/>
      <c r="C58" s="364"/>
      <c r="D58" s="364"/>
      <c r="E58" s="365"/>
      <c r="F58" s="365"/>
      <c r="G58" s="365"/>
      <c r="H58" s="365"/>
      <c r="I58" s="365"/>
      <c r="J58" s="365"/>
      <c r="K58" s="366"/>
      <c r="L58" s="366"/>
      <c r="M58" s="366"/>
      <c r="O58" s="313"/>
      <c r="P58" s="313"/>
      <c r="Q58" s="313"/>
      <c r="R58" s="368"/>
      <c r="S58" s="368"/>
    </row>
    <row r="59" spans="1:19" s="367" customFormat="1" ht="9" customHeight="1">
      <c r="A59" s="369" t="s">
        <v>12</v>
      </c>
      <c r="B59" s="370"/>
      <c r="C59" s="370"/>
      <c r="D59" s="370"/>
      <c r="E59" s="365"/>
      <c r="F59" s="365"/>
      <c r="G59" s="379"/>
      <c r="H59" s="379"/>
      <c r="I59" s="379"/>
      <c r="J59" s="379"/>
      <c r="K59" s="371">
        <f>SUM(L59:M59)</f>
        <v>99.999999999999901</v>
      </c>
      <c r="L59" s="371">
        <v>52.652071701439901</v>
      </c>
      <c r="M59" s="371">
        <v>47.347928298559999</v>
      </c>
      <c r="O59" s="317"/>
      <c r="P59" s="317"/>
      <c r="Q59" s="317"/>
      <c r="R59" s="368"/>
      <c r="S59" s="368"/>
    </row>
    <row r="60" spans="1:19" s="367" customFormat="1" ht="9" customHeight="1">
      <c r="A60" s="369" t="s">
        <v>13</v>
      </c>
      <c r="B60" s="370"/>
      <c r="C60" s="370"/>
      <c r="D60" s="370"/>
      <c r="E60" s="365"/>
      <c r="F60" s="365"/>
      <c r="G60" s="379"/>
      <c r="H60" s="379"/>
      <c r="I60" s="379"/>
      <c r="J60" s="379"/>
      <c r="K60" s="371">
        <f t="shared" ref="K60:K90" si="3">SUM(L60:M60)</f>
        <v>100</v>
      </c>
      <c r="L60" s="371">
        <v>53.5077887320722</v>
      </c>
      <c r="M60" s="371">
        <v>46.4922112679278</v>
      </c>
      <c r="O60" s="317"/>
      <c r="P60" s="317"/>
      <c r="Q60" s="317"/>
      <c r="R60" s="368"/>
      <c r="S60" s="368"/>
    </row>
    <row r="61" spans="1:19" s="367" customFormat="1" ht="9" customHeight="1">
      <c r="A61" s="369" t="s">
        <v>14</v>
      </c>
      <c r="B61" s="370"/>
      <c r="C61" s="370"/>
      <c r="D61" s="370"/>
      <c r="E61" s="365"/>
      <c r="F61" s="365"/>
      <c r="G61" s="379"/>
      <c r="H61" s="379"/>
      <c r="I61" s="379"/>
      <c r="J61" s="379"/>
      <c r="K61" s="371">
        <f t="shared" si="3"/>
        <v>100</v>
      </c>
      <c r="L61" s="371">
        <v>50.685736677115997</v>
      </c>
      <c r="M61" s="371">
        <v>49.314263322884003</v>
      </c>
      <c r="O61" s="317"/>
      <c r="P61" s="317"/>
      <c r="Q61" s="317"/>
      <c r="R61" s="368"/>
      <c r="S61" s="368"/>
    </row>
    <row r="62" spans="1:19" s="367" customFormat="1" ht="9" customHeight="1">
      <c r="A62" s="372" t="s">
        <v>15</v>
      </c>
      <c r="B62" s="373"/>
      <c r="C62" s="373"/>
      <c r="D62" s="373"/>
      <c r="E62" s="374"/>
      <c r="F62" s="374"/>
      <c r="G62" s="380"/>
      <c r="H62" s="380"/>
      <c r="I62" s="380"/>
      <c r="J62" s="380"/>
      <c r="K62" s="375">
        <f t="shared" si="3"/>
        <v>99.999999999999901</v>
      </c>
      <c r="L62" s="375">
        <v>51.347660461438899</v>
      </c>
      <c r="M62" s="375">
        <v>48.652339538561002</v>
      </c>
      <c r="O62" s="317"/>
      <c r="P62" s="317"/>
      <c r="Q62" s="317"/>
      <c r="R62" s="368"/>
      <c r="S62" s="368"/>
    </row>
    <row r="63" spans="1:19" s="367" customFormat="1" ht="9" customHeight="1">
      <c r="A63" s="369" t="s">
        <v>16</v>
      </c>
      <c r="B63" s="370"/>
      <c r="C63" s="370"/>
      <c r="D63" s="370"/>
      <c r="E63" s="365"/>
      <c r="F63" s="365"/>
      <c r="G63" s="379"/>
      <c r="H63" s="379"/>
      <c r="I63" s="379"/>
      <c r="J63" s="379"/>
      <c r="K63" s="371">
        <f t="shared" si="3"/>
        <v>99.999999999999901</v>
      </c>
      <c r="L63" s="371">
        <v>55.604296358416903</v>
      </c>
      <c r="M63" s="371">
        <v>44.395703641582998</v>
      </c>
      <c r="O63" s="317"/>
      <c r="P63" s="317"/>
      <c r="Q63" s="317"/>
      <c r="R63" s="368"/>
      <c r="S63" s="368"/>
    </row>
    <row r="64" spans="1:19" s="367" customFormat="1" ht="9" customHeight="1">
      <c r="A64" s="369" t="s">
        <v>17</v>
      </c>
      <c r="B64" s="370"/>
      <c r="C64" s="370"/>
      <c r="D64" s="370"/>
      <c r="E64" s="365"/>
      <c r="F64" s="365"/>
      <c r="G64" s="379"/>
      <c r="H64" s="379"/>
      <c r="I64" s="379"/>
      <c r="J64" s="379"/>
      <c r="K64" s="371">
        <f t="shared" si="3"/>
        <v>99.999999999999901</v>
      </c>
      <c r="L64" s="371">
        <v>57.2607959356477</v>
      </c>
      <c r="M64" s="371">
        <v>42.739204064352201</v>
      </c>
      <c r="O64" s="317"/>
      <c r="P64" s="317"/>
      <c r="Q64" s="317"/>
      <c r="R64" s="368"/>
      <c r="S64" s="368"/>
    </row>
    <row r="65" spans="1:19" s="367" customFormat="1" ht="9" customHeight="1">
      <c r="A65" s="369" t="s">
        <v>18</v>
      </c>
      <c r="B65" s="370"/>
      <c r="C65" s="370"/>
      <c r="D65" s="370"/>
      <c r="E65" s="365"/>
      <c r="F65" s="365"/>
      <c r="G65" s="379"/>
      <c r="H65" s="379"/>
      <c r="I65" s="379"/>
      <c r="J65" s="379"/>
      <c r="K65" s="371">
        <f t="shared" si="3"/>
        <v>100</v>
      </c>
      <c r="L65" s="371">
        <v>51.628974604583803</v>
      </c>
      <c r="M65" s="371">
        <v>48.371025395416197</v>
      </c>
      <c r="O65" s="317"/>
      <c r="P65" s="317"/>
      <c r="Q65" s="317"/>
      <c r="R65" s="368"/>
      <c r="S65" s="368"/>
    </row>
    <row r="66" spans="1:19" s="367" customFormat="1" ht="9" customHeight="1">
      <c r="A66" s="372" t="s">
        <v>19</v>
      </c>
      <c r="B66" s="373"/>
      <c r="C66" s="373"/>
      <c r="D66" s="373"/>
      <c r="E66" s="374"/>
      <c r="F66" s="374"/>
      <c r="G66" s="380"/>
      <c r="H66" s="380"/>
      <c r="I66" s="380"/>
      <c r="J66" s="380"/>
      <c r="K66" s="375">
        <f t="shared" si="3"/>
        <v>99.999999999999901</v>
      </c>
      <c r="L66" s="375">
        <v>55.085242742847498</v>
      </c>
      <c r="M66" s="375">
        <v>44.914757257152402</v>
      </c>
      <c r="O66" s="317"/>
      <c r="P66" s="317"/>
      <c r="Q66" s="317"/>
      <c r="R66" s="368"/>
      <c r="S66" s="368"/>
    </row>
    <row r="67" spans="1:19" s="367" customFormat="1" ht="9" customHeight="1">
      <c r="A67" s="368" t="s">
        <v>20</v>
      </c>
      <c r="B67" s="370"/>
      <c r="C67" s="370"/>
      <c r="D67" s="370"/>
      <c r="E67" s="365"/>
      <c r="F67" s="365"/>
      <c r="G67" s="379"/>
      <c r="H67" s="379"/>
      <c r="I67" s="379"/>
      <c r="J67" s="379"/>
      <c r="K67" s="371">
        <f t="shared" si="3"/>
        <v>100</v>
      </c>
      <c r="L67" s="371">
        <v>54.9684862036002</v>
      </c>
      <c r="M67" s="371">
        <v>45.0315137963998</v>
      </c>
      <c r="O67" s="317"/>
      <c r="P67" s="317"/>
      <c r="Q67" s="317"/>
      <c r="R67" s="368"/>
      <c r="S67" s="368"/>
    </row>
    <row r="68" spans="1:19" s="367" customFormat="1" ht="9" customHeight="1">
      <c r="A68" s="369" t="s">
        <v>21</v>
      </c>
      <c r="B68" s="370"/>
      <c r="C68" s="370"/>
      <c r="D68" s="370"/>
      <c r="E68" s="365"/>
      <c r="F68" s="365"/>
      <c r="G68" s="379"/>
      <c r="H68" s="379"/>
      <c r="I68" s="379"/>
      <c r="J68" s="379"/>
      <c r="K68" s="371">
        <f t="shared" si="3"/>
        <v>99.999999999999901</v>
      </c>
      <c r="L68" s="371">
        <v>56.2708570945803</v>
      </c>
      <c r="M68" s="371">
        <v>43.7291429054196</v>
      </c>
      <c r="O68" s="317"/>
      <c r="P68" s="317"/>
      <c r="Q68" s="317"/>
      <c r="R68" s="368"/>
      <c r="S68" s="368"/>
    </row>
    <row r="69" spans="1:19" s="367" customFormat="1" ht="9" customHeight="1">
      <c r="A69" s="369" t="s">
        <v>22</v>
      </c>
      <c r="B69" s="370"/>
      <c r="C69" s="370"/>
      <c r="D69" s="370"/>
      <c r="E69" s="365"/>
      <c r="F69" s="365"/>
      <c r="G69" s="379"/>
      <c r="H69" s="379"/>
      <c r="I69" s="379"/>
      <c r="J69" s="379"/>
      <c r="K69" s="371">
        <f t="shared" si="3"/>
        <v>100</v>
      </c>
      <c r="L69" s="371">
        <v>53.448155394074902</v>
      </c>
      <c r="M69" s="371">
        <v>46.551844605925098</v>
      </c>
      <c r="O69" s="317"/>
      <c r="P69" s="317"/>
      <c r="Q69" s="317"/>
      <c r="R69" s="368"/>
      <c r="S69" s="368"/>
    </row>
    <row r="70" spans="1:19" s="367" customFormat="1" ht="9" customHeight="1">
      <c r="A70" s="372" t="s">
        <v>23</v>
      </c>
      <c r="B70" s="373"/>
      <c r="C70" s="373"/>
      <c r="D70" s="373"/>
      <c r="E70" s="374"/>
      <c r="F70" s="374"/>
      <c r="G70" s="380"/>
      <c r="H70" s="380"/>
      <c r="I70" s="380"/>
      <c r="J70" s="380"/>
      <c r="K70" s="375">
        <f t="shared" si="3"/>
        <v>100</v>
      </c>
      <c r="L70" s="375">
        <v>53.097669256381799</v>
      </c>
      <c r="M70" s="375">
        <v>46.902330743618201</v>
      </c>
      <c r="O70" s="317"/>
      <c r="P70" s="317"/>
      <c r="Q70" s="317"/>
      <c r="R70" s="368"/>
      <c r="S70" s="368"/>
    </row>
    <row r="71" spans="1:19" s="367" customFormat="1" ht="9" customHeight="1">
      <c r="A71" s="369" t="s">
        <v>24</v>
      </c>
      <c r="B71" s="370"/>
      <c r="C71" s="370"/>
      <c r="D71" s="370"/>
      <c r="E71" s="365"/>
      <c r="F71" s="365"/>
      <c r="G71" s="379"/>
      <c r="H71" s="379"/>
      <c r="I71" s="379"/>
      <c r="J71" s="379"/>
      <c r="K71" s="371">
        <f t="shared" si="3"/>
        <v>99.999999999999901</v>
      </c>
      <c r="L71" s="371">
        <v>54.229522851715203</v>
      </c>
      <c r="M71" s="371">
        <v>45.770477148284698</v>
      </c>
      <c r="O71" s="317"/>
      <c r="P71" s="317"/>
      <c r="Q71" s="317"/>
      <c r="R71" s="368"/>
      <c r="S71" s="368"/>
    </row>
    <row r="72" spans="1:19" s="367" customFormat="1" ht="9" customHeight="1">
      <c r="A72" s="369" t="s">
        <v>25</v>
      </c>
      <c r="B72" s="370"/>
      <c r="C72" s="370"/>
      <c r="D72" s="370"/>
      <c r="E72" s="365"/>
      <c r="F72" s="365"/>
      <c r="G72" s="379"/>
      <c r="H72" s="379"/>
      <c r="I72" s="379"/>
      <c r="J72" s="379"/>
      <c r="K72" s="371">
        <f t="shared" si="3"/>
        <v>99.999999999999901</v>
      </c>
      <c r="L72" s="371">
        <v>53.582285271502599</v>
      </c>
      <c r="M72" s="371">
        <v>46.417714728497302</v>
      </c>
      <c r="O72" s="317"/>
      <c r="P72" s="317"/>
      <c r="Q72" s="317"/>
      <c r="R72" s="368"/>
      <c r="S72" s="368"/>
    </row>
    <row r="73" spans="1:19" s="367" customFormat="1" ht="9" customHeight="1">
      <c r="A73" s="369" t="s">
        <v>26</v>
      </c>
      <c r="B73" s="370"/>
      <c r="C73" s="370"/>
      <c r="D73" s="370"/>
      <c r="E73" s="365"/>
      <c r="F73" s="365"/>
      <c r="G73" s="379"/>
      <c r="H73" s="379"/>
      <c r="I73" s="379"/>
      <c r="J73" s="379"/>
      <c r="K73" s="371">
        <f t="shared" si="3"/>
        <v>99.999999999999886</v>
      </c>
      <c r="L73" s="371">
        <v>53.125849239728197</v>
      </c>
      <c r="M73" s="371">
        <v>46.874150760271696</v>
      </c>
      <c r="O73" s="317"/>
      <c r="P73" s="317"/>
      <c r="Q73" s="317"/>
      <c r="R73" s="368"/>
      <c r="S73" s="368"/>
    </row>
    <row r="74" spans="1:19" s="367" customFormat="1" ht="9" customHeight="1">
      <c r="A74" s="372" t="s">
        <v>27</v>
      </c>
      <c r="B74" s="373"/>
      <c r="C74" s="373"/>
      <c r="D74" s="373"/>
      <c r="E74" s="374"/>
      <c r="F74" s="374"/>
      <c r="G74" s="380"/>
      <c r="H74" s="380"/>
      <c r="I74" s="380"/>
      <c r="J74" s="380"/>
      <c r="K74" s="375">
        <f t="shared" si="3"/>
        <v>99.999999999999901</v>
      </c>
      <c r="L74" s="375">
        <v>54.672224703488602</v>
      </c>
      <c r="M74" s="375">
        <v>45.327775296511298</v>
      </c>
      <c r="O74" s="317"/>
      <c r="P74" s="317"/>
      <c r="Q74" s="317"/>
      <c r="R74" s="368"/>
      <c r="S74" s="368"/>
    </row>
    <row r="75" spans="1:19" s="367" customFormat="1" ht="9" customHeight="1">
      <c r="A75" s="369" t="s">
        <v>28</v>
      </c>
      <c r="B75" s="370"/>
      <c r="C75" s="370"/>
      <c r="D75" s="370"/>
      <c r="E75" s="365"/>
      <c r="F75" s="365"/>
      <c r="G75" s="379"/>
      <c r="H75" s="379"/>
      <c r="I75" s="379"/>
      <c r="J75" s="379"/>
      <c r="K75" s="371">
        <f t="shared" si="3"/>
        <v>99.999999999999901</v>
      </c>
      <c r="L75" s="371">
        <v>54.743595791857302</v>
      </c>
      <c r="M75" s="371">
        <v>45.256404208142598</v>
      </c>
      <c r="O75" s="317"/>
      <c r="P75" s="317"/>
      <c r="Q75" s="317"/>
      <c r="R75" s="368"/>
      <c r="S75" s="368"/>
    </row>
    <row r="76" spans="1:19" s="367" customFormat="1" ht="9" customHeight="1">
      <c r="A76" s="369" t="s">
        <v>29</v>
      </c>
      <c r="B76" s="370"/>
      <c r="C76" s="370"/>
      <c r="D76" s="370"/>
      <c r="E76" s="365"/>
      <c r="F76" s="365"/>
      <c r="G76" s="379"/>
      <c r="H76" s="379"/>
      <c r="I76" s="379"/>
      <c r="J76" s="379"/>
      <c r="K76" s="371">
        <f t="shared" si="3"/>
        <v>99.999999999999886</v>
      </c>
      <c r="L76" s="371">
        <v>54.740043612991997</v>
      </c>
      <c r="M76" s="371">
        <v>45.259956387007897</v>
      </c>
      <c r="O76" s="317"/>
      <c r="P76" s="317"/>
      <c r="Q76" s="317"/>
      <c r="R76" s="368"/>
      <c r="S76" s="368"/>
    </row>
    <row r="77" spans="1:19" s="367" customFormat="1" ht="9" customHeight="1">
      <c r="A77" s="369" t="s">
        <v>30</v>
      </c>
      <c r="B77" s="370"/>
      <c r="C77" s="370"/>
      <c r="D77" s="370"/>
      <c r="E77" s="365"/>
      <c r="F77" s="365"/>
      <c r="G77" s="379"/>
      <c r="H77" s="379"/>
      <c r="I77" s="379"/>
      <c r="J77" s="379"/>
      <c r="K77" s="371">
        <f t="shared" si="3"/>
        <v>99.999999999999901</v>
      </c>
      <c r="L77" s="371">
        <v>54.126759722028602</v>
      </c>
      <c r="M77" s="371">
        <v>45.873240277971298</v>
      </c>
      <c r="O77" s="317"/>
      <c r="P77" s="317"/>
      <c r="Q77" s="317"/>
      <c r="R77" s="368"/>
      <c r="S77" s="368"/>
    </row>
    <row r="78" spans="1:19" s="367" customFormat="1" ht="9" customHeight="1">
      <c r="A78" s="372" t="s">
        <v>31</v>
      </c>
      <c r="B78" s="373"/>
      <c r="C78" s="373"/>
      <c r="D78" s="373"/>
      <c r="E78" s="374"/>
      <c r="F78" s="374"/>
      <c r="G78" s="380"/>
      <c r="H78" s="380"/>
      <c r="I78" s="380"/>
      <c r="J78" s="380"/>
      <c r="K78" s="375">
        <f t="shared" si="3"/>
        <v>99.999999999999901</v>
      </c>
      <c r="L78" s="375">
        <v>53.379909365558902</v>
      </c>
      <c r="M78" s="375">
        <v>46.620090634440999</v>
      </c>
      <c r="O78" s="317"/>
      <c r="P78" s="317"/>
      <c r="Q78" s="317"/>
      <c r="R78" s="368"/>
      <c r="S78" s="368"/>
    </row>
    <row r="79" spans="1:19" s="367" customFormat="1" ht="9" customHeight="1">
      <c r="A79" s="369" t="s">
        <v>32</v>
      </c>
      <c r="B79" s="370"/>
      <c r="C79" s="370"/>
      <c r="D79" s="370"/>
      <c r="E79" s="365"/>
      <c r="F79" s="365"/>
      <c r="G79" s="379"/>
      <c r="H79" s="379"/>
      <c r="I79" s="379"/>
      <c r="J79" s="379"/>
      <c r="K79" s="371">
        <f t="shared" si="3"/>
        <v>99.999999999999901</v>
      </c>
      <c r="L79" s="371">
        <v>53.300743415247602</v>
      </c>
      <c r="M79" s="371">
        <v>46.699256584752298</v>
      </c>
      <c r="O79" s="317"/>
      <c r="P79" s="317"/>
      <c r="Q79" s="317"/>
      <c r="R79" s="368"/>
      <c r="S79" s="368"/>
    </row>
    <row r="80" spans="1:19" s="367" customFormat="1" ht="9" customHeight="1">
      <c r="A80" s="369" t="s">
        <v>33</v>
      </c>
      <c r="B80" s="370"/>
      <c r="C80" s="370"/>
      <c r="D80" s="370"/>
      <c r="E80" s="365"/>
      <c r="F80" s="365"/>
      <c r="G80" s="379"/>
      <c r="H80" s="379"/>
      <c r="I80" s="379"/>
      <c r="J80" s="379"/>
      <c r="K80" s="371">
        <f t="shared" si="3"/>
        <v>99.999999999999901</v>
      </c>
      <c r="L80" s="371">
        <v>54.387856311181999</v>
      </c>
      <c r="M80" s="371">
        <v>45.612143688817902</v>
      </c>
      <c r="O80" s="317"/>
      <c r="P80" s="317"/>
      <c r="Q80" s="317"/>
      <c r="R80" s="368"/>
      <c r="S80" s="368"/>
    </row>
    <row r="81" spans="1:19" s="367" customFormat="1" ht="9" customHeight="1">
      <c r="A81" s="369" t="s">
        <v>34</v>
      </c>
      <c r="B81" s="370"/>
      <c r="C81" s="370"/>
      <c r="D81" s="370"/>
      <c r="E81" s="365"/>
      <c r="F81" s="365"/>
      <c r="G81" s="379"/>
      <c r="H81" s="379"/>
      <c r="I81" s="379"/>
      <c r="J81" s="379"/>
      <c r="K81" s="371">
        <f t="shared" si="3"/>
        <v>99.999999999999901</v>
      </c>
      <c r="L81" s="371">
        <v>54.8066008905963</v>
      </c>
      <c r="M81" s="371">
        <v>45.1933991094036</v>
      </c>
      <c r="O81" s="317"/>
      <c r="P81" s="317"/>
      <c r="Q81" s="317"/>
      <c r="R81" s="368"/>
      <c r="S81" s="368"/>
    </row>
    <row r="82" spans="1:19" s="367" customFormat="1" ht="9" customHeight="1">
      <c r="A82" s="372" t="s">
        <v>35</v>
      </c>
      <c r="B82" s="373"/>
      <c r="C82" s="373"/>
      <c r="D82" s="373"/>
      <c r="E82" s="374"/>
      <c r="F82" s="374"/>
      <c r="G82" s="380"/>
      <c r="H82" s="380"/>
      <c r="I82" s="380"/>
      <c r="J82" s="380"/>
      <c r="K82" s="375">
        <f t="shared" si="3"/>
        <v>100</v>
      </c>
      <c r="L82" s="375">
        <v>55.1541875123661</v>
      </c>
      <c r="M82" s="375">
        <v>44.8458124876339</v>
      </c>
      <c r="O82" s="317"/>
      <c r="P82" s="317"/>
      <c r="Q82" s="317"/>
      <c r="R82" s="368"/>
      <c r="S82" s="368"/>
    </row>
    <row r="83" spans="1:19" s="367" customFormat="1" ht="9" customHeight="1">
      <c r="A83" s="369" t="s">
        <v>36</v>
      </c>
      <c r="B83" s="370"/>
      <c r="C83" s="370"/>
      <c r="D83" s="370"/>
      <c r="E83" s="365"/>
      <c r="F83" s="365"/>
      <c r="G83" s="379"/>
      <c r="H83" s="379"/>
      <c r="I83" s="379"/>
      <c r="J83" s="379"/>
      <c r="K83" s="371">
        <f t="shared" si="3"/>
        <v>99.999999999999901</v>
      </c>
      <c r="L83" s="371">
        <v>56.121763556424</v>
      </c>
      <c r="M83" s="371">
        <v>43.878236443575901</v>
      </c>
      <c r="O83" s="317"/>
      <c r="P83" s="317"/>
      <c r="Q83" s="317"/>
      <c r="R83" s="368"/>
      <c r="S83" s="368"/>
    </row>
    <row r="84" spans="1:19" s="367" customFormat="1" ht="9" customHeight="1">
      <c r="A84" s="369" t="s">
        <v>37</v>
      </c>
      <c r="B84" s="370"/>
      <c r="C84" s="370"/>
      <c r="D84" s="370"/>
      <c r="E84" s="365"/>
      <c r="F84" s="365"/>
      <c r="G84" s="379"/>
      <c r="H84" s="379"/>
      <c r="I84" s="379"/>
      <c r="J84" s="379"/>
      <c r="K84" s="371">
        <f t="shared" si="3"/>
        <v>99.999999999999901</v>
      </c>
      <c r="L84" s="371">
        <v>53.416862304787102</v>
      </c>
      <c r="M84" s="371">
        <v>46.583137695212798</v>
      </c>
      <c r="O84" s="317"/>
      <c r="P84" s="317"/>
      <c r="Q84" s="317"/>
      <c r="R84" s="368"/>
      <c r="S84" s="368"/>
    </row>
    <row r="85" spans="1:19" s="367" customFormat="1" ht="9" customHeight="1">
      <c r="A85" s="369" t="s">
        <v>38</v>
      </c>
      <c r="B85" s="370"/>
      <c r="C85" s="370"/>
      <c r="D85" s="370"/>
      <c r="E85" s="365"/>
      <c r="F85" s="365"/>
      <c r="G85" s="379"/>
      <c r="H85" s="379"/>
      <c r="I85" s="379"/>
      <c r="J85" s="379"/>
      <c r="K85" s="371">
        <f t="shared" si="3"/>
        <v>100</v>
      </c>
      <c r="L85" s="371">
        <v>54.960696834501803</v>
      </c>
      <c r="M85" s="371">
        <v>45.039303165498197</v>
      </c>
      <c r="O85" s="317"/>
      <c r="P85" s="317"/>
      <c r="Q85" s="317"/>
      <c r="R85" s="368"/>
      <c r="S85" s="368"/>
    </row>
    <row r="86" spans="1:19" s="367" customFormat="1" ht="9" customHeight="1">
      <c r="A86" s="372" t="s">
        <v>39</v>
      </c>
      <c r="B86" s="373"/>
      <c r="C86" s="373"/>
      <c r="D86" s="373"/>
      <c r="E86" s="374"/>
      <c r="F86" s="374"/>
      <c r="G86" s="380"/>
      <c r="H86" s="380"/>
      <c r="I86" s="380"/>
      <c r="J86" s="380"/>
      <c r="K86" s="375">
        <f t="shared" si="3"/>
        <v>99.999999999999901</v>
      </c>
      <c r="L86" s="375">
        <v>55.638163084793497</v>
      </c>
      <c r="M86" s="375">
        <v>44.361836915206403</v>
      </c>
      <c r="O86" s="317"/>
      <c r="P86" s="317"/>
      <c r="Q86" s="317"/>
      <c r="R86" s="368"/>
      <c r="S86" s="368"/>
    </row>
    <row r="87" spans="1:19" s="367" customFormat="1" ht="9" customHeight="1">
      <c r="A87" s="369" t="s">
        <v>40</v>
      </c>
      <c r="B87" s="370"/>
      <c r="C87" s="370"/>
      <c r="D87" s="370"/>
      <c r="E87" s="365"/>
      <c r="F87" s="365"/>
      <c r="G87" s="379"/>
      <c r="H87" s="379"/>
      <c r="I87" s="379"/>
      <c r="J87" s="379"/>
      <c r="K87" s="371">
        <f t="shared" si="3"/>
        <v>99.999999999999901</v>
      </c>
      <c r="L87" s="371">
        <v>54.231227651966599</v>
      </c>
      <c r="M87" s="371">
        <v>45.768772348033302</v>
      </c>
      <c r="O87" s="317"/>
      <c r="P87" s="317"/>
      <c r="Q87" s="317"/>
      <c r="R87" s="368"/>
      <c r="S87" s="368"/>
    </row>
    <row r="88" spans="1:19" s="367" customFormat="1" ht="9" customHeight="1">
      <c r="A88" s="369" t="s">
        <v>41</v>
      </c>
      <c r="B88" s="370"/>
      <c r="C88" s="370"/>
      <c r="D88" s="370"/>
      <c r="E88" s="365"/>
      <c r="F88" s="365"/>
      <c r="G88" s="379"/>
      <c r="H88" s="379"/>
      <c r="I88" s="379"/>
      <c r="J88" s="379"/>
      <c r="K88" s="371">
        <f t="shared" si="3"/>
        <v>99.999999999999901</v>
      </c>
      <c r="L88" s="371">
        <v>54.3987199433707</v>
      </c>
      <c r="M88" s="371">
        <v>45.6012800566292</v>
      </c>
      <c r="O88" s="317"/>
      <c r="P88" s="317"/>
      <c r="Q88" s="317"/>
      <c r="R88" s="368"/>
      <c r="S88" s="368"/>
    </row>
    <row r="89" spans="1:19" s="367" customFormat="1" ht="9" customHeight="1">
      <c r="A89" s="369" t="s">
        <v>42</v>
      </c>
      <c r="B89" s="370"/>
      <c r="C89" s="370"/>
      <c r="D89" s="370"/>
      <c r="E89" s="365"/>
      <c r="F89" s="365"/>
      <c r="G89" s="379"/>
      <c r="H89" s="379"/>
      <c r="I89" s="379"/>
      <c r="J89" s="379"/>
      <c r="K89" s="371">
        <f t="shared" si="3"/>
        <v>99.999999999999901</v>
      </c>
      <c r="L89" s="371">
        <v>55.532837451968803</v>
      </c>
      <c r="M89" s="371">
        <v>44.467162548031098</v>
      </c>
      <c r="O89" s="317"/>
      <c r="P89" s="317"/>
      <c r="Q89" s="317"/>
      <c r="R89" s="368"/>
      <c r="S89" s="368"/>
    </row>
    <row r="90" spans="1:19" s="367" customFormat="1" ht="9" customHeight="1">
      <c r="A90" s="372" t="s">
        <v>43</v>
      </c>
      <c r="B90" s="373"/>
      <c r="C90" s="373"/>
      <c r="D90" s="373"/>
      <c r="E90" s="374"/>
      <c r="F90" s="374"/>
      <c r="G90" s="380"/>
      <c r="H90" s="380"/>
      <c r="I90" s="380"/>
      <c r="J90" s="380"/>
      <c r="K90" s="375">
        <f t="shared" si="3"/>
        <v>99.999999999999901</v>
      </c>
      <c r="L90" s="375">
        <v>54.374601305265202</v>
      </c>
      <c r="M90" s="375">
        <v>45.625398694734699</v>
      </c>
      <c r="O90" s="317"/>
      <c r="P90" s="317"/>
      <c r="Q90" s="317"/>
      <c r="R90" s="368"/>
      <c r="S90" s="368"/>
    </row>
    <row r="91" spans="1:19" ht="3" customHeight="1">
      <c r="A91" s="306"/>
      <c r="B91" s="381"/>
      <c r="C91" s="381"/>
      <c r="D91" s="381"/>
      <c r="E91" s="381"/>
      <c r="F91" s="381"/>
      <c r="G91" s="381"/>
      <c r="H91" s="381"/>
      <c r="I91" s="381"/>
      <c r="J91" s="381"/>
      <c r="K91" s="306"/>
      <c r="L91" s="306"/>
      <c r="M91" s="306"/>
    </row>
    <row r="92" spans="1:19" ht="3" customHeight="1">
      <c r="A92" s="308"/>
      <c r="B92" s="382"/>
      <c r="C92" s="382"/>
      <c r="D92" s="382"/>
      <c r="E92" s="382"/>
      <c r="F92" s="382"/>
      <c r="G92" s="382"/>
      <c r="H92" s="382"/>
      <c r="I92" s="382"/>
      <c r="J92" s="382"/>
      <c r="K92" s="308"/>
      <c r="L92" s="308"/>
      <c r="M92" s="308"/>
    </row>
    <row r="93" spans="1:19" ht="9.6" customHeight="1">
      <c r="A93" s="297" t="s">
        <v>222</v>
      </c>
      <c r="B93" s="383"/>
      <c r="C93" s="383"/>
      <c r="D93" s="383"/>
      <c r="E93" s="383"/>
      <c r="F93" s="383"/>
      <c r="G93" s="383"/>
      <c r="H93" s="383"/>
      <c r="I93" s="383"/>
      <c r="J93" s="383"/>
    </row>
    <row r="94" spans="1:19" ht="9" customHeight="1">
      <c r="A94" s="349" t="s">
        <v>223</v>
      </c>
      <c r="B94" s="383"/>
      <c r="C94" s="383"/>
      <c r="D94" s="383"/>
      <c r="E94" s="383"/>
      <c r="F94" s="383"/>
      <c r="G94" s="383"/>
      <c r="H94" s="383"/>
      <c r="I94" s="383"/>
      <c r="J94" s="383"/>
    </row>
    <row r="95" spans="1:19" ht="9" hidden="1" customHeight="1">
      <c r="A95" s="384"/>
      <c r="B95" s="385"/>
      <c r="C95" s="385"/>
      <c r="D95" s="385"/>
      <c r="E95" s="385"/>
      <c r="F95" s="385"/>
      <c r="G95" s="385"/>
      <c r="H95" s="385"/>
      <c r="I95" s="385"/>
      <c r="J95" s="385"/>
    </row>
    <row r="96" spans="1:19" ht="11.25" hidden="1" customHeight="1">
      <c r="N96" s="286" t="s">
        <v>75</v>
      </c>
    </row>
  </sheetData>
  <sheetProtection sheet="1" objects="1" scenarios="1"/>
  <mergeCells count="2">
    <mergeCell ref="A6:A8"/>
    <mergeCell ref="A53:A54"/>
  </mergeCells>
  <hyperlinks>
    <hyperlink ref="M1" location="Índice!A1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4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showGridLines="0" showRowColHeaders="0" zoomScale="130" workbookViewId="0">
      <pane xSplit="1" ySplit="8" topLeftCell="B9" activePane="bottomRight" state="frozen"/>
      <selection activeCell="G2" sqref="G2"/>
      <selection pane="topRight" activeCell="G2" sqref="G2"/>
      <selection pane="bottomLeft" activeCell="G2" sqref="G2"/>
      <selection pane="bottomRight"/>
    </sheetView>
  </sheetViews>
  <sheetFormatPr baseColWidth="10" defaultColWidth="0" defaultRowHeight="12.75" zeroHeight="1"/>
  <cols>
    <col min="1" max="1" width="21.42578125" style="634" customWidth="1"/>
    <col min="2" max="2" width="8.28515625" style="634" customWidth="1"/>
    <col min="3" max="4" width="12.140625" style="634" customWidth="1"/>
    <col min="5" max="5" width="6.28515625" style="634" customWidth="1"/>
    <col min="6" max="6" width="7.85546875" style="634" customWidth="1"/>
    <col min="7" max="7" width="11.140625" style="634" customWidth="1"/>
    <col min="8" max="8" width="3.28515625" style="634" customWidth="1"/>
    <col min="9" max="9" width="7.140625" style="634" customWidth="1"/>
    <col min="10" max="10" width="0.85546875" style="634" customWidth="1"/>
    <col min="11" max="13" width="11.42578125" style="634" hidden="1" customWidth="1"/>
    <col min="14" max="14" width="12.28515625" style="634" hidden="1" customWidth="1"/>
    <col min="15" max="19" width="0" style="634" hidden="1" customWidth="1"/>
    <col min="20" max="16384" width="11.42578125" style="634" hidden="1"/>
  </cols>
  <sheetData>
    <row r="1" spans="1:16" s="651" customFormat="1" ht="12" customHeight="1">
      <c r="A1" s="566" t="s">
        <v>240</v>
      </c>
      <c r="I1" s="93" t="s">
        <v>241</v>
      </c>
    </row>
    <row r="2" spans="1:16" s="651" customFormat="1" ht="12" customHeight="1">
      <c r="A2" s="566" t="s">
        <v>226</v>
      </c>
      <c r="I2" s="571" t="s">
        <v>200</v>
      </c>
    </row>
    <row r="3" spans="1:16" s="651" customFormat="1" ht="12" customHeight="1">
      <c r="A3" s="570" t="s">
        <v>199</v>
      </c>
    </row>
    <row r="4" spans="1:16" ht="3" customHeight="1">
      <c r="A4" s="652"/>
      <c r="B4" s="653"/>
      <c r="C4" s="653"/>
      <c r="D4" s="653"/>
      <c r="E4" s="653"/>
      <c r="F4" s="653"/>
      <c r="G4" s="653"/>
      <c r="H4" s="653"/>
      <c r="I4" s="653"/>
      <c r="J4" s="654"/>
      <c r="K4" s="654"/>
      <c r="L4" s="654"/>
      <c r="M4" s="654"/>
      <c r="N4" s="654"/>
    </row>
    <row r="5" spans="1:16" ht="3" customHeight="1">
      <c r="A5" s="655"/>
      <c r="B5" s="656"/>
      <c r="C5" s="656"/>
      <c r="D5" s="656"/>
      <c r="E5" s="656"/>
      <c r="F5" s="656"/>
      <c r="G5" s="656"/>
      <c r="H5" s="656"/>
      <c r="I5" s="656"/>
      <c r="J5" s="654"/>
      <c r="K5" s="654"/>
      <c r="L5" s="654"/>
      <c r="M5" s="654"/>
      <c r="N5" s="654"/>
    </row>
    <row r="6" spans="1:16" s="659" customFormat="1" ht="9.6" customHeight="1">
      <c r="A6" s="714" t="s">
        <v>3</v>
      </c>
      <c r="B6" s="637" t="s">
        <v>242</v>
      </c>
      <c r="C6" s="657"/>
      <c r="D6" s="657"/>
      <c r="E6" s="658"/>
      <c r="F6" s="637" t="s">
        <v>243</v>
      </c>
      <c r="G6" s="657"/>
      <c r="H6" s="657"/>
      <c r="I6" s="657"/>
    </row>
    <row r="7" spans="1:16" s="659" customFormat="1" ht="8.85" customHeight="1">
      <c r="A7" s="715"/>
      <c r="B7" s="660" t="s">
        <v>7</v>
      </c>
      <c r="C7" s="660" t="s">
        <v>8</v>
      </c>
      <c r="D7" s="660" t="s">
        <v>9</v>
      </c>
      <c r="E7" s="658"/>
      <c r="F7" s="660" t="s">
        <v>7</v>
      </c>
      <c r="G7" s="660" t="s">
        <v>8</v>
      </c>
      <c r="H7" s="660"/>
      <c r="I7" s="660" t="s">
        <v>9</v>
      </c>
    </row>
    <row r="8" spans="1:16" ht="3" customHeight="1">
      <c r="A8" s="661"/>
      <c r="B8" s="661"/>
      <c r="C8" s="661"/>
      <c r="D8" s="661"/>
      <c r="E8" s="661"/>
      <c r="F8" s="661"/>
      <c r="G8" s="661"/>
      <c r="H8" s="661"/>
      <c r="I8" s="661"/>
      <c r="N8" s="662"/>
      <c r="O8" s="662"/>
      <c r="P8" s="662"/>
    </row>
    <row r="9" spans="1:16" ht="3" customHeight="1">
      <c r="A9" s="663"/>
      <c r="B9" s="663"/>
      <c r="C9" s="663"/>
      <c r="D9" s="663"/>
      <c r="E9" s="663"/>
      <c r="F9" s="663"/>
      <c r="G9" s="663"/>
      <c r="H9" s="663"/>
      <c r="I9" s="663"/>
      <c r="N9" s="662"/>
      <c r="O9" s="662"/>
      <c r="P9" s="662"/>
    </row>
    <row r="10" spans="1:16" s="664" customFormat="1" ht="9.6" customHeight="1">
      <c r="A10" s="624" t="s">
        <v>203</v>
      </c>
      <c r="B10" s="588"/>
      <c r="C10" s="588"/>
      <c r="D10" s="588"/>
      <c r="F10" s="588"/>
      <c r="G10" s="588"/>
      <c r="H10" s="588"/>
      <c r="I10" s="588"/>
      <c r="N10" s="665"/>
      <c r="O10" s="665"/>
      <c r="P10" s="665"/>
    </row>
    <row r="11" spans="1:16" s="664" customFormat="1" ht="9" customHeight="1">
      <c r="A11" s="664" t="s">
        <v>11</v>
      </c>
      <c r="B11" s="588">
        <f>SUM(B13:B44)</f>
        <v>90266425</v>
      </c>
      <c r="C11" s="588">
        <f>SUM(C13:C44)</f>
        <v>43667843</v>
      </c>
      <c r="D11" s="588">
        <f>SUM(D13:D44)</f>
        <v>46598582</v>
      </c>
      <c r="F11" s="588">
        <f>SUM(F13:F44)</f>
        <v>28588713</v>
      </c>
      <c r="G11" s="588">
        <f>SUM(G13:G44)</f>
        <v>14382767</v>
      </c>
      <c r="H11" s="588"/>
      <c r="I11" s="588">
        <f>SUM(I13:I44)</f>
        <v>14205946</v>
      </c>
      <c r="N11" s="665"/>
      <c r="O11" s="665"/>
      <c r="P11" s="665"/>
    </row>
    <row r="12" spans="1:16" s="664" customFormat="1" ht="3.95" customHeight="1">
      <c r="B12" s="588"/>
      <c r="C12" s="588"/>
      <c r="D12" s="588"/>
      <c r="F12" s="588"/>
      <c r="G12" s="588"/>
      <c r="H12" s="588"/>
      <c r="I12" s="588"/>
      <c r="N12" s="665"/>
      <c r="O12" s="665"/>
      <c r="P12" s="665"/>
    </row>
    <row r="13" spans="1:16" s="586" customFormat="1" ht="9" customHeight="1">
      <c r="A13" s="591" t="s">
        <v>244</v>
      </c>
      <c r="B13" s="593">
        <f t="shared" ref="B13:B44" si="0">SUM(C13:D13)</f>
        <v>931261</v>
      </c>
      <c r="C13" s="593">
        <v>447123</v>
      </c>
      <c r="D13" s="593">
        <v>484138</v>
      </c>
      <c r="F13" s="593">
        <f t="shared" ref="F13:F44" si="1">SUM(G13:I13)</f>
        <v>316424</v>
      </c>
      <c r="G13" s="593">
        <v>157857</v>
      </c>
      <c r="H13" s="593"/>
      <c r="I13" s="593">
        <v>158567</v>
      </c>
      <c r="N13" s="666"/>
      <c r="O13" s="666"/>
      <c r="P13" s="666"/>
    </row>
    <row r="14" spans="1:16" s="586" customFormat="1" ht="9" customHeight="1">
      <c r="A14" s="591" t="s">
        <v>245</v>
      </c>
      <c r="B14" s="593">
        <f t="shared" si="0"/>
        <v>2367783</v>
      </c>
      <c r="C14" s="593">
        <v>1190938</v>
      </c>
      <c r="D14" s="593">
        <v>1176845</v>
      </c>
      <c r="F14" s="593">
        <f t="shared" si="1"/>
        <v>734472</v>
      </c>
      <c r="G14" s="593">
        <v>373278</v>
      </c>
      <c r="H14" s="593"/>
      <c r="I14" s="593">
        <v>361194</v>
      </c>
      <c r="N14" s="666"/>
      <c r="O14" s="666"/>
      <c r="P14" s="666"/>
    </row>
    <row r="15" spans="1:16" s="586" customFormat="1" ht="9" customHeight="1">
      <c r="A15" s="591" t="s">
        <v>14</v>
      </c>
      <c r="B15" s="593">
        <f t="shared" si="0"/>
        <v>438867</v>
      </c>
      <c r="C15" s="593">
        <v>224068</v>
      </c>
      <c r="D15" s="593">
        <v>214799</v>
      </c>
      <c r="F15" s="593">
        <f t="shared" si="1"/>
        <v>135116</v>
      </c>
      <c r="G15" s="593">
        <v>68787</v>
      </c>
      <c r="H15" s="593"/>
      <c r="I15" s="593">
        <v>66329</v>
      </c>
      <c r="N15" s="666"/>
      <c r="O15" s="666"/>
      <c r="P15" s="666"/>
    </row>
    <row r="16" spans="1:16" s="586" customFormat="1" ht="9" customHeight="1">
      <c r="A16" s="594" t="s">
        <v>246</v>
      </c>
      <c r="B16" s="597">
        <f t="shared" si="0"/>
        <v>672785</v>
      </c>
      <c r="C16" s="597">
        <v>331877</v>
      </c>
      <c r="D16" s="597">
        <v>340908</v>
      </c>
      <c r="E16" s="667"/>
      <c r="F16" s="597">
        <f t="shared" si="1"/>
        <v>223114</v>
      </c>
      <c r="G16" s="597">
        <v>112433</v>
      </c>
      <c r="H16" s="597"/>
      <c r="I16" s="597">
        <v>110681</v>
      </c>
      <c r="N16" s="666"/>
      <c r="O16" s="666"/>
      <c r="P16" s="666"/>
    </row>
    <row r="17" spans="1:16" s="586" customFormat="1" ht="9" customHeight="1">
      <c r="A17" s="591" t="s">
        <v>16</v>
      </c>
      <c r="B17" s="593">
        <f t="shared" si="0"/>
        <v>2204428</v>
      </c>
      <c r="C17" s="593">
        <v>1089255</v>
      </c>
      <c r="D17" s="593">
        <v>1115173</v>
      </c>
      <c r="F17" s="593">
        <f t="shared" si="1"/>
        <v>680899</v>
      </c>
      <c r="G17" s="593">
        <v>346676</v>
      </c>
      <c r="H17" s="593"/>
      <c r="I17" s="593">
        <v>334223</v>
      </c>
      <c r="N17" s="666"/>
      <c r="O17" s="666"/>
      <c r="P17" s="666"/>
    </row>
    <row r="18" spans="1:16" s="586" customFormat="1" ht="9" customHeight="1">
      <c r="A18" s="591" t="s">
        <v>247</v>
      </c>
      <c r="B18" s="593">
        <f t="shared" si="0"/>
        <v>496811</v>
      </c>
      <c r="C18" s="593">
        <v>243974</v>
      </c>
      <c r="D18" s="593">
        <v>252837</v>
      </c>
      <c r="F18" s="593">
        <f t="shared" si="1"/>
        <v>156645</v>
      </c>
      <c r="G18" s="593">
        <v>78538</v>
      </c>
      <c r="H18" s="593"/>
      <c r="I18" s="593">
        <v>78107</v>
      </c>
      <c r="N18" s="666"/>
      <c r="O18" s="666"/>
      <c r="P18" s="666"/>
    </row>
    <row r="19" spans="1:16" s="586" customFormat="1" ht="9" customHeight="1">
      <c r="A19" s="591" t="s">
        <v>248</v>
      </c>
      <c r="B19" s="593">
        <f t="shared" si="0"/>
        <v>3677979</v>
      </c>
      <c r="C19" s="593">
        <v>1797438</v>
      </c>
      <c r="D19" s="593">
        <v>1880541</v>
      </c>
      <c r="F19" s="593">
        <f t="shared" si="1"/>
        <v>1242545</v>
      </c>
      <c r="G19" s="593">
        <v>637406</v>
      </c>
      <c r="H19" s="593"/>
      <c r="I19" s="593">
        <v>605139</v>
      </c>
      <c r="N19" s="666"/>
      <c r="O19" s="666"/>
      <c r="P19" s="666"/>
    </row>
    <row r="20" spans="1:16" s="586" customFormat="1" ht="9" customHeight="1">
      <c r="A20" s="594" t="s">
        <v>249</v>
      </c>
      <c r="B20" s="597">
        <f t="shared" si="0"/>
        <v>2763019</v>
      </c>
      <c r="C20" s="597">
        <v>1368028</v>
      </c>
      <c r="D20" s="597">
        <v>1394991</v>
      </c>
      <c r="E20" s="667"/>
      <c r="F20" s="597">
        <f t="shared" si="1"/>
        <v>864932</v>
      </c>
      <c r="G20" s="597">
        <v>436545</v>
      </c>
      <c r="H20" s="597"/>
      <c r="I20" s="597">
        <v>428387</v>
      </c>
      <c r="N20" s="666"/>
      <c r="O20" s="666"/>
      <c r="P20" s="666"/>
    </row>
    <row r="21" spans="1:16" s="586" customFormat="1" ht="9" customHeight="1">
      <c r="A21" s="270" t="s">
        <v>20</v>
      </c>
      <c r="B21" s="593">
        <f t="shared" si="0"/>
        <v>7794967</v>
      </c>
      <c r="C21" s="593">
        <v>3702748</v>
      </c>
      <c r="D21" s="593">
        <v>4092219</v>
      </c>
      <c r="F21" s="593">
        <f t="shared" si="1"/>
        <v>2263949</v>
      </c>
      <c r="G21" s="593">
        <v>1148436</v>
      </c>
      <c r="H21" s="593"/>
      <c r="I21" s="593">
        <v>1115513</v>
      </c>
      <c r="N21" s="666"/>
      <c r="O21" s="666"/>
      <c r="P21" s="666"/>
    </row>
    <row r="22" spans="1:16" s="586" customFormat="1" ht="9" customHeight="1">
      <c r="A22" s="591" t="s">
        <v>250</v>
      </c>
      <c r="B22" s="593">
        <f t="shared" si="0"/>
        <v>1328692</v>
      </c>
      <c r="C22" s="593">
        <v>646343</v>
      </c>
      <c r="D22" s="593">
        <v>682349</v>
      </c>
      <c r="F22" s="593">
        <f t="shared" si="1"/>
        <v>434699</v>
      </c>
      <c r="G22" s="593">
        <v>217844</v>
      </c>
      <c r="H22" s="593"/>
      <c r="I22" s="593">
        <v>216855</v>
      </c>
      <c r="N22" s="666"/>
      <c r="O22" s="666"/>
      <c r="P22" s="666"/>
    </row>
    <row r="23" spans="1:16" s="586" customFormat="1" ht="9" customHeight="1">
      <c r="A23" s="591" t="s">
        <v>251</v>
      </c>
      <c r="B23" s="593">
        <f t="shared" si="0"/>
        <v>4306794</v>
      </c>
      <c r="C23" s="593">
        <v>2031931</v>
      </c>
      <c r="D23" s="593">
        <v>2274863</v>
      </c>
      <c r="F23" s="593">
        <f t="shared" si="1"/>
        <v>1370631</v>
      </c>
      <c r="G23" s="593">
        <v>679176</v>
      </c>
      <c r="H23" s="593"/>
      <c r="I23" s="593">
        <v>691455</v>
      </c>
      <c r="N23" s="666"/>
      <c r="O23" s="666"/>
      <c r="P23" s="666"/>
    </row>
    <row r="24" spans="1:16" s="586" customFormat="1" ht="9" customHeight="1">
      <c r="A24" s="594" t="s">
        <v>252</v>
      </c>
      <c r="B24" s="597">
        <f t="shared" si="0"/>
        <v>2721161</v>
      </c>
      <c r="C24" s="597">
        <v>1300381</v>
      </c>
      <c r="D24" s="597">
        <v>1420780</v>
      </c>
      <c r="E24" s="667"/>
      <c r="F24" s="597">
        <f t="shared" si="1"/>
        <v>946064</v>
      </c>
      <c r="G24" s="597">
        <v>472629</v>
      </c>
      <c r="H24" s="597"/>
      <c r="I24" s="597">
        <v>473435</v>
      </c>
      <c r="N24" s="666"/>
      <c r="O24" s="666"/>
      <c r="P24" s="666"/>
    </row>
    <row r="25" spans="1:16" s="586" customFormat="1" ht="9" customHeight="1">
      <c r="A25" s="591" t="s">
        <v>253</v>
      </c>
      <c r="B25" s="593">
        <f t="shared" si="0"/>
        <v>2079041</v>
      </c>
      <c r="C25" s="593">
        <v>989896</v>
      </c>
      <c r="D25" s="593">
        <v>1089145</v>
      </c>
      <c r="F25" s="593">
        <f t="shared" si="1"/>
        <v>676819</v>
      </c>
      <c r="G25" s="593">
        <v>336017</v>
      </c>
      <c r="H25" s="593"/>
      <c r="I25" s="593">
        <v>340802</v>
      </c>
      <c r="N25" s="666"/>
      <c r="O25" s="666"/>
      <c r="P25" s="666"/>
    </row>
    <row r="26" spans="1:16" s="586" customFormat="1" ht="9" customHeight="1">
      <c r="A26" s="591" t="s">
        <v>254</v>
      </c>
      <c r="B26" s="593">
        <f t="shared" si="0"/>
        <v>5870402</v>
      </c>
      <c r="C26" s="593">
        <v>2832153</v>
      </c>
      <c r="D26" s="593">
        <v>3038249</v>
      </c>
      <c r="F26" s="593">
        <f t="shared" si="1"/>
        <v>1839951</v>
      </c>
      <c r="G26" s="593">
        <v>920557</v>
      </c>
      <c r="H26" s="593"/>
      <c r="I26" s="593">
        <v>919394</v>
      </c>
      <c r="N26" s="666"/>
      <c r="O26" s="666"/>
      <c r="P26" s="666"/>
    </row>
    <row r="27" spans="1:16" s="586" customFormat="1" ht="9" customHeight="1">
      <c r="A27" s="591" t="s">
        <v>26</v>
      </c>
      <c r="B27" s="593">
        <f t="shared" si="0"/>
        <v>12014536</v>
      </c>
      <c r="C27" s="593">
        <v>5825300</v>
      </c>
      <c r="D27" s="593">
        <v>6189236</v>
      </c>
      <c r="F27" s="593">
        <f t="shared" si="1"/>
        <v>3787539</v>
      </c>
      <c r="G27" s="593">
        <v>1911576</v>
      </c>
      <c r="H27" s="593"/>
      <c r="I27" s="593">
        <v>1875963</v>
      </c>
      <c r="N27" s="666"/>
      <c r="O27" s="666"/>
      <c r="P27" s="666"/>
    </row>
    <row r="28" spans="1:16" s="586" customFormat="1" ht="9" customHeight="1">
      <c r="A28" s="594" t="s">
        <v>27</v>
      </c>
      <c r="B28" s="597">
        <f t="shared" si="0"/>
        <v>3495742</v>
      </c>
      <c r="C28" s="597">
        <v>1654352</v>
      </c>
      <c r="D28" s="597">
        <v>1841390</v>
      </c>
      <c r="E28" s="667"/>
      <c r="F28" s="597">
        <f t="shared" si="1"/>
        <v>1094861</v>
      </c>
      <c r="G28" s="597">
        <v>538731</v>
      </c>
      <c r="H28" s="597"/>
      <c r="I28" s="597">
        <v>556130</v>
      </c>
      <c r="N28" s="666"/>
      <c r="O28" s="666"/>
      <c r="P28" s="666"/>
    </row>
    <row r="29" spans="1:16" s="586" customFormat="1" ht="9" customHeight="1">
      <c r="A29" s="591" t="s">
        <v>255</v>
      </c>
      <c r="B29" s="593">
        <f t="shared" si="0"/>
        <v>1399228</v>
      </c>
      <c r="C29" s="593">
        <v>667015</v>
      </c>
      <c r="D29" s="593">
        <v>732213</v>
      </c>
      <c r="F29" s="593">
        <f t="shared" si="1"/>
        <v>439022</v>
      </c>
      <c r="G29" s="593">
        <v>217037</v>
      </c>
      <c r="H29" s="593"/>
      <c r="I29" s="593">
        <v>221985</v>
      </c>
      <c r="N29" s="666"/>
      <c r="O29" s="666"/>
      <c r="P29" s="666"/>
    </row>
    <row r="30" spans="1:16" s="586" customFormat="1" ht="9" customHeight="1">
      <c r="A30" s="591" t="s">
        <v>256</v>
      </c>
      <c r="B30" s="593">
        <f t="shared" si="0"/>
        <v>841638</v>
      </c>
      <c r="C30" s="593">
        <v>414435</v>
      </c>
      <c r="D30" s="593">
        <v>427203</v>
      </c>
      <c r="F30" s="593">
        <f t="shared" si="1"/>
        <v>276218</v>
      </c>
      <c r="G30" s="593">
        <v>135678</v>
      </c>
      <c r="H30" s="593"/>
      <c r="I30" s="593">
        <v>140540</v>
      </c>
      <c r="N30" s="666"/>
      <c r="O30" s="666"/>
      <c r="P30" s="666"/>
    </row>
    <row r="31" spans="1:16" s="586" customFormat="1" ht="9" customHeight="1">
      <c r="A31" s="591" t="s">
        <v>257</v>
      </c>
      <c r="B31" s="593">
        <f t="shared" si="0"/>
        <v>3720379</v>
      </c>
      <c r="C31" s="593">
        <v>1847090</v>
      </c>
      <c r="D31" s="593">
        <v>1873289</v>
      </c>
      <c r="F31" s="593">
        <f t="shared" si="1"/>
        <v>1064687</v>
      </c>
      <c r="G31" s="593">
        <v>546543</v>
      </c>
      <c r="H31" s="593"/>
      <c r="I31" s="593">
        <v>518144</v>
      </c>
      <c r="N31" s="666"/>
      <c r="O31" s="666"/>
      <c r="P31" s="666"/>
    </row>
    <row r="32" spans="1:16" s="586" customFormat="1" ht="9" customHeight="1">
      <c r="A32" s="594" t="s">
        <v>258</v>
      </c>
      <c r="B32" s="597">
        <f t="shared" si="0"/>
        <v>3103694</v>
      </c>
      <c r="C32" s="597">
        <v>1470988</v>
      </c>
      <c r="D32" s="597">
        <v>1632706</v>
      </c>
      <c r="E32" s="667"/>
      <c r="F32" s="597">
        <f t="shared" si="1"/>
        <v>1037413</v>
      </c>
      <c r="G32" s="597">
        <v>522116</v>
      </c>
      <c r="H32" s="597"/>
      <c r="I32" s="597">
        <v>515297</v>
      </c>
      <c r="N32" s="666"/>
      <c r="O32" s="666"/>
      <c r="P32" s="666"/>
    </row>
    <row r="33" spans="1:16" s="586" customFormat="1" ht="9" customHeight="1">
      <c r="A33" s="591" t="s">
        <v>259</v>
      </c>
      <c r="B33" s="593">
        <f t="shared" si="0"/>
        <v>4688913</v>
      </c>
      <c r="C33" s="593">
        <v>2227550</v>
      </c>
      <c r="D33" s="593">
        <v>2461363</v>
      </c>
      <c r="F33" s="593">
        <f t="shared" si="1"/>
        <v>1532985</v>
      </c>
      <c r="G33" s="593">
        <v>769639</v>
      </c>
      <c r="H33" s="593"/>
      <c r="I33" s="593">
        <v>763346</v>
      </c>
      <c r="N33" s="666"/>
      <c r="O33" s="666"/>
      <c r="P33" s="666"/>
    </row>
    <row r="34" spans="1:16" s="586" customFormat="1" ht="9" customHeight="1">
      <c r="A34" s="591" t="s">
        <v>33</v>
      </c>
      <c r="B34" s="593">
        <f t="shared" si="0"/>
        <v>1391170</v>
      </c>
      <c r="C34" s="593">
        <v>667923</v>
      </c>
      <c r="D34" s="593">
        <v>723247</v>
      </c>
      <c r="F34" s="593">
        <f t="shared" si="1"/>
        <v>453048</v>
      </c>
      <c r="G34" s="593">
        <v>225890</v>
      </c>
      <c r="H34" s="593"/>
      <c r="I34" s="593">
        <v>227158</v>
      </c>
      <c r="N34" s="666"/>
      <c r="O34" s="666"/>
      <c r="P34" s="666"/>
    </row>
    <row r="35" spans="1:16" s="586" customFormat="1" ht="9" customHeight="1">
      <c r="A35" s="591" t="s">
        <v>260</v>
      </c>
      <c r="B35" s="593">
        <f t="shared" si="0"/>
        <v>890989</v>
      </c>
      <c r="C35" s="593">
        <v>451897</v>
      </c>
      <c r="D35" s="593">
        <v>439092</v>
      </c>
      <c r="F35" s="593">
        <f t="shared" si="1"/>
        <v>279931</v>
      </c>
      <c r="G35" s="593">
        <v>142551</v>
      </c>
      <c r="H35" s="593"/>
      <c r="I35" s="593">
        <v>137380</v>
      </c>
      <c r="N35" s="666"/>
      <c r="O35" s="666"/>
      <c r="P35" s="666"/>
    </row>
    <row r="36" spans="1:16" s="586" customFormat="1" ht="9" customHeight="1">
      <c r="A36" s="594" t="s">
        <v>35</v>
      </c>
      <c r="B36" s="597">
        <f t="shared" si="0"/>
        <v>2133345</v>
      </c>
      <c r="C36" s="597">
        <v>1027467</v>
      </c>
      <c r="D36" s="597">
        <v>1105878</v>
      </c>
      <c r="E36" s="667"/>
      <c r="F36" s="597">
        <f t="shared" si="1"/>
        <v>712001</v>
      </c>
      <c r="G36" s="597">
        <v>355520</v>
      </c>
      <c r="H36" s="597"/>
      <c r="I36" s="597">
        <v>356481</v>
      </c>
      <c r="N36" s="666"/>
      <c r="O36" s="666"/>
      <c r="P36" s="666"/>
    </row>
    <row r="37" spans="1:16" s="586" customFormat="1" ht="9" customHeight="1">
      <c r="A37" s="591" t="s">
        <v>261</v>
      </c>
      <c r="B37" s="593">
        <f t="shared" si="0"/>
        <v>2283728</v>
      </c>
      <c r="C37" s="593">
        <v>1129790</v>
      </c>
      <c r="D37" s="593">
        <v>1153938</v>
      </c>
      <c r="F37" s="593">
        <f t="shared" si="1"/>
        <v>751805</v>
      </c>
      <c r="G37" s="593">
        <v>378898</v>
      </c>
      <c r="H37" s="593"/>
      <c r="I37" s="593">
        <v>372907</v>
      </c>
      <c r="N37" s="666"/>
      <c r="O37" s="666"/>
      <c r="P37" s="666"/>
    </row>
    <row r="38" spans="1:16" s="586" customFormat="1" ht="9" customHeight="1">
      <c r="A38" s="591" t="s">
        <v>262</v>
      </c>
      <c r="B38" s="593">
        <f t="shared" si="0"/>
        <v>2099973</v>
      </c>
      <c r="C38" s="593">
        <v>1048306</v>
      </c>
      <c r="D38" s="593">
        <v>1051667</v>
      </c>
      <c r="F38" s="593">
        <f t="shared" si="1"/>
        <v>679929</v>
      </c>
      <c r="G38" s="593">
        <v>346061</v>
      </c>
      <c r="H38" s="593"/>
      <c r="I38" s="593">
        <v>333868</v>
      </c>
      <c r="N38" s="666"/>
      <c r="O38" s="666"/>
      <c r="P38" s="666"/>
    </row>
    <row r="39" spans="1:16" s="586" customFormat="1" ht="9" customHeight="1">
      <c r="A39" s="591" t="s">
        <v>263</v>
      </c>
      <c r="B39" s="593">
        <f t="shared" si="0"/>
        <v>1761863</v>
      </c>
      <c r="C39" s="593">
        <v>861943</v>
      </c>
      <c r="D39" s="593">
        <v>899920</v>
      </c>
      <c r="F39" s="593">
        <f t="shared" si="1"/>
        <v>588211</v>
      </c>
      <c r="G39" s="593">
        <v>296752</v>
      </c>
      <c r="H39" s="593"/>
      <c r="I39" s="593">
        <v>291459</v>
      </c>
      <c r="N39" s="666"/>
      <c r="O39" s="666"/>
      <c r="P39" s="666"/>
    </row>
    <row r="40" spans="1:16" s="586" customFormat="1" ht="9" customHeight="1">
      <c r="A40" s="594" t="s">
        <v>264</v>
      </c>
      <c r="B40" s="597">
        <f t="shared" si="0"/>
        <v>2644808</v>
      </c>
      <c r="C40" s="597">
        <v>1301500</v>
      </c>
      <c r="D40" s="597">
        <v>1343308</v>
      </c>
      <c r="E40" s="667"/>
      <c r="F40" s="597">
        <f t="shared" si="1"/>
        <v>795754</v>
      </c>
      <c r="G40" s="597">
        <v>402761</v>
      </c>
      <c r="H40" s="597"/>
      <c r="I40" s="597">
        <v>392993</v>
      </c>
      <c r="N40" s="666"/>
      <c r="O40" s="666"/>
      <c r="P40" s="666"/>
    </row>
    <row r="41" spans="1:16" s="586" customFormat="1" ht="9" customHeight="1">
      <c r="A41" s="591" t="s">
        <v>265</v>
      </c>
      <c r="B41" s="593">
        <f t="shared" si="0"/>
        <v>941733</v>
      </c>
      <c r="C41" s="593">
        <v>453151</v>
      </c>
      <c r="D41" s="593">
        <v>488582</v>
      </c>
      <c r="F41" s="593">
        <f t="shared" si="1"/>
        <v>309140</v>
      </c>
      <c r="G41" s="593">
        <v>155436</v>
      </c>
      <c r="H41" s="593"/>
      <c r="I41" s="593">
        <v>153704</v>
      </c>
      <c r="N41" s="666"/>
      <c r="O41" s="666"/>
      <c r="P41" s="666"/>
    </row>
    <row r="42" spans="1:16" s="586" customFormat="1" ht="9" customHeight="1">
      <c r="A42" s="591" t="s">
        <v>41</v>
      </c>
      <c r="B42" s="593">
        <f t="shared" si="0"/>
        <v>6370647</v>
      </c>
      <c r="C42" s="593">
        <v>3047745</v>
      </c>
      <c r="D42" s="593">
        <v>3322902</v>
      </c>
      <c r="F42" s="593">
        <f t="shared" si="1"/>
        <v>1991863</v>
      </c>
      <c r="G42" s="593">
        <v>1001927</v>
      </c>
      <c r="H42" s="593"/>
      <c r="I42" s="593">
        <v>989936</v>
      </c>
      <c r="N42" s="666"/>
      <c r="O42" s="666"/>
      <c r="P42" s="666"/>
    </row>
    <row r="43" spans="1:16" s="586" customFormat="1" ht="9" customHeight="1">
      <c r="A43" s="591" t="s">
        <v>266</v>
      </c>
      <c r="B43" s="593">
        <f t="shared" si="0"/>
        <v>1617102</v>
      </c>
      <c r="C43" s="593">
        <v>794417</v>
      </c>
      <c r="D43" s="593">
        <v>822685</v>
      </c>
      <c r="F43" s="593">
        <f t="shared" si="1"/>
        <v>511354</v>
      </c>
      <c r="G43" s="593">
        <v>258960</v>
      </c>
      <c r="H43" s="593"/>
      <c r="I43" s="593">
        <v>252394</v>
      </c>
      <c r="N43" s="666"/>
      <c r="O43" s="666"/>
      <c r="P43" s="666"/>
    </row>
    <row r="44" spans="1:16" s="585" customFormat="1" ht="9" customHeight="1">
      <c r="A44" s="599" t="s">
        <v>267</v>
      </c>
      <c r="B44" s="597">
        <f t="shared" si="0"/>
        <v>1212947</v>
      </c>
      <c r="C44" s="597">
        <v>580821</v>
      </c>
      <c r="D44" s="597">
        <v>632126</v>
      </c>
      <c r="E44" s="644"/>
      <c r="F44" s="597">
        <f t="shared" si="1"/>
        <v>396692</v>
      </c>
      <c r="G44" s="597">
        <v>190512</v>
      </c>
      <c r="H44" s="597"/>
      <c r="I44" s="597">
        <v>206180</v>
      </c>
      <c r="N44" s="668"/>
      <c r="O44" s="668"/>
      <c r="P44" s="668"/>
    </row>
    <row r="45" spans="1:16" s="671" customFormat="1" ht="8.25" customHeight="1">
      <c r="A45" s="669"/>
      <c r="B45" s="670"/>
      <c r="C45" s="670"/>
      <c r="D45" s="670"/>
      <c r="F45" s="670"/>
      <c r="G45" s="670"/>
      <c r="H45" s="670"/>
      <c r="I45" s="670"/>
      <c r="N45" s="672"/>
      <c r="O45" s="672"/>
      <c r="P45" s="672"/>
    </row>
    <row r="46" spans="1:16" ht="9.6" customHeight="1">
      <c r="A46" s="624" t="s">
        <v>204</v>
      </c>
      <c r="B46" s="662"/>
      <c r="C46" s="662"/>
      <c r="D46" s="662"/>
      <c r="E46" s="662"/>
      <c r="F46" s="662"/>
      <c r="G46" s="662"/>
      <c r="H46" s="662"/>
      <c r="I46" s="662"/>
      <c r="N46" s="662"/>
      <c r="O46" s="662"/>
      <c r="P46" s="662"/>
    </row>
    <row r="47" spans="1:16" s="664" customFormat="1" ht="9" customHeight="1">
      <c r="A47" s="664" t="s">
        <v>11</v>
      </c>
      <c r="B47" s="588">
        <f>SUM(B49:B80)</f>
        <v>100410810</v>
      </c>
      <c r="C47" s="588">
        <f>SUM(C49:C80)</f>
        <v>48808069</v>
      </c>
      <c r="D47" s="588">
        <f>SUM(D49:D80)</f>
        <v>51602741</v>
      </c>
      <c r="F47" s="588">
        <f>SUM(F49:F80)</f>
        <v>30482938</v>
      </c>
      <c r="G47" s="588">
        <f>SUM(G49:G80)</f>
        <v>15307914</v>
      </c>
      <c r="H47" s="588"/>
      <c r="I47" s="588">
        <f>SUM(I49:I80)</f>
        <v>15175024</v>
      </c>
      <c r="N47" s="665"/>
      <c r="O47" s="665"/>
      <c r="P47" s="665"/>
    </row>
    <row r="48" spans="1:16" s="664" customFormat="1" ht="3.95" customHeight="1">
      <c r="B48" s="588"/>
      <c r="C48" s="588"/>
      <c r="D48" s="588"/>
      <c r="F48" s="588"/>
      <c r="G48" s="588"/>
      <c r="H48" s="588"/>
      <c r="I48" s="588"/>
      <c r="N48" s="665"/>
      <c r="O48" s="665"/>
      <c r="P48" s="665"/>
    </row>
    <row r="49" spans="1:16" s="586" customFormat="1" ht="9" customHeight="1">
      <c r="A49" s="591" t="s">
        <v>244</v>
      </c>
      <c r="B49" s="593">
        <f t="shared" ref="B49:B80" si="2">SUM(C49:D49)</f>
        <v>1059407</v>
      </c>
      <c r="C49" s="593">
        <v>512713</v>
      </c>
      <c r="D49" s="593">
        <v>546694</v>
      </c>
      <c r="F49" s="593">
        <f t="shared" ref="F49:F80" si="3">SUM(G49:I49)</f>
        <v>344915</v>
      </c>
      <c r="G49" s="593">
        <v>172556</v>
      </c>
      <c r="H49" s="593"/>
      <c r="I49" s="593">
        <v>172359</v>
      </c>
      <c r="N49" s="666"/>
      <c r="O49" s="666"/>
      <c r="P49" s="666"/>
    </row>
    <row r="50" spans="1:16" s="586" customFormat="1" ht="9" customHeight="1">
      <c r="A50" s="591" t="s">
        <v>245</v>
      </c>
      <c r="B50" s="593">
        <f t="shared" si="2"/>
        <v>2824411</v>
      </c>
      <c r="C50" s="593">
        <v>1423574</v>
      </c>
      <c r="D50" s="593">
        <v>1400837</v>
      </c>
      <c r="F50" s="593">
        <f t="shared" si="3"/>
        <v>862042</v>
      </c>
      <c r="G50" s="593">
        <v>435180</v>
      </c>
      <c r="H50" s="593"/>
      <c r="I50" s="593">
        <v>426862</v>
      </c>
      <c r="N50" s="666"/>
      <c r="O50" s="666"/>
      <c r="P50" s="666"/>
    </row>
    <row r="51" spans="1:16" s="586" customFormat="1" ht="9" customHeight="1">
      <c r="A51" s="591" t="s">
        <v>14</v>
      </c>
      <c r="B51" s="593">
        <f t="shared" si="2"/>
        <v>566931</v>
      </c>
      <c r="C51" s="593">
        <v>289911</v>
      </c>
      <c r="D51" s="593">
        <v>277020</v>
      </c>
      <c r="F51" s="593">
        <f t="shared" si="3"/>
        <v>166193</v>
      </c>
      <c r="G51" s="593">
        <v>84290</v>
      </c>
      <c r="H51" s="593"/>
      <c r="I51" s="593">
        <v>81903</v>
      </c>
      <c r="N51" s="666"/>
      <c r="O51" s="666"/>
      <c r="P51" s="666"/>
    </row>
    <row r="52" spans="1:16" s="586" customFormat="1" ht="9" customHeight="1">
      <c r="A52" s="594" t="s">
        <v>246</v>
      </c>
      <c r="B52" s="597">
        <f t="shared" si="2"/>
        <v>739127</v>
      </c>
      <c r="C52" s="597">
        <v>365211</v>
      </c>
      <c r="D52" s="597">
        <v>373916</v>
      </c>
      <c r="E52" s="667"/>
      <c r="F52" s="597">
        <f t="shared" si="3"/>
        <v>226351</v>
      </c>
      <c r="G52" s="597">
        <v>114225</v>
      </c>
      <c r="H52" s="597"/>
      <c r="I52" s="597">
        <v>112126</v>
      </c>
      <c r="N52" s="666"/>
      <c r="O52" s="666"/>
      <c r="P52" s="666"/>
    </row>
    <row r="53" spans="1:16" s="586" customFormat="1" ht="9" customHeight="1">
      <c r="A53" s="591" t="s">
        <v>16</v>
      </c>
      <c r="B53" s="593">
        <f t="shared" si="2"/>
        <v>2452185</v>
      </c>
      <c r="C53" s="593">
        <v>1213890</v>
      </c>
      <c r="D53" s="593">
        <v>1238295</v>
      </c>
      <c r="F53" s="593">
        <f t="shared" si="3"/>
        <v>741273</v>
      </c>
      <c r="G53" s="593">
        <v>377802</v>
      </c>
      <c r="H53" s="593"/>
      <c r="I53" s="593">
        <v>363471</v>
      </c>
      <c r="N53" s="666"/>
      <c r="O53" s="666"/>
      <c r="P53" s="666"/>
    </row>
    <row r="54" spans="1:16" s="586" customFormat="1" ht="9" customHeight="1">
      <c r="A54" s="591" t="s">
        <v>247</v>
      </c>
      <c r="B54" s="593">
        <f t="shared" si="2"/>
        <v>584445</v>
      </c>
      <c r="C54" s="593">
        <v>289180</v>
      </c>
      <c r="D54" s="593">
        <v>295265</v>
      </c>
      <c r="F54" s="593">
        <f t="shared" si="3"/>
        <v>176244</v>
      </c>
      <c r="G54" s="593">
        <v>87900</v>
      </c>
      <c r="H54" s="593"/>
      <c r="I54" s="593">
        <v>88344</v>
      </c>
      <c r="N54" s="666"/>
      <c r="O54" s="666"/>
      <c r="P54" s="666"/>
    </row>
    <row r="55" spans="1:16" s="586" customFormat="1" ht="9" customHeight="1">
      <c r="A55" s="591" t="s">
        <v>248</v>
      </c>
      <c r="B55" s="593">
        <f t="shared" si="2"/>
        <v>4199721</v>
      </c>
      <c r="C55" s="593">
        <v>2050988</v>
      </c>
      <c r="D55" s="593">
        <v>2148733</v>
      </c>
      <c r="F55" s="593">
        <f t="shared" si="3"/>
        <v>1353758</v>
      </c>
      <c r="G55" s="593">
        <v>689686</v>
      </c>
      <c r="H55" s="593"/>
      <c r="I55" s="593">
        <v>664072</v>
      </c>
      <c r="N55" s="666"/>
      <c r="O55" s="666"/>
      <c r="P55" s="666"/>
    </row>
    <row r="56" spans="1:16" s="586" customFormat="1" ht="9" customHeight="1">
      <c r="A56" s="594" t="s">
        <v>249</v>
      </c>
      <c r="B56" s="597">
        <f t="shared" si="2"/>
        <v>2980249</v>
      </c>
      <c r="C56" s="597">
        <v>1477168</v>
      </c>
      <c r="D56" s="597">
        <v>1503081</v>
      </c>
      <c r="E56" s="667"/>
      <c r="F56" s="597">
        <f t="shared" si="3"/>
        <v>916954</v>
      </c>
      <c r="G56" s="597">
        <v>462596</v>
      </c>
      <c r="H56" s="597"/>
      <c r="I56" s="597">
        <v>454358</v>
      </c>
      <c r="N56" s="666"/>
      <c r="O56" s="666"/>
      <c r="P56" s="666"/>
    </row>
    <row r="57" spans="1:16" s="586" customFormat="1" ht="9" customHeight="1">
      <c r="A57" s="270" t="s">
        <v>20</v>
      </c>
      <c r="B57" s="593">
        <f t="shared" si="2"/>
        <v>8034809</v>
      </c>
      <c r="C57" s="593">
        <v>3820187</v>
      </c>
      <c r="D57" s="593">
        <v>4214622</v>
      </c>
      <c r="F57" s="593">
        <f t="shared" si="3"/>
        <v>2231301</v>
      </c>
      <c r="G57" s="593">
        <v>1126253</v>
      </c>
      <c r="H57" s="593"/>
      <c r="I57" s="593">
        <v>1105048</v>
      </c>
      <c r="N57" s="666"/>
      <c r="O57" s="666"/>
      <c r="P57" s="666"/>
    </row>
    <row r="58" spans="1:16" s="586" customFormat="1" ht="9" customHeight="1">
      <c r="A58" s="591" t="s">
        <v>250</v>
      </c>
      <c r="B58" s="593">
        <f t="shared" si="2"/>
        <v>1442826</v>
      </c>
      <c r="C58" s="593">
        <v>707641</v>
      </c>
      <c r="D58" s="593">
        <v>735185</v>
      </c>
      <c r="F58" s="593">
        <f t="shared" si="3"/>
        <v>448355</v>
      </c>
      <c r="G58" s="593">
        <v>225960</v>
      </c>
      <c r="H58" s="593"/>
      <c r="I58" s="593">
        <v>222395</v>
      </c>
      <c r="N58" s="666"/>
      <c r="O58" s="666"/>
      <c r="P58" s="666"/>
    </row>
    <row r="59" spans="1:16" s="586" customFormat="1" ht="9" customHeight="1">
      <c r="A59" s="591" t="s">
        <v>251</v>
      </c>
      <c r="B59" s="593">
        <f t="shared" si="2"/>
        <v>4907753</v>
      </c>
      <c r="C59" s="593">
        <v>2346665</v>
      </c>
      <c r="D59" s="593">
        <v>2561088</v>
      </c>
      <c r="F59" s="593">
        <f t="shared" si="3"/>
        <v>1522272</v>
      </c>
      <c r="G59" s="593">
        <v>754065</v>
      </c>
      <c r="H59" s="593"/>
      <c r="I59" s="593">
        <v>768207</v>
      </c>
      <c r="N59" s="666"/>
      <c r="O59" s="666"/>
      <c r="P59" s="666"/>
    </row>
    <row r="60" spans="1:16" s="586" customFormat="1" ht="9" customHeight="1">
      <c r="A60" s="594" t="s">
        <v>252</v>
      </c>
      <c r="B60" s="597">
        <f t="shared" si="2"/>
        <v>3016151</v>
      </c>
      <c r="C60" s="597">
        <v>1455249</v>
      </c>
      <c r="D60" s="597">
        <v>1560902</v>
      </c>
      <c r="E60" s="667"/>
      <c r="F60" s="597">
        <f t="shared" si="3"/>
        <v>983317</v>
      </c>
      <c r="G60" s="597">
        <v>491486</v>
      </c>
      <c r="H60" s="597"/>
      <c r="I60" s="597">
        <v>491831</v>
      </c>
      <c r="N60" s="666"/>
      <c r="O60" s="666"/>
      <c r="P60" s="666"/>
    </row>
    <row r="61" spans="1:16" s="586" customFormat="1" ht="9" customHeight="1">
      <c r="A61" s="591" t="s">
        <v>253</v>
      </c>
      <c r="B61" s="593">
        <f t="shared" si="2"/>
        <v>2388657</v>
      </c>
      <c r="C61" s="593">
        <v>1145156</v>
      </c>
      <c r="D61" s="593">
        <v>1243501</v>
      </c>
      <c r="F61" s="593">
        <f t="shared" si="3"/>
        <v>744998</v>
      </c>
      <c r="G61" s="593">
        <v>368286</v>
      </c>
      <c r="H61" s="593"/>
      <c r="I61" s="593">
        <v>376712</v>
      </c>
      <c r="N61" s="666"/>
      <c r="O61" s="666"/>
      <c r="P61" s="666"/>
    </row>
    <row r="62" spans="1:16" s="586" customFormat="1" ht="9" customHeight="1">
      <c r="A62" s="591" t="s">
        <v>254</v>
      </c>
      <c r="B62" s="593">
        <f t="shared" si="2"/>
        <v>6569065</v>
      </c>
      <c r="C62" s="593">
        <v>3203560</v>
      </c>
      <c r="D62" s="593">
        <v>3365505</v>
      </c>
      <c r="F62" s="593">
        <f t="shared" si="3"/>
        <v>2011746</v>
      </c>
      <c r="G62" s="593">
        <v>1004187</v>
      </c>
      <c r="H62" s="593"/>
      <c r="I62" s="593">
        <v>1007559</v>
      </c>
      <c r="N62" s="666"/>
      <c r="O62" s="666"/>
      <c r="P62" s="666"/>
    </row>
    <row r="63" spans="1:16" s="586" customFormat="1" ht="9" customHeight="1">
      <c r="A63" s="591" t="s">
        <v>26</v>
      </c>
      <c r="B63" s="593">
        <f t="shared" si="2"/>
        <v>13562702</v>
      </c>
      <c r="C63" s="593">
        <v>6580449</v>
      </c>
      <c r="D63" s="593">
        <v>6982253</v>
      </c>
      <c r="F63" s="593">
        <f t="shared" si="3"/>
        <v>4114151</v>
      </c>
      <c r="G63" s="593">
        <v>2065012</v>
      </c>
      <c r="H63" s="593"/>
      <c r="I63" s="593">
        <v>2049139</v>
      </c>
      <c r="N63" s="666"/>
      <c r="O63" s="666"/>
      <c r="P63" s="666"/>
    </row>
    <row r="64" spans="1:16" s="586" customFormat="1" ht="9" customHeight="1">
      <c r="A64" s="594" t="s">
        <v>27</v>
      </c>
      <c r="B64" s="597">
        <f t="shared" si="2"/>
        <v>3876002</v>
      </c>
      <c r="C64" s="597">
        <v>1861812</v>
      </c>
      <c r="D64" s="597">
        <v>2014190</v>
      </c>
      <c r="E64" s="667"/>
      <c r="F64" s="597">
        <f t="shared" si="3"/>
        <v>1134319</v>
      </c>
      <c r="G64" s="597">
        <v>562685</v>
      </c>
      <c r="H64" s="597"/>
      <c r="I64" s="597">
        <v>571634</v>
      </c>
      <c r="N64" s="666"/>
      <c r="O64" s="666"/>
      <c r="P64" s="666"/>
    </row>
    <row r="65" spans="1:16" s="586" customFormat="1" ht="9" customHeight="1">
      <c r="A65" s="591" t="s">
        <v>255</v>
      </c>
      <c r="B65" s="593">
        <f t="shared" si="2"/>
        <v>1596669</v>
      </c>
      <c r="C65" s="593">
        <v>766696</v>
      </c>
      <c r="D65" s="593">
        <v>829973</v>
      </c>
      <c r="F65" s="593">
        <f t="shared" si="3"/>
        <v>468973</v>
      </c>
      <c r="G65" s="593">
        <v>232878</v>
      </c>
      <c r="H65" s="593"/>
      <c r="I65" s="593">
        <v>236095</v>
      </c>
      <c r="N65" s="666"/>
      <c r="O65" s="666"/>
      <c r="P65" s="666"/>
    </row>
    <row r="66" spans="1:16" s="586" customFormat="1" ht="9" customHeight="1">
      <c r="A66" s="591" t="s">
        <v>256</v>
      </c>
      <c r="B66" s="593">
        <f t="shared" si="2"/>
        <v>971500</v>
      </c>
      <c r="C66" s="593">
        <v>483149</v>
      </c>
      <c r="D66" s="593">
        <v>488351</v>
      </c>
      <c r="F66" s="593">
        <f t="shared" si="3"/>
        <v>300171</v>
      </c>
      <c r="G66" s="593">
        <v>149851</v>
      </c>
      <c r="H66" s="593"/>
      <c r="I66" s="593">
        <v>150320</v>
      </c>
      <c r="N66" s="666"/>
      <c r="O66" s="666"/>
      <c r="P66" s="666"/>
    </row>
    <row r="67" spans="1:16" s="586" customFormat="1" ht="9" customHeight="1">
      <c r="A67" s="591" t="s">
        <v>257</v>
      </c>
      <c r="B67" s="593">
        <f t="shared" si="2"/>
        <v>4177056</v>
      </c>
      <c r="C67" s="593">
        <v>2078494</v>
      </c>
      <c r="D67" s="593">
        <v>2098562</v>
      </c>
      <c r="F67" s="593">
        <f t="shared" si="3"/>
        <v>1175287</v>
      </c>
      <c r="G67" s="593">
        <v>602302</v>
      </c>
      <c r="H67" s="593"/>
      <c r="I67" s="593">
        <v>572985</v>
      </c>
      <c r="N67" s="666"/>
      <c r="O67" s="666"/>
      <c r="P67" s="666"/>
    </row>
    <row r="68" spans="1:16" s="586" customFormat="1" ht="9" customHeight="1">
      <c r="A68" s="594" t="s">
        <v>258</v>
      </c>
      <c r="B68" s="597">
        <f t="shared" si="2"/>
        <v>3405990</v>
      </c>
      <c r="C68" s="597">
        <v>1618672</v>
      </c>
      <c r="D68" s="597">
        <v>1787318</v>
      </c>
      <c r="E68" s="667"/>
      <c r="F68" s="597">
        <f t="shared" si="3"/>
        <v>1060085</v>
      </c>
      <c r="G68" s="597">
        <v>531057</v>
      </c>
      <c r="H68" s="597"/>
      <c r="I68" s="597">
        <v>529028</v>
      </c>
      <c r="N68" s="666"/>
      <c r="O68" s="666"/>
      <c r="P68" s="666"/>
    </row>
    <row r="69" spans="1:16" s="586" customFormat="1" ht="9" customHeight="1">
      <c r="A69" s="591" t="s">
        <v>259</v>
      </c>
      <c r="B69" s="593">
        <f t="shared" si="2"/>
        <v>5149377</v>
      </c>
      <c r="C69" s="593">
        <v>2450305</v>
      </c>
      <c r="D69" s="593">
        <v>2699072</v>
      </c>
      <c r="F69" s="593">
        <f t="shared" si="3"/>
        <v>1633579</v>
      </c>
      <c r="G69" s="593">
        <v>814304</v>
      </c>
      <c r="H69" s="593"/>
      <c r="I69" s="593">
        <v>819275</v>
      </c>
      <c r="N69" s="666"/>
      <c r="O69" s="666"/>
      <c r="P69" s="666"/>
    </row>
    <row r="70" spans="1:16" s="586" customFormat="1" ht="9" customHeight="1">
      <c r="A70" s="591" t="s">
        <v>33</v>
      </c>
      <c r="B70" s="593">
        <f t="shared" si="2"/>
        <v>1636080</v>
      </c>
      <c r="C70" s="593">
        <v>789734</v>
      </c>
      <c r="D70" s="593">
        <v>846346</v>
      </c>
      <c r="F70" s="593">
        <f t="shared" si="3"/>
        <v>511398</v>
      </c>
      <c r="G70" s="593">
        <v>256022</v>
      </c>
      <c r="H70" s="593"/>
      <c r="I70" s="593">
        <v>255376</v>
      </c>
      <c r="N70" s="666"/>
      <c r="O70" s="666"/>
      <c r="P70" s="666"/>
    </row>
    <row r="71" spans="1:16" s="586" customFormat="1" ht="9" customHeight="1">
      <c r="A71" s="591" t="s">
        <v>260</v>
      </c>
      <c r="B71" s="593">
        <f t="shared" si="2"/>
        <v>1173159</v>
      </c>
      <c r="C71" s="593">
        <v>595830</v>
      </c>
      <c r="D71" s="593">
        <v>577329</v>
      </c>
      <c r="F71" s="593">
        <f t="shared" si="3"/>
        <v>339156</v>
      </c>
      <c r="G71" s="593">
        <v>171912</v>
      </c>
      <c r="H71" s="593"/>
      <c r="I71" s="593">
        <v>167244</v>
      </c>
      <c r="N71" s="666"/>
      <c r="O71" s="666"/>
      <c r="P71" s="666"/>
    </row>
    <row r="72" spans="1:16" s="586" customFormat="1" ht="9" customHeight="1">
      <c r="A72" s="594" t="s">
        <v>35</v>
      </c>
      <c r="B72" s="597">
        <f t="shared" si="2"/>
        <v>2315022</v>
      </c>
      <c r="C72" s="597">
        <v>1123128</v>
      </c>
      <c r="D72" s="597">
        <v>1191894</v>
      </c>
      <c r="E72" s="667"/>
      <c r="F72" s="597">
        <f t="shared" si="3"/>
        <v>741403</v>
      </c>
      <c r="G72" s="597">
        <v>368759</v>
      </c>
      <c r="H72" s="597"/>
      <c r="I72" s="597">
        <v>372644</v>
      </c>
      <c r="N72" s="666"/>
      <c r="O72" s="666"/>
      <c r="P72" s="666"/>
    </row>
    <row r="73" spans="1:16" s="586" customFormat="1" ht="9" customHeight="1">
      <c r="A73" s="591" t="s">
        <v>261</v>
      </c>
      <c r="B73" s="593">
        <f t="shared" si="2"/>
        <v>2504505</v>
      </c>
      <c r="C73" s="593">
        <v>1242101</v>
      </c>
      <c r="D73" s="593">
        <v>1262404</v>
      </c>
      <c r="F73" s="593">
        <f t="shared" si="3"/>
        <v>781802</v>
      </c>
      <c r="G73" s="593">
        <v>394004</v>
      </c>
      <c r="H73" s="593"/>
      <c r="I73" s="593">
        <v>387798</v>
      </c>
      <c r="N73" s="666"/>
      <c r="O73" s="666"/>
      <c r="P73" s="666"/>
    </row>
    <row r="74" spans="1:16" s="586" customFormat="1" ht="9" customHeight="1">
      <c r="A74" s="591" t="s">
        <v>262</v>
      </c>
      <c r="B74" s="593">
        <f t="shared" si="2"/>
        <v>2391220</v>
      </c>
      <c r="C74" s="593">
        <v>1201533</v>
      </c>
      <c r="D74" s="593">
        <v>1189687</v>
      </c>
      <c r="F74" s="593">
        <f t="shared" si="3"/>
        <v>743126</v>
      </c>
      <c r="G74" s="593">
        <v>378334</v>
      </c>
      <c r="H74" s="593"/>
      <c r="I74" s="593">
        <v>364792</v>
      </c>
      <c r="N74" s="666"/>
      <c r="O74" s="666"/>
      <c r="P74" s="666"/>
    </row>
    <row r="75" spans="1:16" s="586" customFormat="1" ht="9" customHeight="1">
      <c r="A75" s="591" t="s">
        <v>263</v>
      </c>
      <c r="B75" s="593">
        <f t="shared" si="2"/>
        <v>1989933</v>
      </c>
      <c r="C75" s="593">
        <v>974049</v>
      </c>
      <c r="D75" s="593">
        <v>1015884</v>
      </c>
      <c r="F75" s="593">
        <f t="shared" si="3"/>
        <v>624545</v>
      </c>
      <c r="G75" s="593">
        <v>315967</v>
      </c>
      <c r="H75" s="593"/>
      <c r="I75" s="593">
        <v>308578</v>
      </c>
      <c r="N75" s="666"/>
      <c r="O75" s="666"/>
      <c r="P75" s="666"/>
    </row>
    <row r="76" spans="1:16" s="586" customFormat="1" ht="9" customHeight="1">
      <c r="A76" s="594" t="s">
        <v>264</v>
      </c>
      <c r="B76" s="597">
        <f t="shared" si="2"/>
        <v>2863821</v>
      </c>
      <c r="C76" s="597">
        <v>1410751</v>
      </c>
      <c r="D76" s="597">
        <v>1453070</v>
      </c>
      <c r="E76" s="667"/>
      <c r="F76" s="597">
        <f t="shared" si="3"/>
        <v>825713</v>
      </c>
      <c r="G76" s="597">
        <v>417817</v>
      </c>
      <c r="H76" s="597"/>
      <c r="I76" s="597">
        <v>407896</v>
      </c>
      <c r="N76" s="666"/>
      <c r="O76" s="666"/>
      <c r="P76" s="666"/>
    </row>
    <row r="77" spans="1:16" s="586" customFormat="1" ht="9" customHeight="1">
      <c r="A77" s="591" t="s">
        <v>265</v>
      </c>
      <c r="B77" s="593">
        <f t="shared" si="2"/>
        <v>1048423</v>
      </c>
      <c r="C77" s="593">
        <v>504101</v>
      </c>
      <c r="D77" s="593">
        <v>544322</v>
      </c>
      <c r="F77" s="593">
        <f t="shared" si="3"/>
        <v>339657</v>
      </c>
      <c r="G77" s="593">
        <v>169259</v>
      </c>
      <c r="H77" s="593"/>
      <c r="I77" s="593">
        <v>170398</v>
      </c>
      <c r="N77" s="666"/>
      <c r="O77" s="666"/>
      <c r="P77" s="666"/>
    </row>
    <row r="78" spans="1:16" s="586" customFormat="1" ht="9" customHeight="1">
      <c r="A78" s="591" t="s">
        <v>41</v>
      </c>
      <c r="B78" s="593">
        <f t="shared" si="2"/>
        <v>6885949</v>
      </c>
      <c r="C78" s="593">
        <v>3312384</v>
      </c>
      <c r="D78" s="593">
        <v>3573565</v>
      </c>
      <c r="F78" s="593">
        <f t="shared" si="3"/>
        <v>2017571</v>
      </c>
      <c r="G78" s="593">
        <v>1011798</v>
      </c>
      <c r="H78" s="593"/>
      <c r="I78" s="593">
        <v>1005773</v>
      </c>
      <c r="N78" s="666"/>
      <c r="O78" s="666"/>
      <c r="P78" s="666"/>
    </row>
    <row r="79" spans="1:16" s="586" customFormat="1" ht="9" customHeight="1">
      <c r="A79" s="591" t="s">
        <v>266</v>
      </c>
      <c r="B79" s="593">
        <f t="shared" si="2"/>
        <v>1772252</v>
      </c>
      <c r="C79" s="593">
        <v>870819</v>
      </c>
      <c r="D79" s="593">
        <v>901433</v>
      </c>
      <c r="F79" s="593">
        <f t="shared" si="3"/>
        <v>528509</v>
      </c>
      <c r="G79" s="593">
        <v>268198</v>
      </c>
      <c r="H79" s="593"/>
      <c r="I79" s="593">
        <v>260311</v>
      </c>
      <c r="N79" s="666"/>
      <c r="O79" s="666"/>
      <c r="P79" s="666"/>
    </row>
    <row r="80" spans="1:16" s="585" customFormat="1" ht="9" customHeight="1">
      <c r="A80" s="599" t="s">
        <v>267</v>
      </c>
      <c r="B80" s="597">
        <f t="shared" si="2"/>
        <v>1325413</v>
      </c>
      <c r="C80" s="597">
        <v>642969</v>
      </c>
      <c r="D80" s="597">
        <v>682444</v>
      </c>
      <c r="E80" s="644"/>
      <c r="F80" s="597">
        <f t="shared" si="3"/>
        <v>413774</v>
      </c>
      <c r="G80" s="597">
        <v>203283</v>
      </c>
      <c r="H80" s="597"/>
      <c r="I80" s="597">
        <v>210491</v>
      </c>
      <c r="N80" s="668"/>
      <c r="O80" s="668"/>
      <c r="P80" s="668"/>
    </row>
    <row r="81" spans="1:16" s="654" customFormat="1" ht="3" customHeight="1">
      <c r="A81" s="673"/>
      <c r="B81" s="674"/>
      <c r="C81" s="674"/>
      <c r="D81" s="674"/>
      <c r="E81" s="675"/>
      <c r="F81" s="676"/>
      <c r="G81" s="676"/>
      <c r="H81" s="676"/>
      <c r="I81" s="676"/>
      <c r="N81" s="677"/>
      <c r="O81" s="677"/>
      <c r="P81" s="677"/>
    </row>
    <row r="82" spans="1:16" s="654" customFormat="1" ht="3" customHeight="1">
      <c r="A82" s="678"/>
      <c r="B82" s="679"/>
      <c r="C82" s="679"/>
      <c r="D82" s="679"/>
      <c r="E82" s="680"/>
      <c r="F82" s="681"/>
      <c r="G82" s="681"/>
      <c r="H82" s="681"/>
      <c r="I82" s="681"/>
      <c r="N82" s="677"/>
      <c r="O82" s="677"/>
      <c r="P82" s="677"/>
    </row>
    <row r="83" spans="1:16" s="654" customFormat="1" ht="10.5" customHeight="1">
      <c r="A83" s="682"/>
      <c r="B83" s="683"/>
      <c r="C83" s="683"/>
      <c r="D83" s="683"/>
      <c r="F83" s="677"/>
      <c r="G83" s="677"/>
      <c r="H83" s="677"/>
      <c r="I83" s="677"/>
      <c r="N83" s="677"/>
      <c r="O83" s="677"/>
      <c r="P83" s="677"/>
    </row>
    <row r="84" spans="1:16" s="651" customFormat="1" ht="12" customHeight="1">
      <c r="A84" s="566" t="s">
        <v>240</v>
      </c>
      <c r="I84" s="334" t="s">
        <v>241</v>
      </c>
    </row>
    <row r="85" spans="1:16" s="651" customFormat="1" ht="12" customHeight="1">
      <c r="A85" s="566" t="s">
        <v>226</v>
      </c>
      <c r="I85" s="571" t="s">
        <v>205</v>
      </c>
    </row>
    <row r="86" spans="1:16" s="651" customFormat="1" ht="12" customHeight="1">
      <c r="A86" s="570" t="s">
        <v>199</v>
      </c>
    </row>
    <row r="87" spans="1:16" ht="2.4500000000000002" customHeight="1">
      <c r="A87" s="652"/>
      <c r="B87" s="653"/>
      <c r="C87" s="653"/>
      <c r="D87" s="653"/>
      <c r="E87" s="653"/>
      <c r="F87" s="653"/>
      <c r="G87" s="653"/>
      <c r="H87" s="653"/>
      <c r="I87" s="653"/>
      <c r="J87" s="654"/>
      <c r="K87" s="654"/>
      <c r="L87" s="654"/>
      <c r="M87" s="654"/>
      <c r="N87" s="654"/>
    </row>
    <row r="88" spans="1:16" ht="2.4500000000000002" customHeight="1">
      <c r="A88" s="655"/>
      <c r="B88" s="656"/>
      <c r="C88" s="656"/>
      <c r="D88" s="656"/>
      <c r="E88" s="656"/>
      <c r="F88" s="656"/>
      <c r="G88" s="656"/>
      <c r="H88" s="656"/>
      <c r="I88" s="656"/>
      <c r="J88" s="654"/>
      <c r="K88" s="654"/>
      <c r="L88" s="654"/>
      <c r="M88" s="654"/>
      <c r="N88" s="654"/>
    </row>
    <row r="89" spans="1:16" s="659" customFormat="1" ht="9.6" customHeight="1">
      <c r="A89" s="714" t="s">
        <v>3</v>
      </c>
      <c r="B89" s="637" t="s">
        <v>268</v>
      </c>
      <c r="C89" s="657"/>
      <c r="D89" s="657"/>
      <c r="E89" s="684"/>
      <c r="F89" s="637" t="s">
        <v>173</v>
      </c>
      <c r="G89" s="657"/>
      <c r="H89" s="657"/>
      <c r="I89" s="657"/>
    </row>
    <row r="90" spans="1:16" s="659" customFormat="1" ht="8.25" customHeight="1">
      <c r="A90" s="715"/>
      <c r="B90" s="660" t="s">
        <v>7</v>
      </c>
      <c r="C90" s="660" t="s">
        <v>8</v>
      </c>
      <c r="D90" s="660" t="s">
        <v>9</v>
      </c>
      <c r="E90" s="658"/>
      <c r="F90" s="660" t="s">
        <v>7</v>
      </c>
      <c r="G90" s="660" t="s">
        <v>8</v>
      </c>
      <c r="H90" s="660"/>
      <c r="I90" s="660" t="s">
        <v>9</v>
      </c>
    </row>
    <row r="91" spans="1:16" ht="2.4500000000000002" customHeight="1">
      <c r="A91" s="661"/>
      <c r="B91" s="661"/>
      <c r="C91" s="661"/>
      <c r="D91" s="661"/>
      <c r="E91" s="661"/>
      <c r="F91" s="661"/>
      <c r="G91" s="661"/>
      <c r="H91" s="661"/>
      <c r="I91" s="661"/>
      <c r="N91" s="662"/>
      <c r="O91" s="662"/>
      <c r="P91" s="662"/>
    </row>
    <row r="92" spans="1:16" ht="2.4500000000000002" customHeight="1">
      <c r="A92" s="663"/>
      <c r="B92" s="663"/>
      <c r="C92" s="663"/>
      <c r="D92" s="663"/>
      <c r="E92" s="663"/>
      <c r="F92" s="663"/>
      <c r="G92" s="663"/>
      <c r="H92" s="663"/>
      <c r="I92" s="663"/>
      <c r="N92" s="662"/>
      <c r="O92" s="662"/>
      <c r="P92" s="662"/>
    </row>
    <row r="93" spans="1:16" s="664" customFormat="1" ht="8.4499999999999993" customHeight="1">
      <c r="A93" s="624" t="s">
        <v>203</v>
      </c>
      <c r="B93" s="588"/>
      <c r="C93" s="588"/>
      <c r="D93" s="588"/>
      <c r="F93" s="588"/>
      <c r="G93" s="588"/>
      <c r="H93" s="588"/>
      <c r="I93" s="588"/>
      <c r="N93" s="665"/>
      <c r="O93" s="665"/>
      <c r="P93" s="665"/>
    </row>
    <row r="94" spans="1:16" s="664" customFormat="1" ht="3.95" customHeight="1">
      <c r="A94" s="624"/>
      <c r="B94" s="588"/>
      <c r="C94" s="588"/>
      <c r="D94" s="588"/>
      <c r="F94" s="588"/>
      <c r="G94" s="588"/>
      <c r="H94" s="588"/>
      <c r="I94" s="588"/>
      <c r="N94" s="665"/>
      <c r="O94" s="665"/>
      <c r="P94" s="665"/>
    </row>
    <row r="95" spans="1:16" s="664" customFormat="1" ht="8.4499999999999993" customHeight="1">
      <c r="A95" s="664" t="s">
        <v>11</v>
      </c>
      <c r="B95" s="588">
        <f>SUM(B96:B127)</f>
        <v>60960908</v>
      </c>
      <c r="C95" s="588">
        <f>SUM(C96:C127)</f>
        <v>28951902</v>
      </c>
      <c r="D95" s="588">
        <f>SUM(D96:D127)</f>
        <v>32009006</v>
      </c>
      <c r="E95" s="628"/>
      <c r="F95" s="588">
        <f>SUM(F96:F127)</f>
        <v>716804</v>
      </c>
      <c r="G95" s="588">
        <f>SUM(G96:G127)</f>
        <v>333174</v>
      </c>
      <c r="H95" s="588"/>
      <c r="I95" s="588">
        <f>SUM(I96:I127)</f>
        <v>383630</v>
      </c>
      <c r="N95" s="665"/>
      <c r="O95" s="665"/>
      <c r="P95" s="665"/>
    </row>
    <row r="96" spans="1:16" s="586" customFormat="1" ht="8.4499999999999993" customHeight="1">
      <c r="A96" s="591" t="s">
        <v>244</v>
      </c>
      <c r="B96" s="593">
        <f t="shared" ref="B96:B127" si="4">SUM(C96:D96)</f>
        <v>608647</v>
      </c>
      <c r="C96" s="593">
        <v>286377</v>
      </c>
      <c r="D96" s="593">
        <v>322270</v>
      </c>
      <c r="E96" s="590"/>
      <c r="F96" s="593">
        <f t="shared" ref="F96:F127" si="5">SUM(G96:I96)</f>
        <v>6190</v>
      </c>
      <c r="G96" s="593">
        <v>2889</v>
      </c>
      <c r="H96" s="593"/>
      <c r="I96" s="593">
        <v>3301</v>
      </c>
      <c r="N96" s="666"/>
      <c r="O96" s="666"/>
      <c r="P96" s="666"/>
    </row>
    <row r="97" spans="1:16" s="586" customFormat="1" ht="8.4499999999999993" customHeight="1">
      <c r="A97" s="591" t="s">
        <v>245</v>
      </c>
      <c r="B97" s="593">
        <f t="shared" si="4"/>
        <v>1605033</v>
      </c>
      <c r="C97" s="593">
        <v>803698</v>
      </c>
      <c r="D97" s="593">
        <v>801335</v>
      </c>
      <c r="E97" s="590"/>
      <c r="F97" s="593">
        <f t="shared" si="5"/>
        <v>28278</v>
      </c>
      <c r="G97" s="593">
        <v>13962</v>
      </c>
      <c r="H97" s="593"/>
      <c r="I97" s="593">
        <v>14316</v>
      </c>
      <c r="N97" s="666"/>
      <c r="O97" s="666"/>
      <c r="P97" s="666"/>
    </row>
    <row r="98" spans="1:16" s="586" customFormat="1" ht="8.4499999999999993" customHeight="1">
      <c r="A98" s="591" t="s">
        <v>14</v>
      </c>
      <c r="B98" s="593">
        <f t="shared" si="4"/>
        <v>298232</v>
      </c>
      <c r="C98" s="593">
        <v>152485</v>
      </c>
      <c r="D98" s="593">
        <v>145747</v>
      </c>
      <c r="E98" s="590"/>
      <c r="F98" s="593">
        <f t="shared" si="5"/>
        <v>5519</v>
      </c>
      <c r="G98" s="593">
        <v>2796</v>
      </c>
      <c r="H98" s="593"/>
      <c r="I98" s="593">
        <v>2723</v>
      </c>
      <c r="N98" s="666"/>
      <c r="O98" s="666"/>
      <c r="P98" s="666"/>
    </row>
    <row r="99" spans="1:16" s="586" customFormat="1" ht="8.4499999999999993" customHeight="1">
      <c r="A99" s="594" t="s">
        <v>246</v>
      </c>
      <c r="B99" s="597">
        <f t="shared" si="4"/>
        <v>445177</v>
      </c>
      <c r="C99" s="597">
        <v>217269</v>
      </c>
      <c r="D99" s="597">
        <v>227908</v>
      </c>
      <c r="E99" s="649"/>
      <c r="F99" s="597">
        <f t="shared" si="5"/>
        <v>4494</v>
      </c>
      <c r="G99" s="597">
        <v>2175</v>
      </c>
      <c r="H99" s="597"/>
      <c r="I99" s="597">
        <v>2319</v>
      </c>
      <c r="N99" s="666"/>
      <c r="O99" s="666"/>
      <c r="P99" s="666"/>
    </row>
    <row r="100" spans="1:16" s="586" customFormat="1" ht="8.4499999999999993" customHeight="1">
      <c r="A100" s="591" t="s">
        <v>16</v>
      </c>
      <c r="B100" s="593">
        <f t="shared" si="4"/>
        <v>1509884</v>
      </c>
      <c r="C100" s="593">
        <v>736246</v>
      </c>
      <c r="D100" s="593">
        <v>773638</v>
      </c>
      <c r="E100" s="590"/>
      <c r="F100" s="593">
        <f t="shared" si="5"/>
        <v>13645</v>
      </c>
      <c r="G100" s="593">
        <v>6333</v>
      </c>
      <c r="H100" s="593"/>
      <c r="I100" s="593">
        <v>7312</v>
      </c>
      <c r="N100" s="666"/>
      <c r="O100" s="666"/>
      <c r="P100" s="666"/>
    </row>
    <row r="101" spans="1:16" s="586" customFormat="1" ht="8.4499999999999993" customHeight="1">
      <c r="A101" s="591" t="s">
        <v>247</v>
      </c>
      <c r="B101" s="593">
        <f t="shared" si="4"/>
        <v>337348</v>
      </c>
      <c r="C101" s="593">
        <v>164088</v>
      </c>
      <c r="D101" s="593">
        <v>173260</v>
      </c>
      <c r="E101" s="590"/>
      <c r="F101" s="593">
        <f t="shared" si="5"/>
        <v>2818</v>
      </c>
      <c r="G101" s="593">
        <v>1348</v>
      </c>
      <c r="H101" s="593"/>
      <c r="I101" s="593">
        <v>1470</v>
      </c>
      <c r="N101" s="666"/>
      <c r="O101" s="666"/>
      <c r="P101" s="666"/>
    </row>
    <row r="102" spans="1:16" s="586" customFormat="1" ht="8.4499999999999993" customHeight="1">
      <c r="A102" s="591" t="s">
        <v>248</v>
      </c>
      <c r="B102" s="593">
        <f t="shared" si="4"/>
        <v>2412950</v>
      </c>
      <c r="C102" s="593">
        <v>1149679</v>
      </c>
      <c r="D102" s="593">
        <v>1263271</v>
      </c>
      <c r="E102" s="590"/>
      <c r="F102" s="593">
        <f t="shared" si="5"/>
        <v>22484</v>
      </c>
      <c r="G102" s="593">
        <v>10353</v>
      </c>
      <c r="H102" s="593"/>
      <c r="I102" s="593">
        <v>12131</v>
      </c>
      <c r="N102" s="666"/>
      <c r="O102" s="666"/>
      <c r="P102" s="666"/>
    </row>
    <row r="103" spans="1:16" s="586" customFormat="1" ht="8.4499999999999993" customHeight="1">
      <c r="A103" s="594" t="s">
        <v>249</v>
      </c>
      <c r="B103" s="597">
        <f t="shared" si="4"/>
        <v>1866568</v>
      </c>
      <c r="C103" s="597">
        <v>916361</v>
      </c>
      <c r="D103" s="597">
        <v>950207</v>
      </c>
      <c r="E103" s="649"/>
      <c r="F103" s="597">
        <f t="shared" si="5"/>
        <v>31519</v>
      </c>
      <c r="G103" s="597">
        <v>15122</v>
      </c>
      <c r="H103" s="597"/>
      <c r="I103" s="597">
        <v>16397</v>
      </c>
      <c r="N103" s="666"/>
      <c r="O103" s="666"/>
      <c r="P103" s="666"/>
    </row>
    <row r="104" spans="1:16" s="586" customFormat="1" ht="8.4499999999999993" customHeight="1">
      <c r="A104" s="270" t="s">
        <v>20</v>
      </c>
      <c r="B104" s="593">
        <f t="shared" si="4"/>
        <v>5452704</v>
      </c>
      <c r="C104" s="593">
        <v>2518161</v>
      </c>
      <c r="D104" s="593">
        <v>2934543</v>
      </c>
      <c r="E104" s="590"/>
      <c r="F104" s="593">
        <f t="shared" si="5"/>
        <v>78314</v>
      </c>
      <c r="G104" s="593">
        <v>36151</v>
      </c>
      <c r="H104" s="593"/>
      <c r="I104" s="593">
        <v>42163</v>
      </c>
      <c r="N104" s="666"/>
      <c r="O104" s="666"/>
      <c r="P104" s="666"/>
    </row>
    <row r="105" spans="1:16" s="586" customFormat="1" ht="8.4499999999999993" customHeight="1">
      <c r="A105" s="591" t="s">
        <v>250</v>
      </c>
      <c r="B105" s="593">
        <f t="shared" si="4"/>
        <v>884922</v>
      </c>
      <c r="C105" s="593">
        <v>424215</v>
      </c>
      <c r="D105" s="593">
        <v>460707</v>
      </c>
      <c r="E105" s="590"/>
      <c r="F105" s="593">
        <f t="shared" si="5"/>
        <v>9071</v>
      </c>
      <c r="G105" s="593">
        <v>4284</v>
      </c>
      <c r="H105" s="593"/>
      <c r="I105" s="593">
        <v>4787</v>
      </c>
      <c r="N105" s="666"/>
      <c r="O105" s="666"/>
      <c r="P105" s="666"/>
    </row>
    <row r="106" spans="1:16" s="586" customFormat="1" ht="8.4499999999999993" customHeight="1">
      <c r="A106" s="591" t="s">
        <v>251</v>
      </c>
      <c r="B106" s="593">
        <f t="shared" si="4"/>
        <v>2913578</v>
      </c>
      <c r="C106" s="593">
        <v>1342407</v>
      </c>
      <c r="D106" s="593">
        <v>1571171</v>
      </c>
      <c r="E106" s="590"/>
      <c r="F106" s="593">
        <f t="shared" si="5"/>
        <v>22585</v>
      </c>
      <c r="G106" s="593">
        <v>10348</v>
      </c>
      <c r="H106" s="593"/>
      <c r="I106" s="593">
        <v>12237</v>
      </c>
      <c r="N106" s="666"/>
      <c r="O106" s="666"/>
      <c r="P106" s="666"/>
    </row>
    <row r="107" spans="1:16" s="586" customFormat="1" ht="8.4499999999999993" customHeight="1">
      <c r="A107" s="594" t="s">
        <v>252</v>
      </c>
      <c r="B107" s="597">
        <f t="shared" si="4"/>
        <v>1749256</v>
      </c>
      <c r="C107" s="597">
        <v>816150</v>
      </c>
      <c r="D107" s="597">
        <v>933106</v>
      </c>
      <c r="E107" s="649"/>
      <c r="F107" s="597">
        <f t="shared" si="5"/>
        <v>25841</v>
      </c>
      <c r="G107" s="597">
        <v>11602</v>
      </c>
      <c r="H107" s="597"/>
      <c r="I107" s="597">
        <v>14239</v>
      </c>
      <c r="N107" s="666"/>
      <c r="O107" s="666"/>
      <c r="P107" s="666"/>
    </row>
    <row r="108" spans="1:16" s="586" customFormat="1" ht="8.4499999999999993" customHeight="1">
      <c r="A108" s="591" t="s">
        <v>253</v>
      </c>
      <c r="B108" s="593">
        <f t="shared" si="4"/>
        <v>1387821</v>
      </c>
      <c r="C108" s="593">
        <v>647477</v>
      </c>
      <c r="D108" s="593">
        <v>740344</v>
      </c>
      <c r="E108" s="590"/>
      <c r="F108" s="593">
        <f t="shared" si="5"/>
        <v>14401</v>
      </c>
      <c r="G108" s="593">
        <v>6402</v>
      </c>
      <c r="H108" s="593"/>
      <c r="I108" s="593">
        <v>7999</v>
      </c>
      <c r="N108" s="666"/>
      <c r="O108" s="666"/>
      <c r="P108" s="666"/>
    </row>
    <row r="109" spans="1:16" s="586" customFormat="1" ht="8.4499999999999993" customHeight="1">
      <c r="A109" s="591" t="s">
        <v>254</v>
      </c>
      <c r="B109" s="593">
        <f t="shared" si="4"/>
        <v>3976959</v>
      </c>
      <c r="C109" s="593">
        <v>1886200</v>
      </c>
      <c r="D109" s="593">
        <v>2090759</v>
      </c>
      <c r="E109" s="590"/>
      <c r="F109" s="593">
        <f t="shared" si="5"/>
        <v>53492</v>
      </c>
      <c r="G109" s="593">
        <v>25396</v>
      </c>
      <c r="H109" s="593"/>
      <c r="I109" s="593">
        <v>28096</v>
      </c>
      <c r="N109" s="666"/>
      <c r="O109" s="666"/>
      <c r="P109" s="666"/>
    </row>
    <row r="110" spans="1:16" s="586" customFormat="1" ht="8.4499999999999993" customHeight="1">
      <c r="A110" s="591" t="s">
        <v>26</v>
      </c>
      <c r="B110" s="593">
        <f t="shared" si="4"/>
        <v>8124933</v>
      </c>
      <c r="C110" s="593">
        <v>3867114</v>
      </c>
      <c r="D110" s="593">
        <v>4257819</v>
      </c>
      <c r="E110" s="590"/>
      <c r="F110" s="593">
        <f t="shared" si="5"/>
        <v>102064</v>
      </c>
      <c r="G110" s="593">
        <v>46610</v>
      </c>
      <c r="H110" s="593"/>
      <c r="I110" s="593">
        <v>55454</v>
      </c>
      <c r="N110" s="666"/>
      <c r="O110" s="666"/>
      <c r="P110" s="666"/>
    </row>
    <row r="111" spans="1:16" s="586" customFormat="1" ht="8.4499999999999993" customHeight="1">
      <c r="A111" s="594" t="s">
        <v>27</v>
      </c>
      <c r="B111" s="597">
        <f t="shared" si="4"/>
        <v>2376636</v>
      </c>
      <c r="C111" s="597">
        <v>1104615</v>
      </c>
      <c r="D111" s="597">
        <v>1272021</v>
      </c>
      <c r="E111" s="649"/>
      <c r="F111" s="597">
        <f t="shared" si="5"/>
        <v>24245</v>
      </c>
      <c r="G111" s="597">
        <v>11006</v>
      </c>
      <c r="H111" s="597"/>
      <c r="I111" s="597">
        <v>13239</v>
      </c>
      <c r="N111" s="666"/>
      <c r="O111" s="666"/>
      <c r="P111" s="666"/>
    </row>
    <row r="112" spans="1:16" s="586" customFormat="1" ht="8.4499999999999993" customHeight="1">
      <c r="A112" s="591" t="s">
        <v>255</v>
      </c>
      <c r="B112" s="593">
        <f t="shared" si="4"/>
        <v>950771</v>
      </c>
      <c r="C112" s="593">
        <v>445655</v>
      </c>
      <c r="D112" s="593">
        <v>505116</v>
      </c>
      <c r="E112" s="590"/>
      <c r="F112" s="593">
        <f t="shared" si="5"/>
        <v>9435</v>
      </c>
      <c r="G112" s="593">
        <v>4323</v>
      </c>
      <c r="H112" s="593"/>
      <c r="I112" s="593">
        <v>5112</v>
      </c>
      <c r="N112" s="666"/>
      <c r="O112" s="666"/>
      <c r="P112" s="666"/>
    </row>
    <row r="113" spans="1:16" s="586" customFormat="1" ht="8.4499999999999993" customHeight="1">
      <c r="A113" s="591" t="s">
        <v>256</v>
      </c>
      <c r="B113" s="593">
        <f t="shared" si="4"/>
        <v>560158</v>
      </c>
      <c r="C113" s="593">
        <v>276246</v>
      </c>
      <c r="D113" s="593">
        <v>283912</v>
      </c>
      <c r="E113" s="590"/>
      <c r="F113" s="593">
        <f t="shared" si="5"/>
        <v>5262</v>
      </c>
      <c r="G113" s="593">
        <v>2511</v>
      </c>
      <c r="H113" s="593"/>
      <c r="I113" s="593">
        <v>2751</v>
      </c>
      <c r="N113" s="666"/>
      <c r="O113" s="666"/>
      <c r="P113" s="666"/>
    </row>
    <row r="114" spans="1:16" s="586" customFormat="1" ht="8.4499999999999993" customHeight="1">
      <c r="A114" s="591" t="s">
        <v>257</v>
      </c>
      <c r="B114" s="593">
        <f t="shared" si="4"/>
        <v>2609116</v>
      </c>
      <c r="C114" s="593">
        <v>1278153</v>
      </c>
      <c r="D114" s="593">
        <v>1330963</v>
      </c>
      <c r="E114" s="590"/>
      <c r="F114" s="593">
        <f t="shared" si="5"/>
        <v>46576</v>
      </c>
      <c r="G114" s="593">
        <v>22394</v>
      </c>
      <c r="H114" s="593"/>
      <c r="I114" s="593">
        <v>24182</v>
      </c>
      <c r="N114" s="666"/>
      <c r="O114" s="666"/>
      <c r="P114" s="666"/>
    </row>
    <row r="115" spans="1:16" s="586" customFormat="1" ht="8.4499999999999993" customHeight="1">
      <c r="A115" s="594" t="s">
        <v>258</v>
      </c>
      <c r="B115" s="597">
        <f t="shared" si="4"/>
        <v>2049265</v>
      </c>
      <c r="C115" s="597">
        <v>941386</v>
      </c>
      <c r="D115" s="597">
        <v>1107879</v>
      </c>
      <c r="E115" s="649"/>
      <c r="F115" s="597">
        <f t="shared" si="5"/>
        <v>17016</v>
      </c>
      <c r="G115" s="597">
        <v>7486</v>
      </c>
      <c r="H115" s="597"/>
      <c r="I115" s="597">
        <v>9530</v>
      </c>
      <c r="N115" s="666"/>
      <c r="O115" s="666"/>
      <c r="P115" s="666"/>
    </row>
    <row r="116" spans="1:16" s="586" customFormat="1" ht="8.4499999999999993" customHeight="1">
      <c r="A116" s="591" t="s">
        <v>259</v>
      </c>
      <c r="B116" s="593">
        <f t="shared" si="4"/>
        <v>3128598</v>
      </c>
      <c r="C116" s="593">
        <v>1445833</v>
      </c>
      <c r="D116" s="593">
        <v>1682765</v>
      </c>
      <c r="E116" s="590"/>
      <c r="F116" s="593">
        <f t="shared" si="5"/>
        <v>27330</v>
      </c>
      <c r="G116" s="593">
        <v>12078</v>
      </c>
      <c r="H116" s="593"/>
      <c r="I116" s="593">
        <v>15252</v>
      </c>
      <c r="N116" s="666"/>
      <c r="O116" s="666"/>
      <c r="P116" s="666"/>
    </row>
    <row r="117" spans="1:16" s="586" customFormat="1" ht="8.4499999999999993" customHeight="1">
      <c r="A117" s="591" t="s">
        <v>33</v>
      </c>
      <c r="B117" s="593">
        <f t="shared" si="4"/>
        <v>929672</v>
      </c>
      <c r="C117" s="593">
        <v>438263</v>
      </c>
      <c r="D117" s="593">
        <v>491409</v>
      </c>
      <c r="E117" s="590"/>
      <c r="F117" s="593">
        <f t="shared" si="5"/>
        <v>8450</v>
      </c>
      <c r="G117" s="593">
        <v>3770</v>
      </c>
      <c r="H117" s="593"/>
      <c r="I117" s="593">
        <v>4680</v>
      </c>
      <c r="N117" s="666"/>
      <c r="O117" s="666"/>
      <c r="P117" s="666"/>
    </row>
    <row r="118" spans="1:16" s="586" customFormat="1" ht="8.4499999999999993" customHeight="1">
      <c r="A118" s="591" t="s">
        <v>260</v>
      </c>
      <c r="B118" s="593">
        <f t="shared" si="4"/>
        <v>603854</v>
      </c>
      <c r="C118" s="593">
        <v>305742</v>
      </c>
      <c r="D118" s="593">
        <v>298112</v>
      </c>
      <c r="E118" s="590"/>
      <c r="F118" s="593">
        <f t="shared" si="5"/>
        <v>7204</v>
      </c>
      <c r="G118" s="593">
        <v>3604</v>
      </c>
      <c r="H118" s="593"/>
      <c r="I118" s="593">
        <v>3600</v>
      </c>
      <c r="N118" s="666"/>
      <c r="O118" s="666"/>
      <c r="P118" s="666"/>
    </row>
    <row r="119" spans="1:16" s="586" customFormat="1" ht="8.4499999999999993" customHeight="1">
      <c r="A119" s="594" t="s">
        <v>35</v>
      </c>
      <c r="B119" s="597">
        <f t="shared" si="4"/>
        <v>1409783</v>
      </c>
      <c r="C119" s="597">
        <v>666548</v>
      </c>
      <c r="D119" s="597">
        <v>743235</v>
      </c>
      <c r="E119" s="649"/>
      <c r="F119" s="597">
        <f t="shared" si="5"/>
        <v>11561</v>
      </c>
      <c r="G119" s="597">
        <v>5399</v>
      </c>
      <c r="H119" s="597"/>
      <c r="I119" s="597">
        <v>6162</v>
      </c>
      <c r="N119" s="666"/>
      <c r="O119" s="666"/>
      <c r="P119" s="666"/>
    </row>
    <row r="120" spans="1:16" s="586" customFormat="1" ht="8.4499999999999993" customHeight="1">
      <c r="A120" s="591" t="s">
        <v>261</v>
      </c>
      <c r="B120" s="593">
        <f t="shared" si="4"/>
        <v>1516663</v>
      </c>
      <c r="C120" s="593">
        <v>743561</v>
      </c>
      <c r="D120" s="593">
        <v>773102</v>
      </c>
      <c r="E120" s="590"/>
      <c r="F120" s="593">
        <f t="shared" si="5"/>
        <v>15260</v>
      </c>
      <c r="G120" s="593">
        <v>7331</v>
      </c>
      <c r="H120" s="593"/>
      <c r="I120" s="593">
        <v>7929</v>
      </c>
      <c r="N120" s="666"/>
      <c r="O120" s="666"/>
      <c r="P120" s="666"/>
    </row>
    <row r="121" spans="1:16" s="586" customFormat="1" ht="8.4499999999999993" customHeight="1">
      <c r="A121" s="591" t="s">
        <v>262</v>
      </c>
      <c r="B121" s="593">
        <f t="shared" si="4"/>
        <v>1401220</v>
      </c>
      <c r="C121" s="593">
        <v>692965</v>
      </c>
      <c r="D121" s="593">
        <v>708255</v>
      </c>
      <c r="E121" s="590"/>
      <c r="F121" s="593">
        <f t="shared" si="5"/>
        <v>18824</v>
      </c>
      <c r="G121" s="593">
        <v>9280</v>
      </c>
      <c r="H121" s="593"/>
      <c r="I121" s="593">
        <v>9544</v>
      </c>
      <c r="N121" s="666"/>
      <c r="O121" s="666"/>
      <c r="P121" s="666"/>
    </row>
    <row r="122" spans="1:16" s="586" customFormat="1" ht="8.4499999999999993" customHeight="1">
      <c r="A122" s="591" t="s">
        <v>263</v>
      </c>
      <c r="B122" s="593">
        <f t="shared" si="4"/>
        <v>1160179</v>
      </c>
      <c r="C122" s="593">
        <v>558995</v>
      </c>
      <c r="D122" s="593">
        <v>601184</v>
      </c>
      <c r="E122" s="590"/>
      <c r="F122" s="593">
        <f t="shared" si="5"/>
        <v>13473</v>
      </c>
      <c r="G122" s="593">
        <v>6196</v>
      </c>
      <c r="H122" s="593"/>
      <c r="I122" s="593">
        <v>7277</v>
      </c>
      <c r="N122" s="666"/>
      <c r="O122" s="666"/>
      <c r="P122" s="666"/>
    </row>
    <row r="123" spans="1:16" s="586" customFormat="1" ht="8.4499999999999993" customHeight="1">
      <c r="A123" s="594" t="s">
        <v>264</v>
      </c>
      <c r="B123" s="597">
        <f t="shared" si="4"/>
        <v>1818515</v>
      </c>
      <c r="C123" s="597">
        <v>884384</v>
      </c>
      <c r="D123" s="597">
        <v>934131</v>
      </c>
      <c r="E123" s="649"/>
      <c r="F123" s="597">
        <f t="shared" si="5"/>
        <v>30539</v>
      </c>
      <c r="G123" s="597">
        <v>14355</v>
      </c>
      <c r="H123" s="597"/>
      <c r="I123" s="597">
        <v>16184</v>
      </c>
      <c r="N123" s="666"/>
      <c r="O123" s="666"/>
      <c r="P123" s="666"/>
    </row>
    <row r="124" spans="1:16" s="586" customFormat="1" ht="8.4499999999999993" customHeight="1">
      <c r="A124" s="591" t="s">
        <v>265</v>
      </c>
      <c r="B124" s="593">
        <f t="shared" si="4"/>
        <v>627367</v>
      </c>
      <c r="C124" s="593">
        <v>295318</v>
      </c>
      <c r="D124" s="593">
        <v>332049</v>
      </c>
      <c r="E124" s="590"/>
      <c r="F124" s="593">
        <f t="shared" si="5"/>
        <v>5226</v>
      </c>
      <c r="G124" s="593">
        <v>2397</v>
      </c>
      <c r="H124" s="593"/>
      <c r="I124" s="593">
        <v>2829</v>
      </c>
      <c r="N124" s="666"/>
      <c r="O124" s="666"/>
      <c r="P124" s="666"/>
    </row>
    <row r="125" spans="1:16" s="586" customFormat="1" ht="8.4499999999999993" customHeight="1">
      <c r="A125" s="591" t="s">
        <v>41</v>
      </c>
      <c r="B125" s="593">
        <f t="shared" si="4"/>
        <v>4342840</v>
      </c>
      <c r="C125" s="593">
        <v>2029593</v>
      </c>
      <c r="D125" s="593">
        <v>2313247</v>
      </c>
      <c r="E125" s="590"/>
      <c r="F125" s="593">
        <f t="shared" si="5"/>
        <v>35944</v>
      </c>
      <c r="G125" s="593">
        <v>16225</v>
      </c>
      <c r="H125" s="593"/>
      <c r="I125" s="593">
        <v>19719</v>
      </c>
      <c r="N125" s="666"/>
      <c r="O125" s="666"/>
      <c r="P125" s="666"/>
    </row>
    <row r="126" spans="1:16" s="586" customFormat="1" ht="8.4499999999999993" customHeight="1">
      <c r="A126" s="591" t="s">
        <v>266</v>
      </c>
      <c r="B126" s="593">
        <f t="shared" si="4"/>
        <v>1093379</v>
      </c>
      <c r="C126" s="593">
        <v>529832</v>
      </c>
      <c r="D126" s="593">
        <v>563547</v>
      </c>
      <c r="E126" s="590"/>
      <c r="F126" s="593">
        <f t="shared" si="5"/>
        <v>12369</v>
      </c>
      <c r="G126" s="593">
        <v>5625</v>
      </c>
      <c r="H126" s="593"/>
      <c r="I126" s="593">
        <v>6744</v>
      </c>
      <c r="N126" s="666"/>
      <c r="O126" s="666"/>
      <c r="P126" s="666"/>
    </row>
    <row r="127" spans="1:16" s="585" customFormat="1" ht="8.4499999999999993" customHeight="1">
      <c r="A127" s="599" t="s">
        <v>267</v>
      </c>
      <c r="B127" s="597">
        <f t="shared" si="4"/>
        <v>808880</v>
      </c>
      <c r="C127" s="597">
        <v>386886</v>
      </c>
      <c r="D127" s="597">
        <v>421994</v>
      </c>
      <c r="E127" s="685"/>
      <c r="F127" s="597">
        <f t="shared" si="5"/>
        <v>7375</v>
      </c>
      <c r="G127" s="597">
        <v>3423</v>
      </c>
      <c r="H127" s="597"/>
      <c r="I127" s="597">
        <v>3952</v>
      </c>
      <c r="N127" s="668"/>
      <c r="O127" s="668"/>
      <c r="P127" s="668"/>
    </row>
    <row r="128" spans="1:16" s="671" customFormat="1" ht="8.1" customHeight="1">
      <c r="A128" s="669"/>
      <c r="B128" s="670"/>
      <c r="C128" s="670"/>
      <c r="D128" s="670"/>
      <c r="E128" s="686"/>
      <c r="F128" s="670"/>
      <c r="G128" s="670"/>
      <c r="H128" s="670"/>
      <c r="I128" s="670"/>
      <c r="N128" s="672"/>
      <c r="O128" s="672"/>
      <c r="P128" s="672"/>
    </row>
    <row r="129" spans="1:16" ht="8.4499999999999993" customHeight="1">
      <c r="A129" s="687" t="s">
        <v>204</v>
      </c>
      <c r="B129" s="662"/>
      <c r="C129" s="662"/>
      <c r="D129" s="662"/>
      <c r="E129" s="662"/>
      <c r="F129" s="662"/>
      <c r="G129" s="662"/>
      <c r="H129" s="662"/>
      <c r="I129" s="662"/>
      <c r="N129" s="662"/>
      <c r="O129" s="662"/>
      <c r="P129" s="662"/>
    </row>
    <row r="130" spans="1:16" s="664" customFormat="1" ht="8.4499999999999993" customHeight="1">
      <c r="A130" s="664" t="s">
        <v>11</v>
      </c>
      <c r="B130" s="588">
        <f>SUM(B132:B163)</f>
        <v>68967761</v>
      </c>
      <c r="C130" s="588">
        <f>SUM(C132:C163)</f>
        <v>33046551</v>
      </c>
      <c r="D130" s="588">
        <f>SUM(D132:D163)</f>
        <v>35921210</v>
      </c>
      <c r="E130" s="628"/>
      <c r="F130" s="588">
        <f>SUM(F132:F163)</f>
        <v>960111</v>
      </c>
      <c r="G130" s="588">
        <f>SUM(G132:G163)</f>
        <v>453604</v>
      </c>
      <c r="H130" s="588"/>
      <c r="I130" s="588">
        <f>SUM(I132:I163)</f>
        <v>506507</v>
      </c>
      <c r="N130" s="665"/>
      <c r="O130" s="665"/>
      <c r="P130" s="665"/>
    </row>
    <row r="131" spans="1:16" s="664" customFormat="1" ht="3.95" customHeight="1">
      <c r="B131" s="588"/>
      <c r="C131" s="588"/>
      <c r="D131" s="588"/>
      <c r="E131" s="628"/>
      <c r="F131" s="588"/>
      <c r="G131" s="588"/>
      <c r="H131" s="588"/>
      <c r="I131" s="588"/>
      <c r="N131" s="665"/>
      <c r="O131" s="665"/>
      <c r="P131" s="665"/>
    </row>
    <row r="132" spans="1:16" s="586" customFormat="1" ht="8.4499999999999993" customHeight="1">
      <c r="A132" s="591" t="s">
        <v>244</v>
      </c>
      <c r="B132" s="593">
        <f t="shared" ref="B132:B163" si="6">SUM(C132:D132)</f>
        <v>709142</v>
      </c>
      <c r="C132" s="593">
        <v>337814</v>
      </c>
      <c r="D132" s="593">
        <v>371328</v>
      </c>
      <c r="E132" s="590"/>
      <c r="F132" s="593">
        <f t="shared" ref="F132:F163" si="7">SUM(G132:I132)</f>
        <v>5350</v>
      </c>
      <c r="G132" s="593">
        <v>2343</v>
      </c>
      <c r="H132" s="593"/>
      <c r="I132" s="593">
        <v>3007</v>
      </c>
      <c r="N132" s="666"/>
      <c r="O132" s="666"/>
      <c r="P132" s="666"/>
    </row>
    <row r="133" spans="1:16" s="586" customFormat="1" ht="8.4499999999999993" customHeight="1">
      <c r="A133" s="591" t="s">
        <v>245</v>
      </c>
      <c r="B133" s="593">
        <f t="shared" si="6"/>
        <v>1911666</v>
      </c>
      <c r="C133" s="593">
        <v>955208</v>
      </c>
      <c r="D133" s="593">
        <v>956458</v>
      </c>
      <c r="E133" s="590"/>
      <c r="F133" s="593">
        <f t="shared" si="7"/>
        <v>50703</v>
      </c>
      <c r="G133" s="593">
        <v>33186</v>
      </c>
      <c r="H133" s="593"/>
      <c r="I133" s="593">
        <v>17517</v>
      </c>
      <c r="N133" s="666"/>
      <c r="O133" s="666"/>
      <c r="P133" s="666"/>
    </row>
    <row r="134" spans="1:16" s="586" customFormat="1" ht="8.4499999999999993" customHeight="1">
      <c r="A134" s="591" t="s">
        <v>14</v>
      </c>
      <c r="B134" s="593">
        <f t="shared" si="6"/>
        <v>396472</v>
      </c>
      <c r="C134" s="593">
        <v>203569</v>
      </c>
      <c r="D134" s="593">
        <v>192903</v>
      </c>
      <c r="E134" s="590"/>
      <c r="F134" s="593">
        <f t="shared" si="7"/>
        <v>4266</v>
      </c>
      <c r="G134" s="593">
        <v>2052</v>
      </c>
      <c r="H134" s="593"/>
      <c r="I134" s="593">
        <v>2214</v>
      </c>
      <c r="N134" s="666"/>
      <c r="O134" s="666"/>
      <c r="P134" s="666"/>
    </row>
    <row r="135" spans="1:16" s="586" customFormat="1" ht="8.4499999999999993" customHeight="1">
      <c r="A135" s="594" t="s">
        <v>246</v>
      </c>
      <c r="B135" s="597">
        <f t="shared" si="6"/>
        <v>507171</v>
      </c>
      <c r="C135" s="597">
        <v>248438</v>
      </c>
      <c r="D135" s="597">
        <v>258733</v>
      </c>
      <c r="E135" s="649"/>
      <c r="F135" s="597">
        <f t="shared" si="7"/>
        <v>5605</v>
      </c>
      <c r="G135" s="597">
        <v>2548</v>
      </c>
      <c r="H135" s="597"/>
      <c r="I135" s="597">
        <v>3057</v>
      </c>
      <c r="N135" s="666"/>
      <c r="O135" s="666"/>
      <c r="P135" s="666"/>
    </row>
    <row r="136" spans="1:16" s="586" customFormat="1" ht="8.4499999999999993" customHeight="1">
      <c r="A136" s="591" t="s">
        <v>16</v>
      </c>
      <c r="B136" s="593">
        <f t="shared" si="6"/>
        <v>1684064</v>
      </c>
      <c r="C136" s="593">
        <v>824174</v>
      </c>
      <c r="D136" s="593">
        <v>859890</v>
      </c>
      <c r="E136" s="590"/>
      <c r="F136" s="593">
        <f t="shared" si="7"/>
        <v>26848</v>
      </c>
      <c r="G136" s="593">
        <v>11914</v>
      </c>
      <c r="H136" s="593"/>
      <c r="I136" s="593">
        <v>14934</v>
      </c>
      <c r="N136" s="666"/>
      <c r="O136" s="666"/>
      <c r="P136" s="666"/>
    </row>
    <row r="137" spans="1:16" s="586" customFormat="1" ht="8.4499999999999993" customHeight="1">
      <c r="A137" s="591" t="s">
        <v>247</v>
      </c>
      <c r="B137" s="593">
        <f t="shared" si="6"/>
        <v>403001</v>
      </c>
      <c r="C137" s="593">
        <v>198969</v>
      </c>
      <c r="D137" s="593">
        <v>204032</v>
      </c>
      <c r="E137" s="590"/>
      <c r="F137" s="593">
        <f t="shared" si="7"/>
        <v>5200</v>
      </c>
      <c r="G137" s="593">
        <v>2311</v>
      </c>
      <c r="H137" s="593"/>
      <c r="I137" s="593">
        <v>2889</v>
      </c>
      <c r="N137" s="666"/>
      <c r="O137" s="666"/>
      <c r="P137" s="666"/>
    </row>
    <row r="138" spans="1:16" s="586" customFormat="1" ht="8.4499999999999993" customHeight="1">
      <c r="A138" s="591" t="s">
        <v>248</v>
      </c>
      <c r="B138" s="593">
        <f t="shared" si="6"/>
        <v>2825694</v>
      </c>
      <c r="C138" s="593">
        <v>1352411</v>
      </c>
      <c r="D138" s="593">
        <v>1473283</v>
      </c>
      <c r="E138" s="590"/>
      <c r="F138" s="593">
        <f t="shared" si="7"/>
        <v>20269</v>
      </c>
      <c r="G138" s="593">
        <v>8891</v>
      </c>
      <c r="H138" s="593"/>
      <c r="I138" s="593">
        <v>11378</v>
      </c>
      <c r="N138" s="666"/>
      <c r="O138" s="666"/>
      <c r="P138" s="666"/>
    </row>
    <row r="139" spans="1:16" s="586" customFormat="1" ht="8.4499999999999993" customHeight="1">
      <c r="A139" s="594" t="s">
        <v>249</v>
      </c>
      <c r="B139" s="597">
        <f t="shared" si="6"/>
        <v>2032019</v>
      </c>
      <c r="C139" s="597">
        <v>999868</v>
      </c>
      <c r="D139" s="597">
        <v>1032151</v>
      </c>
      <c r="E139" s="649"/>
      <c r="F139" s="597">
        <f t="shared" si="7"/>
        <v>31276</v>
      </c>
      <c r="G139" s="597">
        <v>14704</v>
      </c>
      <c r="H139" s="597"/>
      <c r="I139" s="597">
        <v>16572</v>
      </c>
      <c r="N139" s="666"/>
      <c r="O139" s="666"/>
      <c r="P139" s="666"/>
    </row>
    <row r="140" spans="1:16" s="586" customFormat="1" ht="8.4499999999999993" customHeight="1">
      <c r="A140" s="270" t="s">
        <v>20</v>
      </c>
      <c r="B140" s="593">
        <f t="shared" si="6"/>
        <v>5699015</v>
      </c>
      <c r="C140" s="593">
        <v>2647556</v>
      </c>
      <c r="D140" s="593">
        <v>3051459</v>
      </c>
      <c r="E140" s="590"/>
      <c r="F140" s="593">
        <f t="shared" si="7"/>
        <v>104493</v>
      </c>
      <c r="G140" s="593">
        <v>46378</v>
      </c>
      <c r="H140" s="593"/>
      <c r="I140" s="593">
        <v>58115</v>
      </c>
      <c r="N140" s="666"/>
      <c r="O140" s="666"/>
      <c r="P140" s="666"/>
    </row>
    <row r="141" spans="1:16" s="586" customFormat="1" ht="8.4499999999999993" customHeight="1">
      <c r="A141" s="591" t="s">
        <v>250</v>
      </c>
      <c r="B141" s="593">
        <f t="shared" si="6"/>
        <v>976725</v>
      </c>
      <c r="C141" s="593">
        <v>473611</v>
      </c>
      <c r="D141" s="593">
        <v>503114</v>
      </c>
      <c r="E141" s="590"/>
      <c r="F141" s="593">
        <f t="shared" si="7"/>
        <v>17746</v>
      </c>
      <c r="G141" s="593">
        <v>8070</v>
      </c>
      <c r="H141" s="593"/>
      <c r="I141" s="593">
        <v>9676</v>
      </c>
      <c r="N141" s="666"/>
      <c r="O141" s="666"/>
      <c r="P141" s="666"/>
    </row>
    <row r="142" spans="1:16" s="586" customFormat="1" ht="8.4499999999999993" customHeight="1">
      <c r="A142" s="591" t="s">
        <v>251</v>
      </c>
      <c r="B142" s="593">
        <f t="shared" si="6"/>
        <v>3357320</v>
      </c>
      <c r="C142" s="593">
        <v>1580580</v>
      </c>
      <c r="D142" s="593">
        <v>1776740</v>
      </c>
      <c r="E142" s="590"/>
      <c r="F142" s="593">
        <f t="shared" si="7"/>
        <v>28161</v>
      </c>
      <c r="G142" s="593">
        <v>12020</v>
      </c>
      <c r="H142" s="593"/>
      <c r="I142" s="593">
        <v>16141</v>
      </c>
      <c r="N142" s="666"/>
      <c r="O142" s="666"/>
      <c r="P142" s="666"/>
    </row>
    <row r="143" spans="1:16" s="586" customFormat="1" ht="8.4499999999999993" customHeight="1">
      <c r="A143" s="594" t="s">
        <v>252</v>
      </c>
      <c r="B143" s="597">
        <f t="shared" si="6"/>
        <v>2011858</v>
      </c>
      <c r="C143" s="597">
        <v>954069</v>
      </c>
      <c r="D143" s="597">
        <v>1057789</v>
      </c>
      <c r="E143" s="649"/>
      <c r="F143" s="597">
        <f t="shared" si="7"/>
        <v>20976</v>
      </c>
      <c r="G143" s="597">
        <v>9694</v>
      </c>
      <c r="H143" s="597"/>
      <c r="I143" s="597">
        <v>11282</v>
      </c>
      <c r="N143" s="666"/>
      <c r="O143" s="666"/>
      <c r="P143" s="666"/>
    </row>
    <row r="144" spans="1:16" s="586" customFormat="1" ht="8.4499999999999993" customHeight="1">
      <c r="A144" s="591" t="s">
        <v>253</v>
      </c>
      <c r="B144" s="593">
        <f t="shared" si="6"/>
        <v>1628628</v>
      </c>
      <c r="C144" s="593">
        <v>770448</v>
      </c>
      <c r="D144" s="593">
        <v>858180</v>
      </c>
      <c r="E144" s="590"/>
      <c r="F144" s="593">
        <f t="shared" si="7"/>
        <v>15031</v>
      </c>
      <c r="G144" s="593">
        <v>6422</v>
      </c>
      <c r="H144" s="593"/>
      <c r="I144" s="593">
        <v>8609</v>
      </c>
      <c r="N144" s="666"/>
      <c r="O144" s="666"/>
      <c r="P144" s="666"/>
    </row>
    <row r="145" spans="1:16" s="586" customFormat="1" ht="8.4499999999999993" customHeight="1">
      <c r="A145" s="591" t="s">
        <v>254</v>
      </c>
      <c r="B145" s="593">
        <f t="shared" si="6"/>
        <v>4497595</v>
      </c>
      <c r="C145" s="593">
        <v>2172455</v>
      </c>
      <c r="D145" s="593">
        <v>2325140</v>
      </c>
      <c r="E145" s="590"/>
      <c r="F145" s="593">
        <f t="shared" si="7"/>
        <v>59724</v>
      </c>
      <c r="G145" s="593">
        <v>26918</v>
      </c>
      <c r="H145" s="593"/>
      <c r="I145" s="593">
        <v>32806</v>
      </c>
      <c r="N145" s="666"/>
      <c r="O145" s="666"/>
      <c r="P145" s="666"/>
    </row>
    <row r="146" spans="1:16" s="586" customFormat="1" ht="8.4499999999999993" customHeight="1">
      <c r="A146" s="591" t="s">
        <v>26</v>
      </c>
      <c r="B146" s="593">
        <f t="shared" si="6"/>
        <v>9324311</v>
      </c>
      <c r="C146" s="593">
        <v>4452607</v>
      </c>
      <c r="D146" s="593">
        <v>4871704</v>
      </c>
      <c r="E146" s="590"/>
      <c r="F146" s="593">
        <f t="shared" si="7"/>
        <v>124240</v>
      </c>
      <c r="G146" s="593">
        <v>62830</v>
      </c>
      <c r="H146" s="593"/>
      <c r="I146" s="593">
        <v>61410</v>
      </c>
      <c r="N146" s="666"/>
      <c r="O146" s="666"/>
      <c r="P146" s="666"/>
    </row>
    <row r="147" spans="1:16" s="586" customFormat="1" ht="8.4499999999999993" customHeight="1">
      <c r="A147" s="594" t="s">
        <v>27</v>
      </c>
      <c r="B147" s="597">
        <f t="shared" si="6"/>
        <v>2712141</v>
      </c>
      <c r="C147" s="597">
        <v>1286046</v>
      </c>
      <c r="D147" s="597">
        <v>1426095</v>
      </c>
      <c r="E147" s="649"/>
      <c r="F147" s="597">
        <f t="shared" si="7"/>
        <v>29542</v>
      </c>
      <c r="G147" s="597">
        <v>13081</v>
      </c>
      <c r="H147" s="597"/>
      <c r="I147" s="597">
        <v>16461</v>
      </c>
      <c r="N147" s="666"/>
      <c r="O147" s="666"/>
      <c r="P147" s="666"/>
    </row>
    <row r="148" spans="1:16" s="586" customFormat="1" ht="8.4499999999999993" customHeight="1">
      <c r="A148" s="591" t="s">
        <v>255</v>
      </c>
      <c r="B148" s="593">
        <f t="shared" si="6"/>
        <v>1116609</v>
      </c>
      <c r="C148" s="593">
        <v>528974</v>
      </c>
      <c r="D148" s="593">
        <v>587635</v>
      </c>
      <c r="E148" s="590"/>
      <c r="F148" s="593">
        <f t="shared" si="7"/>
        <v>11087</v>
      </c>
      <c r="G148" s="593">
        <v>4844</v>
      </c>
      <c r="H148" s="593"/>
      <c r="I148" s="593">
        <v>6243</v>
      </c>
      <c r="N148" s="666"/>
      <c r="O148" s="666"/>
      <c r="P148" s="666"/>
    </row>
    <row r="149" spans="1:16" s="586" customFormat="1" ht="8.4499999999999993" customHeight="1">
      <c r="A149" s="591" t="s">
        <v>256</v>
      </c>
      <c r="B149" s="593">
        <f t="shared" si="6"/>
        <v>666339</v>
      </c>
      <c r="C149" s="593">
        <v>330302</v>
      </c>
      <c r="D149" s="593">
        <v>336037</v>
      </c>
      <c r="E149" s="590"/>
      <c r="F149" s="593">
        <f t="shared" si="7"/>
        <v>4990</v>
      </c>
      <c r="G149" s="593">
        <v>2996</v>
      </c>
      <c r="H149" s="593"/>
      <c r="I149" s="593">
        <v>1994</v>
      </c>
      <c r="N149" s="666"/>
      <c r="O149" s="666"/>
      <c r="P149" s="666"/>
    </row>
    <row r="150" spans="1:16" s="586" customFormat="1" ht="8.4499999999999993" customHeight="1">
      <c r="A150" s="591" t="s">
        <v>257</v>
      </c>
      <c r="B150" s="593">
        <f t="shared" si="6"/>
        <v>2913341</v>
      </c>
      <c r="C150" s="593">
        <v>1434050</v>
      </c>
      <c r="D150" s="593">
        <v>1479291</v>
      </c>
      <c r="E150" s="590"/>
      <c r="F150" s="593">
        <f t="shared" si="7"/>
        <v>88428</v>
      </c>
      <c r="G150" s="593">
        <v>42142</v>
      </c>
      <c r="H150" s="593"/>
      <c r="I150" s="593">
        <v>46286</v>
      </c>
      <c r="N150" s="666"/>
      <c r="O150" s="666"/>
      <c r="P150" s="666"/>
    </row>
    <row r="151" spans="1:16" s="586" customFormat="1" ht="8.4499999999999993" customHeight="1">
      <c r="A151" s="594" t="s">
        <v>258</v>
      </c>
      <c r="B151" s="597">
        <f t="shared" si="6"/>
        <v>2326695</v>
      </c>
      <c r="C151" s="597">
        <v>1079121</v>
      </c>
      <c r="D151" s="597">
        <v>1247574</v>
      </c>
      <c r="E151" s="649"/>
      <c r="F151" s="597">
        <f t="shared" si="7"/>
        <v>19210</v>
      </c>
      <c r="G151" s="597">
        <v>8494</v>
      </c>
      <c r="H151" s="597"/>
      <c r="I151" s="597">
        <v>10716</v>
      </c>
      <c r="N151" s="666"/>
      <c r="O151" s="666"/>
      <c r="P151" s="666"/>
    </row>
    <row r="152" spans="1:16" s="586" customFormat="1" ht="8.4499999999999993" customHeight="1">
      <c r="A152" s="591" t="s">
        <v>259</v>
      </c>
      <c r="B152" s="593">
        <f t="shared" si="6"/>
        <v>3479086</v>
      </c>
      <c r="C152" s="593">
        <v>1620271</v>
      </c>
      <c r="D152" s="593">
        <v>1858815</v>
      </c>
      <c r="E152" s="590"/>
      <c r="F152" s="593">
        <f t="shared" si="7"/>
        <v>36712</v>
      </c>
      <c r="G152" s="593">
        <v>15730</v>
      </c>
      <c r="H152" s="593"/>
      <c r="I152" s="593">
        <v>20982</v>
      </c>
      <c r="N152" s="666"/>
      <c r="O152" s="666"/>
      <c r="P152" s="666"/>
    </row>
    <row r="153" spans="1:16" s="586" customFormat="1" ht="8.4499999999999993" customHeight="1">
      <c r="A153" s="591" t="s">
        <v>33</v>
      </c>
      <c r="B153" s="593">
        <f t="shared" si="6"/>
        <v>1112242</v>
      </c>
      <c r="C153" s="593">
        <v>528387</v>
      </c>
      <c r="D153" s="593">
        <v>583855</v>
      </c>
      <c r="E153" s="590"/>
      <c r="F153" s="593">
        <f t="shared" si="7"/>
        <v>12440</v>
      </c>
      <c r="G153" s="593">
        <v>5325</v>
      </c>
      <c r="H153" s="593"/>
      <c r="I153" s="593">
        <v>7115</v>
      </c>
      <c r="N153" s="666"/>
      <c r="O153" s="666"/>
      <c r="P153" s="666"/>
    </row>
    <row r="154" spans="1:16" s="586" customFormat="1" ht="8.4499999999999993" customHeight="1">
      <c r="A154" s="591" t="s">
        <v>260</v>
      </c>
      <c r="B154" s="593">
        <f t="shared" si="6"/>
        <v>810342</v>
      </c>
      <c r="C154" s="593">
        <v>411879</v>
      </c>
      <c r="D154" s="593">
        <v>398463</v>
      </c>
      <c r="E154" s="590"/>
      <c r="F154" s="593">
        <f t="shared" si="7"/>
        <v>23661</v>
      </c>
      <c r="G154" s="593">
        <v>12039</v>
      </c>
      <c r="H154" s="593"/>
      <c r="I154" s="593">
        <v>11622</v>
      </c>
      <c r="N154" s="666"/>
      <c r="O154" s="666"/>
      <c r="P154" s="666"/>
    </row>
    <row r="155" spans="1:16" s="586" customFormat="1" ht="8.4499999999999993" customHeight="1">
      <c r="A155" s="594" t="s">
        <v>35</v>
      </c>
      <c r="B155" s="597">
        <f t="shared" si="6"/>
        <v>1557875</v>
      </c>
      <c r="C155" s="597">
        <v>747311</v>
      </c>
      <c r="D155" s="597">
        <v>810564</v>
      </c>
      <c r="E155" s="649"/>
      <c r="F155" s="597">
        <f t="shared" si="7"/>
        <v>15744</v>
      </c>
      <c r="G155" s="597">
        <v>7058</v>
      </c>
      <c r="H155" s="597"/>
      <c r="I155" s="597">
        <v>8686</v>
      </c>
      <c r="N155" s="666"/>
      <c r="O155" s="666"/>
      <c r="P155" s="666"/>
    </row>
    <row r="156" spans="1:16" s="586" customFormat="1" ht="8.4499999999999993" customHeight="1">
      <c r="A156" s="591" t="s">
        <v>261</v>
      </c>
      <c r="B156" s="593">
        <f t="shared" si="6"/>
        <v>1697099</v>
      </c>
      <c r="C156" s="593">
        <v>836795</v>
      </c>
      <c r="D156" s="593">
        <v>860304</v>
      </c>
      <c r="E156" s="590"/>
      <c r="F156" s="593">
        <f t="shared" si="7"/>
        <v>25604</v>
      </c>
      <c r="G156" s="593">
        <v>11302</v>
      </c>
      <c r="H156" s="593"/>
      <c r="I156" s="593">
        <v>14302</v>
      </c>
      <c r="N156" s="666"/>
      <c r="O156" s="666"/>
      <c r="P156" s="666"/>
    </row>
    <row r="157" spans="1:16" s="586" customFormat="1" ht="8.4499999999999993" customHeight="1">
      <c r="A157" s="591" t="s">
        <v>262</v>
      </c>
      <c r="B157" s="593">
        <f t="shared" si="6"/>
        <v>1629210</v>
      </c>
      <c r="C157" s="593">
        <v>814200</v>
      </c>
      <c r="D157" s="593">
        <v>815010</v>
      </c>
      <c r="E157" s="590"/>
      <c r="F157" s="593">
        <f t="shared" si="7"/>
        <v>18884</v>
      </c>
      <c r="G157" s="593">
        <v>8999</v>
      </c>
      <c r="H157" s="593"/>
      <c r="I157" s="593">
        <v>9885</v>
      </c>
      <c r="N157" s="666"/>
      <c r="O157" s="666"/>
      <c r="P157" s="666"/>
    </row>
    <row r="158" spans="1:16" s="586" customFormat="1" ht="8.4499999999999993" customHeight="1">
      <c r="A158" s="591" t="s">
        <v>263</v>
      </c>
      <c r="B158" s="593">
        <f t="shared" si="6"/>
        <v>1348001</v>
      </c>
      <c r="C158" s="593">
        <v>650160</v>
      </c>
      <c r="D158" s="593">
        <v>697841</v>
      </c>
      <c r="E158" s="590"/>
      <c r="F158" s="593">
        <f t="shared" si="7"/>
        <v>17387</v>
      </c>
      <c r="G158" s="593">
        <v>7922</v>
      </c>
      <c r="H158" s="593"/>
      <c r="I158" s="593">
        <v>9465</v>
      </c>
      <c r="N158" s="666"/>
      <c r="O158" s="666"/>
      <c r="P158" s="666"/>
    </row>
    <row r="159" spans="1:16" s="586" customFormat="1" ht="8.4499999999999993" customHeight="1">
      <c r="A159" s="594" t="s">
        <v>264</v>
      </c>
      <c r="B159" s="597">
        <f t="shared" si="6"/>
        <v>1980533</v>
      </c>
      <c r="C159" s="597">
        <v>965299</v>
      </c>
      <c r="D159" s="597">
        <v>1015234</v>
      </c>
      <c r="E159" s="649"/>
      <c r="F159" s="597">
        <f t="shared" si="7"/>
        <v>57575</v>
      </c>
      <c r="G159" s="597">
        <v>27635</v>
      </c>
      <c r="H159" s="597"/>
      <c r="I159" s="597">
        <v>29940</v>
      </c>
      <c r="N159" s="666"/>
      <c r="O159" s="666"/>
      <c r="P159" s="666"/>
    </row>
    <row r="160" spans="1:16" s="586" customFormat="1" ht="8.4499999999999993" customHeight="1">
      <c r="A160" s="591" t="s">
        <v>265</v>
      </c>
      <c r="B160" s="593">
        <f t="shared" si="6"/>
        <v>702476</v>
      </c>
      <c r="C160" s="593">
        <v>332272</v>
      </c>
      <c r="D160" s="593">
        <v>370204</v>
      </c>
      <c r="E160" s="590"/>
      <c r="F160" s="593">
        <f t="shared" si="7"/>
        <v>6290</v>
      </c>
      <c r="G160" s="593">
        <v>2570</v>
      </c>
      <c r="H160" s="593"/>
      <c r="I160" s="593">
        <v>3720</v>
      </c>
      <c r="N160" s="666"/>
      <c r="O160" s="666"/>
      <c r="P160" s="666"/>
    </row>
    <row r="161" spans="1:19" s="586" customFormat="1" ht="8.4499999999999993" customHeight="1">
      <c r="A161" s="591" t="s">
        <v>41</v>
      </c>
      <c r="B161" s="593">
        <f t="shared" si="6"/>
        <v>4824402</v>
      </c>
      <c r="C161" s="593">
        <v>2280277</v>
      </c>
      <c r="D161" s="593">
        <v>2544125</v>
      </c>
      <c r="E161" s="590"/>
      <c r="F161" s="593">
        <f t="shared" si="7"/>
        <v>43976</v>
      </c>
      <c r="G161" s="593">
        <v>20309</v>
      </c>
      <c r="H161" s="593"/>
      <c r="I161" s="593">
        <v>23667</v>
      </c>
      <c r="N161" s="666"/>
      <c r="O161" s="666"/>
      <c r="P161" s="666"/>
    </row>
    <row r="162" spans="1:19" s="586" customFormat="1" ht="8.4499999999999993" customHeight="1">
      <c r="A162" s="591" t="s">
        <v>266</v>
      </c>
      <c r="B162" s="593">
        <f t="shared" si="6"/>
        <v>1227480</v>
      </c>
      <c r="C162" s="593">
        <v>595138</v>
      </c>
      <c r="D162" s="593">
        <v>632342</v>
      </c>
      <c r="E162" s="590"/>
      <c r="F162" s="593">
        <f t="shared" si="7"/>
        <v>16263</v>
      </c>
      <c r="G162" s="593">
        <v>7483</v>
      </c>
      <c r="H162" s="593"/>
      <c r="I162" s="593">
        <v>8780</v>
      </c>
      <c r="N162" s="666"/>
      <c r="O162" s="666"/>
      <c r="P162" s="666"/>
    </row>
    <row r="163" spans="1:19" s="585" customFormat="1" ht="8.4499999999999993" customHeight="1">
      <c r="A163" s="599" t="s">
        <v>267</v>
      </c>
      <c r="B163" s="597">
        <f t="shared" si="6"/>
        <v>899209</v>
      </c>
      <c r="C163" s="597">
        <v>434292</v>
      </c>
      <c r="D163" s="597">
        <v>464917</v>
      </c>
      <c r="E163" s="685"/>
      <c r="F163" s="597">
        <f t="shared" si="7"/>
        <v>12430</v>
      </c>
      <c r="G163" s="597">
        <v>5394</v>
      </c>
      <c r="H163" s="597"/>
      <c r="I163" s="597">
        <v>7036</v>
      </c>
      <c r="N163" s="668"/>
      <c r="O163" s="668"/>
      <c r="P163" s="668"/>
    </row>
    <row r="164" spans="1:19" s="654" customFormat="1" ht="3" customHeight="1">
      <c r="A164" s="673"/>
      <c r="B164" s="676"/>
      <c r="C164" s="676"/>
      <c r="D164" s="676"/>
      <c r="E164" s="676"/>
      <c r="F164" s="676"/>
      <c r="G164" s="676"/>
      <c r="H164" s="676"/>
      <c r="I164" s="676"/>
      <c r="N164" s="677"/>
      <c r="O164" s="677"/>
      <c r="P164" s="677"/>
    </row>
    <row r="165" spans="1:19" s="654" customFormat="1" ht="3" customHeight="1">
      <c r="A165" s="678"/>
      <c r="B165" s="681"/>
      <c r="C165" s="681"/>
      <c r="D165" s="681"/>
      <c r="E165" s="681"/>
      <c r="F165" s="681"/>
      <c r="G165" s="681"/>
      <c r="H165" s="681"/>
      <c r="I165" s="681"/>
      <c r="N165" s="677"/>
      <c r="O165" s="677"/>
      <c r="P165" s="677"/>
    </row>
    <row r="166" spans="1:19" s="576" customFormat="1" ht="9" customHeight="1">
      <c r="A166" s="579" t="s">
        <v>207</v>
      </c>
      <c r="N166" s="632"/>
      <c r="O166" s="632"/>
      <c r="P166" s="632"/>
      <c r="Q166" s="632"/>
      <c r="R166" s="632"/>
      <c r="S166" s="632"/>
    </row>
    <row r="167" spans="1:19" s="576" customFormat="1" ht="9" customHeight="1">
      <c r="A167" s="579" t="s">
        <v>208</v>
      </c>
    </row>
    <row r="168" spans="1:19" ht="9" customHeight="1">
      <c r="A168" s="271" t="s">
        <v>269</v>
      </c>
      <c r="B168" s="688"/>
      <c r="C168" s="688"/>
      <c r="D168" s="688"/>
      <c r="E168" s="688"/>
      <c r="F168" s="688"/>
      <c r="G168" s="688"/>
      <c r="H168" s="688"/>
      <c r="I168" s="688"/>
    </row>
    <row r="169" spans="1:19" ht="9" customHeight="1">
      <c r="A169" s="271" t="s">
        <v>210</v>
      </c>
      <c r="B169" s="688"/>
      <c r="C169" s="688"/>
      <c r="D169" s="688"/>
      <c r="E169" s="688"/>
      <c r="F169" s="688"/>
      <c r="G169" s="688"/>
      <c r="H169" s="688"/>
      <c r="I169" s="688"/>
    </row>
    <row r="170" spans="1:19" hidden="1">
      <c r="A170" s="688"/>
      <c r="B170" s="688"/>
      <c r="C170" s="688"/>
      <c r="D170" s="688"/>
      <c r="E170" s="688"/>
      <c r="F170" s="688"/>
      <c r="G170" s="688"/>
      <c r="H170" s="688"/>
      <c r="I170" s="688"/>
    </row>
    <row r="171" spans="1:19" hidden="1">
      <c r="A171" s="688"/>
      <c r="B171" s="688"/>
      <c r="C171" s="688"/>
      <c r="D171" s="688"/>
      <c r="E171" s="688"/>
      <c r="F171" s="688"/>
      <c r="G171" s="688"/>
      <c r="H171" s="688"/>
      <c r="I171" s="688"/>
    </row>
    <row r="172" spans="1:19" hidden="1">
      <c r="A172" s="688"/>
      <c r="B172" s="688"/>
      <c r="C172" s="688"/>
      <c r="D172" s="688"/>
      <c r="E172" s="688"/>
      <c r="F172" s="688"/>
      <c r="G172" s="688"/>
      <c r="H172" s="688"/>
      <c r="I172" s="688"/>
    </row>
    <row r="173" spans="1:19" hidden="1">
      <c r="A173" s="688"/>
      <c r="B173" s="688"/>
      <c r="C173" s="688"/>
      <c r="D173" s="688"/>
      <c r="E173" s="688"/>
      <c r="F173" s="688"/>
      <c r="G173" s="688"/>
      <c r="H173" s="688"/>
      <c r="I173" s="688"/>
    </row>
    <row r="174" spans="1:19" hidden="1">
      <c r="A174" s="688"/>
      <c r="B174" s="688"/>
      <c r="C174" s="688"/>
      <c r="D174" s="688"/>
      <c r="E174" s="688"/>
      <c r="F174" s="688"/>
      <c r="G174" s="688"/>
      <c r="H174" s="688"/>
      <c r="I174" s="688"/>
    </row>
    <row r="175" spans="1:19" hidden="1">
      <c r="A175" s="688"/>
      <c r="B175" s="688"/>
      <c r="C175" s="688"/>
      <c r="D175" s="688"/>
      <c r="E175" s="688"/>
      <c r="F175" s="688"/>
      <c r="G175" s="688"/>
      <c r="H175" s="688"/>
      <c r="I175" s="688"/>
    </row>
    <row r="176" spans="1:19" hidden="1">
      <c r="A176" s="688"/>
      <c r="B176" s="688"/>
      <c r="C176" s="688"/>
      <c r="D176" s="688"/>
      <c r="E176" s="688"/>
      <c r="F176" s="688"/>
      <c r="G176" s="688"/>
      <c r="H176" s="688"/>
      <c r="I176" s="688"/>
    </row>
    <row r="177" spans="1:9" hidden="1">
      <c r="A177" s="688"/>
      <c r="B177" s="688"/>
      <c r="C177" s="688"/>
      <c r="D177" s="688"/>
      <c r="E177" s="688"/>
      <c r="F177" s="688"/>
      <c r="G177" s="688"/>
      <c r="H177" s="688"/>
      <c r="I177" s="688"/>
    </row>
    <row r="178" spans="1:9" hidden="1">
      <c r="A178" s="688"/>
      <c r="B178" s="688"/>
      <c r="C178" s="688"/>
      <c r="D178" s="688"/>
      <c r="E178" s="688"/>
      <c r="F178" s="688"/>
      <c r="G178" s="688"/>
      <c r="H178" s="688"/>
      <c r="I178" s="688"/>
    </row>
    <row r="179" spans="1:9" hidden="1">
      <c r="A179" s="688"/>
      <c r="B179" s="688"/>
      <c r="C179" s="688"/>
      <c r="D179" s="688"/>
      <c r="E179" s="688"/>
      <c r="F179" s="688"/>
      <c r="G179" s="688"/>
      <c r="H179" s="688"/>
      <c r="I179" s="688"/>
    </row>
    <row r="180" spans="1:9" hidden="1">
      <c r="A180" s="688"/>
      <c r="B180" s="688"/>
      <c r="C180" s="688"/>
      <c r="D180" s="688"/>
      <c r="E180" s="688"/>
      <c r="F180" s="688"/>
      <c r="G180" s="688"/>
      <c r="H180" s="688"/>
      <c r="I180" s="688"/>
    </row>
    <row r="181" spans="1:9" hidden="1">
      <c r="A181" s="688"/>
      <c r="B181" s="688"/>
      <c r="C181" s="688"/>
      <c r="D181" s="688"/>
      <c r="E181" s="688"/>
      <c r="F181" s="688"/>
      <c r="G181" s="688"/>
      <c r="H181" s="688"/>
      <c r="I181" s="688"/>
    </row>
    <row r="182" spans="1:9" hidden="1">
      <c r="A182" s="688"/>
      <c r="B182" s="688"/>
      <c r="C182" s="688"/>
      <c r="D182" s="688"/>
      <c r="E182" s="688"/>
      <c r="F182" s="688"/>
      <c r="G182" s="688"/>
      <c r="H182" s="688"/>
      <c r="I182" s="688"/>
    </row>
    <row r="183" spans="1:9" hidden="1">
      <c r="A183" s="688"/>
      <c r="B183" s="688"/>
      <c r="C183" s="688"/>
      <c r="D183" s="688"/>
      <c r="E183" s="688"/>
      <c r="F183" s="688"/>
      <c r="G183" s="688"/>
      <c r="H183" s="688"/>
      <c r="I183" s="688"/>
    </row>
    <row r="184" spans="1:9" hidden="1">
      <c r="A184" s="688"/>
      <c r="B184" s="688"/>
      <c r="C184" s="688"/>
      <c r="D184" s="688"/>
      <c r="E184" s="688"/>
      <c r="F184" s="688"/>
      <c r="G184" s="688"/>
      <c r="H184" s="688"/>
      <c r="I184" s="688"/>
    </row>
    <row r="185" spans="1:9" hidden="1">
      <c r="A185" s="688"/>
      <c r="B185" s="688"/>
      <c r="C185" s="688"/>
      <c r="D185" s="688"/>
      <c r="E185" s="688"/>
      <c r="F185" s="688"/>
      <c r="G185" s="688"/>
      <c r="H185" s="688"/>
      <c r="I185" s="688"/>
    </row>
    <row r="186" spans="1:9" hidden="1">
      <c r="A186" s="688"/>
      <c r="B186" s="688"/>
      <c r="C186" s="688"/>
      <c r="D186" s="688"/>
      <c r="E186" s="688"/>
      <c r="F186" s="688"/>
      <c r="G186" s="688"/>
      <c r="H186" s="688"/>
      <c r="I186" s="688"/>
    </row>
    <row r="187" spans="1:9" hidden="1">
      <c r="A187" s="688"/>
      <c r="B187" s="688"/>
      <c r="C187" s="688"/>
      <c r="D187" s="688"/>
      <c r="E187" s="688"/>
      <c r="F187" s="688"/>
      <c r="G187" s="688"/>
      <c r="H187" s="688"/>
      <c r="I187" s="688"/>
    </row>
    <row r="188" spans="1:9" hidden="1">
      <c r="A188" s="688"/>
      <c r="B188" s="688"/>
      <c r="C188" s="688"/>
      <c r="D188" s="688"/>
      <c r="E188" s="688"/>
      <c r="F188" s="688"/>
      <c r="G188" s="688"/>
      <c r="H188" s="688"/>
      <c r="I188" s="688"/>
    </row>
    <row r="189" spans="1:9" hidden="1">
      <c r="A189" s="688"/>
      <c r="B189" s="688"/>
      <c r="C189" s="688"/>
      <c r="D189" s="688"/>
      <c r="E189" s="688"/>
      <c r="F189" s="688"/>
      <c r="G189" s="688"/>
      <c r="H189" s="688"/>
      <c r="I189" s="688"/>
    </row>
    <row r="190" spans="1:9" hidden="1">
      <c r="A190" s="688"/>
      <c r="B190" s="688"/>
      <c r="C190" s="688"/>
      <c r="D190" s="688"/>
      <c r="E190" s="688"/>
      <c r="F190" s="688"/>
      <c r="G190" s="688"/>
      <c r="H190" s="688"/>
      <c r="I190" s="688"/>
    </row>
  </sheetData>
  <sheetProtection sheet="1" objects="1" scenarios="1"/>
  <mergeCells count="2">
    <mergeCell ref="A6:A7"/>
    <mergeCell ref="A89:A90"/>
  </mergeCells>
  <hyperlinks>
    <hyperlink ref="I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83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showGridLines="0" showRowColHeaders="0" zoomScale="130" zoomScaleNormal="130" workbookViewId="0">
      <pane xSplit="1" ySplit="9" topLeftCell="B10" activePane="bottomRight" state="frozen"/>
      <selection activeCell="G2" sqref="G2"/>
      <selection pane="topRight" activeCell="G2" sqref="G2"/>
      <selection pane="bottomLeft" activeCell="G2" sqref="G2"/>
      <selection pane="bottomRight"/>
    </sheetView>
  </sheetViews>
  <sheetFormatPr baseColWidth="10" defaultColWidth="0" defaultRowHeight="12.75" customHeight="1" zeroHeight="1"/>
  <cols>
    <col min="1" max="1" width="17.42578125" style="353" customWidth="1"/>
    <col min="2" max="3" width="7.7109375" style="353" customWidth="1"/>
    <col min="4" max="4" width="6.7109375" style="353" customWidth="1"/>
    <col min="5" max="5" width="2.28515625" style="353" customWidth="1"/>
    <col min="6" max="6" width="4.140625" style="353" customWidth="1"/>
    <col min="7" max="7" width="6.5703125" style="353" customWidth="1"/>
    <col min="8" max="8" width="7.42578125" style="353" customWidth="1"/>
    <col min="9" max="9" width="5.42578125" style="353" customWidth="1"/>
    <col min="10" max="10" width="2.7109375" style="353" customWidth="1"/>
    <col min="11" max="11" width="6.42578125" style="353" customWidth="1"/>
    <col min="12" max="12" width="7.42578125" style="353" customWidth="1"/>
    <col min="13" max="13" width="7.28515625" style="353" customWidth="1"/>
    <col min="14" max="14" width="0.85546875" style="353" customWidth="1"/>
    <col min="15" max="20" width="0" style="392" hidden="1" customWidth="1"/>
    <col min="21" max="16384" width="11.42578125" style="392" hidden="1"/>
  </cols>
  <sheetData>
    <row r="1" spans="1:20" s="387" customFormat="1" ht="12.95" customHeight="1">
      <c r="A1" s="272" t="s">
        <v>270</v>
      </c>
      <c r="B1" s="386"/>
      <c r="C1" s="386"/>
      <c r="D1" s="386"/>
      <c r="E1" s="386"/>
      <c r="F1" s="386"/>
      <c r="G1" s="386"/>
      <c r="H1" s="386"/>
      <c r="I1" s="275"/>
      <c r="J1" s="275"/>
      <c r="K1" s="386"/>
      <c r="M1" s="3" t="s">
        <v>271</v>
      </c>
      <c r="N1" s="386"/>
    </row>
    <row r="2" spans="1:20" s="387" customFormat="1" ht="12.95" customHeight="1">
      <c r="A2" s="272" t="s">
        <v>272</v>
      </c>
      <c r="B2" s="386"/>
      <c r="C2" s="386"/>
      <c r="D2" s="386"/>
      <c r="E2" s="386"/>
      <c r="F2" s="386"/>
      <c r="G2" s="386"/>
      <c r="H2" s="386"/>
      <c r="I2" s="275"/>
      <c r="J2" s="275"/>
      <c r="K2" s="386"/>
      <c r="L2" s="386"/>
      <c r="M2" s="277" t="s">
        <v>200</v>
      </c>
      <c r="N2" s="386"/>
    </row>
    <row r="3" spans="1:20" s="387" customFormat="1" ht="12.95" customHeight="1">
      <c r="A3" s="278">
        <v>2015</v>
      </c>
      <c r="B3" s="386"/>
      <c r="C3" s="386"/>
      <c r="D3" s="386"/>
      <c r="E3" s="386"/>
      <c r="F3" s="386"/>
      <c r="G3" s="386"/>
      <c r="H3" s="386"/>
      <c r="I3" s="279"/>
      <c r="J3" s="279"/>
      <c r="K3" s="386"/>
      <c r="L3" s="386"/>
      <c r="M3" s="386"/>
      <c r="N3" s="386"/>
    </row>
    <row r="4" spans="1:20" ht="3" customHeight="1">
      <c r="A4" s="388"/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90"/>
      <c r="O4" s="391"/>
      <c r="P4" s="391"/>
      <c r="Q4" s="391"/>
      <c r="R4" s="391"/>
    </row>
    <row r="5" spans="1:20" ht="3" customHeight="1">
      <c r="A5" s="393"/>
      <c r="B5" s="394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0"/>
      <c r="O5" s="391"/>
      <c r="P5" s="391"/>
      <c r="Q5" s="391"/>
      <c r="R5" s="391"/>
    </row>
    <row r="6" spans="1:20" ht="9" customHeight="1">
      <c r="A6" s="716" t="s">
        <v>3</v>
      </c>
      <c r="B6" s="395" t="s">
        <v>273</v>
      </c>
      <c r="C6" s="395"/>
      <c r="D6" s="395"/>
      <c r="E6" s="396"/>
      <c r="F6" s="395" t="s">
        <v>274</v>
      </c>
      <c r="G6" s="395"/>
      <c r="H6" s="397"/>
      <c r="I6" s="397"/>
      <c r="J6" s="398"/>
      <c r="K6" s="395" t="s">
        <v>275</v>
      </c>
      <c r="L6" s="397"/>
      <c r="M6" s="397"/>
      <c r="N6" s="399"/>
      <c r="O6" s="391"/>
      <c r="P6" s="391"/>
      <c r="Q6" s="391"/>
      <c r="R6" s="391"/>
    </row>
    <row r="7" spans="1:20" s="403" customFormat="1" ht="9" customHeight="1">
      <c r="A7" s="716"/>
      <c r="B7" s="400" t="s">
        <v>7</v>
      </c>
      <c r="C7" s="400" t="s">
        <v>8</v>
      </c>
      <c r="D7" s="400" t="s">
        <v>9</v>
      </c>
      <c r="E7" s="459"/>
      <c r="F7" s="459" t="s">
        <v>7</v>
      </c>
      <c r="G7" s="400" t="s">
        <v>276</v>
      </c>
      <c r="H7" s="400" t="s">
        <v>277</v>
      </c>
      <c r="I7" s="401" t="s">
        <v>218</v>
      </c>
      <c r="J7" s="299"/>
      <c r="K7" s="400" t="s">
        <v>7</v>
      </c>
      <c r="L7" s="400" t="s">
        <v>8</v>
      </c>
      <c r="M7" s="400" t="s">
        <v>9</v>
      </c>
      <c r="N7" s="402"/>
    </row>
    <row r="8" spans="1:20" s="403" customFormat="1" ht="9" customHeight="1">
      <c r="A8" s="716"/>
      <c r="B8" s="400"/>
      <c r="C8" s="400"/>
      <c r="D8" s="400"/>
      <c r="E8" s="459"/>
      <c r="F8" s="459"/>
      <c r="G8" s="400" t="s">
        <v>278</v>
      </c>
      <c r="H8" s="400" t="s">
        <v>279</v>
      </c>
      <c r="I8" s="401" t="s">
        <v>219</v>
      </c>
      <c r="J8" s="400"/>
      <c r="K8" s="400"/>
      <c r="L8" s="400"/>
      <c r="M8" s="400"/>
      <c r="N8" s="402"/>
    </row>
    <row r="9" spans="1:20" ht="3" customHeight="1">
      <c r="A9" s="404"/>
      <c r="B9" s="404"/>
      <c r="C9" s="404"/>
      <c r="D9" s="404"/>
      <c r="E9" s="404"/>
      <c r="F9" s="404"/>
      <c r="G9" s="404"/>
      <c r="H9" s="404"/>
      <c r="I9" s="404"/>
      <c r="J9" s="404"/>
      <c r="K9" s="404"/>
      <c r="L9" s="404"/>
      <c r="M9" s="404"/>
      <c r="R9" s="405"/>
      <c r="S9" s="405"/>
      <c r="T9" s="405"/>
    </row>
    <row r="10" spans="1:20" ht="3" customHeight="1">
      <c r="A10" s="406"/>
      <c r="B10" s="406"/>
      <c r="C10" s="406"/>
      <c r="D10" s="406"/>
      <c r="E10" s="406"/>
      <c r="F10" s="406"/>
      <c r="G10" s="406"/>
      <c r="H10" s="406"/>
      <c r="I10" s="406"/>
      <c r="J10" s="406"/>
      <c r="K10" s="406"/>
      <c r="L10" s="406"/>
      <c r="M10" s="406"/>
      <c r="R10" s="405"/>
      <c r="S10" s="405"/>
      <c r="T10" s="405"/>
    </row>
    <row r="11" spans="1:20" s="410" customFormat="1" ht="9" customHeight="1">
      <c r="A11" s="407" t="s">
        <v>11</v>
      </c>
      <c r="B11" s="408">
        <f>SUM(B13:B44)</f>
        <v>113294340</v>
      </c>
      <c r="C11" s="408">
        <f>SUM(C13:C44)</f>
        <v>54890899</v>
      </c>
      <c r="D11" s="408">
        <f>SUM(D13:D44)</f>
        <v>58403441</v>
      </c>
      <c r="E11" s="407"/>
      <c r="F11" s="312">
        <f>SUM(G11:I11)</f>
        <v>99.999999999999886</v>
      </c>
      <c r="G11" s="312">
        <v>30.366000631628999</v>
      </c>
      <c r="H11" s="312">
        <v>69.224972756803197</v>
      </c>
      <c r="I11" s="312">
        <v>0.40902661156769998</v>
      </c>
      <c r="J11" s="312"/>
      <c r="K11" s="312">
        <f>SUM(L11:N11)</f>
        <v>99.999999999999901</v>
      </c>
      <c r="L11" s="312">
        <v>50.310720356620401</v>
      </c>
      <c r="M11" s="312">
        <v>49.6892796433795</v>
      </c>
      <c r="N11" s="407"/>
      <c r="O11" s="332"/>
      <c r="P11" s="332"/>
      <c r="Q11" s="332"/>
      <c r="R11" s="409"/>
      <c r="S11" s="409"/>
      <c r="T11" s="409"/>
    </row>
    <row r="12" spans="1:20" s="410" customFormat="1" ht="3" customHeight="1">
      <c r="A12" s="407"/>
      <c r="B12" s="408"/>
      <c r="C12" s="408"/>
      <c r="D12" s="408"/>
      <c r="E12" s="407"/>
      <c r="F12" s="312"/>
      <c r="G12" s="312"/>
      <c r="H12" s="312"/>
      <c r="I12" s="312"/>
      <c r="J12" s="312"/>
      <c r="K12" s="312"/>
      <c r="L12" s="312"/>
      <c r="M12" s="312"/>
      <c r="N12" s="407"/>
      <c r="O12" s="332"/>
      <c r="P12" s="332"/>
      <c r="Q12" s="332"/>
      <c r="R12" s="409"/>
      <c r="S12" s="409"/>
      <c r="T12" s="409"/>
    </row>
    <row r="13" spans="1:20" s="413" customFormat="1" ht="9" customHeight="1">
      <c r="A13" s="314" t="s">
        <v>244</v>
      </c>
      <c r="B13" s="411">
        <f t="shared" ref="B13:B44" si="0">SUM(C13:D13)</f>
        <v>1237034</v>
      </c>
      <c r="C13" s="411">
        <v>601671</v>
      </c>
      <c r="D13" s="411">
        <v>635363</v>
      </c>
      <c r="E13" s="367"/>
      <c r="F13" s="316">
        <f t="shared" ref="F13:F44" si="1">SUM(G13:I13)</f>
        <v>99.999999999999957</v>
      </c>
      <c r="G13" s="316">
        <v>32.252791758351002</v>
      </c>
      <c r="H13" s="316">
        <v>67.623929495874805</v>
      </c>
      <c r="I13" s="316">
        <v>0.12327874577416</v>
      </c>
      <c r="J13" s="316"/>
      <c r="K13" s="316">
        <f t="shared" ref="K13:K44" si="2">SUM(L13:N13)</f>
        <v>99.999999999999901</v>
      </c>
      <c r="L13" s="316">
        <v>50.205274476286903</v>
      </c>
      <c r="M13" s="316">
        <v>49.794725523712998</v>
      </c>
      <c r="N13" s="367"/>
      <c r="O13" s="333"/>
      <c r="P13" s="333"/>
      <c r="Q13" s="333"/>
      <c r="R13" s="412"/>
      <c r="S13" s="412"/>
      <c r="T13" s="412"/>
    </row>
    <row r="14" spans="1:20" s="413" customFormat="1" ht="9" customHeight="1">
      <c r="A14" s="314" t="s">
        <v>245</v>
      </c>
      <c r="B14" s="411">
        <f t="shared" si="0"/>
        <v>3152304</v>
      </c>
      <c r="C14" s="411">
        <v>1566369</v>
      </c>
      <c r="D14" s="411">
        <v>1585935</v>
      </c>
      <c r="E14" s="367"/>
      <c r="F14" s="316">
        <f t="shared" si="1"/>
        <v>99.999999999999872</v>
      </c>
      <c r="G14" s="316">
        <v>30.410677396596199</v>
      </c>
      <c r="H14" s="316">
        <v>69.4662063049756</v>
      </c>
      <c r="I14" s="316">
        <v>0.12311629842807</v>
      </c>
      <c r="J14" s="316"/>
      <c r="K14" s="316">
        <f t="shared" si="2"/>
        <v>100</v>
      </c>
      <c r="L14" s="316">
        <v>50.561995833668</v>
      </c>
      <c r="M14" s="316">
        <v>49.438004166332</v>
      </c>
      <c r="N14" s="367"/>
      <c r="O14" s="333"/>
      <c r="P14" s="333"/>
      <c r="Q14" s="333"/>
      <c r="R14" s="412"/>
      <c r="S14" s="412"/>
      <c r="T14" s="412"/>
    </row>
    <row r="15" spans="1:20" s="413" customFormat="1" ht="9" customHeight="1">
      <c r="A15" s="314" t="s">
        <v>14</v>
      </c>
      <c r="B15" s="411">
        <f t="shared" si="0"/>
        <v>675676</v>
      </c>
      <c r="C15" s="411">
        <v>341631</v>
      </c>
      <c r="D15" s="411">
        <v>334045</v>
      </c>
      <c r="E15" s="367"/>
      <c r="F15" s="316">
        <f t="shared" si="1"/>
        <v>99.999999999999929</v>
      </c>
      <c r="G15" s="316">
        <v>29.463381857576699</v>
      </c>
      <c r="H15" s="316">
        <v>70.270810270010998</v>
      </c>
      <c r="I15" s="316">
        <v>0.26580787241221998</v>
      </c>
      <c r="J15" s="316"/>
      <c r="K15" s="316">
        <f t="shared" si="2"/>
        <v>100</v>
      </c>
      <c r="L15" s="316">
        <v>50.246387076357401</v>
      </c>
      <c r="M15" s="316">
        <v>49.753612923642599</v>
      </c>
      <c r="N15" s="367"/>
      <c r="O15" s="333"/>
      <c r="P15" s="333"/>
      <c r="Q15" s="333"/>
      <c r="R15" s="412"/>
      <c r="S15" s="412"/>
      <c r="T15" s="412"/>
    </row>
    <row r="16" spans="1:20" s="413" customFormat="1" ht="9" customHeight="1">
      <c r="A16" s="318" t="s">
        <v>246</v>
      </c>
      <c r="B16" s="414">
        <f t="shared" si="0"/>
        <v>850669</v>
      </c>
      <c r="C16" s="414">
        <v>416521</v>
      </c>
      <c r="D16" s="414">
        <v>434148</v>
      </c>
      <c r="E16" s="415"/>
      <c r="F16" s="321">
        <f t="shared" si="1"/>
        <v>99.999999999999929</v>
      </c>
      <c r="G16" s="321">
        <v>30.008381638451599</v>
      </c>
      <c r="H16" s="321">
        <v>69.871947843403206</v>
      </c>
      <c r="I16" s="321">
        <v>0.11967051814512999</v>
      </c>
      <c r="J16" s="321"/>
      <c r="K16" s="321">
        <f t="shared" si="2"/>
        <v>99.999999999999901</v>
      </c>
      <c r="L16" s="321">
        <v>49.859365696198502</v>
      </c>
      <c r="M16" s="321">
        <v>50.140634303801399</v>
      </c>
      <c r="N16" s="367"/>
      <c r="O16" s="333"/>
      <c r="P16" s="333"/>
      <c r="Q16" s="333"/>
      <c r="R16" s="412"/>
      <c r="S16" s="412"/>
      <c r="T16" s="412"/>
    </row>
    <row r="17" spans="1:20" s="413" customFormat="1" ht="9" customHeight="1">
      <c r="A17" s="314" t="s">
        <v>16</v>
      </c>
      <c r="B17" s="411">
        <f t="shared" si="0"/>
        <v>2789321</v>
      </c>
      <c r="C17" s="411">
        <v>1378250</v>
      </c>
      <c r="D17" s="411">
        <v>1411071</v>
      </c>
      <c r="E17" s="367"/>
      <c r="F17" s="316">
        <f t="shared" si="1"/>
        <v>99.999999999999886</v>
      </c>
      <c r="G17" s="316">
        <v>30.163254784945799</v>
      </c>
      <c r="H17" s="316">
        <v>69.3755218563944</v>
      </c>
      <c r="I17" s="316">
        <v>0.46122335865968001</v>
      </c>
      <c r="J17" s="316"/>
      <c r="K17" s="316">
        <f t="shared" si="2"/>
        <v>99.999999999999886</v>
      </c>
      <c r="L17" s="316">
        <v>51.174184346585797</v>
      </c>
      <c r="M17" s="316">
        <v>48.825815653414097</v>
      </c>
      <c r="N17" s="367"/>
      <c r="O17" s="333"/>
      <c r="P17" s="333"/>
      <c r="Q17" s="333"/>
      <c r="R17" s="412"/>
      <c r="S17" s="412"/>
      <c r="T17" s="412"/>
    </row>
    <row r="18" spans="1:20" s="413" customFormat="1" ht="9" customHeight="1">
      <c r="A18" s="314" t="s">
        <v>247</v>
      </c>
      <c r="B18" s="411">
        <f t="shared" si="0"/>
        <v>674997</v>
      </c>
      <c r="C18" s="411">
        <v>331941</v>
      </c>
      <c r="D18" s="411">
        <v>343056</v>
      </c>
      <c r="E18" s="367"/>
      <c r="F18" s="316">
        <f t="shared" si="1"/>
        <v>99.999999999999957</v>
      </c>
      <c r="G18" s="316">
        <v>29.917021853430398</v>
      </c>
      <c r="H18" s="316">
        <v>69.957792405003303</v>
      </c>
      <c r="I18" s="316">
        <v>0.12518574156625001</v>
      </c>
      <c r="J18" s="316"/>
      <c r="K18" s="316">
        <f t="shared" si="2"/>
        <v>99.999999999999901</v>
      </c>
      <c r="L18" s="316">
        <v>49.834851118407002</v>
      </c>
      <c r="M18" s="316">
        <v>50.165148881592899</v>
      </c>
      <c r="N18" s="367"/>
      <c r="O18" s="333"/>
      <c r="P18" s="333"/>
      <c r="Q18" s="333"/>
      <c r="R18" s="412"/>
      <c r="S18" s="412"/>
      <c r="T18" s="412"/>
    </row>
    <row r="19" spans="1:20" s="413" customFormat="1" ht="9" customHeight="1">
      <c r="A19" s="314" t="s">
        <v>248</v>
      </c>
      <c r="B19" s="411">
        <f t="shared" si="0"/>
        <v>4872816</v>
      </c>
      <c r="C19" s="411">
        <v>2362576</v>
      </c>
      <c r="D19" s="411">
        <v>2510240</v>
      </c>
      <c r="E19" s="367"/>
      <c r="F19" s="316">
        <f t="shared" si="1"/>
        <v>99.999999999999972</v>
      </c>
      <c r="G19" s="316">
        <v>32.970339943063699</v>
      </c>
      <c r="H19" s="316">
        <v>66.837019907995696</v>
      </c>
      <c r="I19" s="316">
        <v>0.19264014894056999</v>
      </c>
      <c r="J19" s="316"/>
      <c r="K19" s="316">
        <f t="shared" si="2"/>
        <v>100</v>
      </c>
      <c r="L19" s="316">
        <v>50.747860055870099</v>
      </c>
      <c r="M19" s="316">
        <v>49.252139944129901</v>
      </c>
      <c r="N19" s="367"/>
      <c r="O19" s="333"/>
      <c r="P19" s="333"/>
      <c r="Q19" s="333"/>
      <c r="R19" s="412"/>
      <c r="S19" s="412"/>
      <c r="T19" s="412"/>
    </row>
    <row r="20" spans="1:20" s="413" customFormat="1" ht="9" customHeight="1">
      <c r="A20" s="318" t="s">
        <v>249</v>
      </c>
      <c r="B20" s="414">
        <f t="shared" si="0"/>
        <v>3371444</v>
      </c>
      <c r="C20" s="414">
        <v>1658754</v>
      </c>
      <c r="D20" s="414">
        <v>1712690</v>
      </c>
      <c r="E20" s="415"/>
      <c r="F20" s="321">
        <f t="shared" si="1"/>
        <v>100</v>
      </c>
      <c r="G20" s="321">
        <v>30.547296647964501</v>
      </c>
      <c r="H20" s="321">
        <v>67.359327338671505</v>
      </c>
      <c r="I20" s="321">
        <v>2.0933760133639998</v>
      </c>
      <c r="J20" s="321"/>
      <c r="K20" s="321">
        <f t="shared" si="2"/>
        <v>100</v>
      </c>
      <c r="L20" s="321">
        <v>50.3879559368279</v>
      </c>
      <c r="M20" s="321">
        <v>49.6120440631721</v>
      </c>
      <c r="N20" s="367"/>
      <c r="O20" s="333"/>
      <c r="P20" s="333"/>
      <c r="Q20" s="333"/>
      <c r="R20" s="412"/>
      <c r="S20" s="412"/>
      <c r="T20" s="412"/>
    </row>
    <row r="21" spans="1:20" s="413" customFormat="1" ht="9" customHeight="1">
      <c r="A21" s="322" t="s">
        <v>20</v>
      </c>
      <c r="B21" s="411">
        <f t="shared" si="0"/>
        <v>8593545</v>
      </c>
      <c r="C21" s="411">
        <v>4063799</v>
      </c>
      <c r="D21" s="411">
        <v>4529746</v>
      </c>
      <c r="E21" s="367"/>
      <c r="F21" s="316">
        <f t="shared" si="1"/>
        <v>99.999999999999986</v>
      </c>
      <c r="G21" s="316">
        <v>27.291682303403299</v>
      </c>
      <c r="H21" s="316">
        <v>72.182260056821704</v>
      </c>
      <c r="I21" s="316">
        <v>0.52605763977497</v>
      </c>
      <c r="J21" s="316"/>
      <c r="K21" s="316">
        <f t="shared" si="2"/>
        <v>99.999999999999901</v>
      </c>
      <c r="L21" s="316">
        <v>50.385639845769603</v>
      </c>
      <c r="M21" s="316">
        <v>49.614360154230297</v>
      </c>
      <c r="N21" s="367"/>
      <c r="O21" s="333"/>
      <c r="P21" s="333"/>
      <c r="Q21" s="333"/>
      <c r="R21" s="412"/>
      <c r="S21" s="412"/>
      <c r="T21" s="412"/>
    </row>
    <row r="22" spans="1:20" s="413" customFormat="1" ht="9" customHeight="1">
      <c r="A22" s="314" t="s">
        <v>250</v>
      </c>
      <c r="B22" s="411">
        <f t="shared" si="0"/>
        <v>1652203</v>
      </c>
      <c r="C22" s="411">
        <v>807623</v>
      </c>
      <c r="D22" s="411">
        <v>844580</v>
      </c>
      <c r="E22" s="367"/>
      <c r="F22" s="316">
        <f t="shared" si="1"/>
        <v>99.999999999999929</v>
      </c>
      <c r="G22" s="316">
        <v>31.054537487221602</v>
      </c>
      <c r="H22" s="316">
        <v>68.736529348996399</v>
      </c>
      <c r="I22" s="316">
        <v>0.20893316378193</v>
      </c>
      <c r="J22" s="316"/>
      <c r="K22" s="316">
        <f t="shared" si="2"/>
        <v>100</v>
      </c>
      <c r="L22" s="316">
        <v>50.132337005246697</v>
      </c>
      <c r="M22" s="316">
        <v>49.867662994753303</v>
      </c>
      <c r="N22" s="367"/>
      <c r="O22" s="333"/>
      <c r="P22" s="333"/>
      <c r="Q22" s="333"/>
      <c r="R22" s="412"/>
      <c r="S22" s="412"/>
      <c r="T22" s="412"/>
    </row>
    <row r="23" spans="1:20" s="413" customFormat="1" ht="9" customHeight="1">
      <c r="A23" s="314" t="s">
        <v>251</v>
      </c>
      <c r="B23" s="411">
        <f t="shared" si="0"/>
        <v>5530198</v>
      </c>
      <c r="C23" s="411">
        <v>2662381</v>
      </c>
      <c r="D23" s="411">
        <v>2867817</v>
      </c>
      <c r="E23" s="367"/>
      <c r="F23" s="316">
        <f t="shared" si="1"/>
        <v>99.999999999999886</v>
      </c>
      <c r="G23" s="316">
        <v>30.430935745881001</v>
      </c>
      <c r="H23" s="316">
        <v>69.343430379888702</v>
      </c>
      <c r="I23" s="316">
        <v>0.22563387423018</v>
      </c>
      <c r="J23" s="316"/>
      <c r="K23" s="316">
        <f t="shared" si="2"/>
        <v>99.999999999999901</v>
      </c>
      <c r="L23" s="316">
        <v>49.964911571812998</v>
      </c>
      <c r="M23" s="316">
        <v>50.035088428186903</v>
      </c>
      <c r="N23" s="367"/>
      <c r="O23" s="333"/>
      <c r="P23" s="333"/>
      <c r="Q23" s="333"/>
      <c r="R23" s="412"/>
      <c r="S23" s="412"/>
      <c r="T23" s="412"/>
    </row>
    <row r="24" spans="1:20" s="413" customFormat="1" ht="9" customHeight="1">
      <c r="A24" s="318" t="s">
        <v>252</v>
      </c>
      <c r="B24" s="414">
        <f t="shared" si="0"/>
        <v>3323397</v>
      </c>
      <c r="C24" s="414">
        <v>1592844</v>
      </c>
      <c r="D24" s="414">
        <v>1730553</v>
      </c>
      <c r="E24" s="415"/>
      <c r="F24" s="321">
        <f t="shared" si="1"/>
        <v>99.999999999999929</v>
      </c>
      <c r="G24" s="321">
        <v>32.924324117762602</v>
      </c>
      <c r="H24" s="321">
        <v>66.841126714623599</v>
      </c>
      <c r="I24" s="321">
        <v>0.23454916761372999</v>
      </c>
      <c r="J24" s="321"/>
      <c r="K24" s="321">
        <f t="shared" si="2"/>
        <v>100</v>
      </c>
      <c r="L24" s="321">
        <v>50.027965483647499</v>
      </c>
      <c r="M24" s="321">
        <v>49.972034516352501</v>
      </c>
      <c r="N24" s="367"/>
      <c r="O24" s="333"/>
      <c r="P24" s="333"/>
      <c r="Q24" s="333"/>
      <c r="R24" s="412"/>
      <c r="S24" s="412"/>
      <c r="T24" s="412"/>
    </row>
    <row r="25" spans="1:20" s="413" customFormat="1" ht="9" customHeight="1">
      <c r="A25" s="314" t="s">
        <v>253</v>
      </c>
      <c r="B25" s="411">
        <f t="shared" si="0"/>
        <v>2712770</v>
      </c>
      <c r="C25" s="411">
        <v>1296058</v>
      </c>
      <c r="D25" s="411">
        <v>1416712</v>
      </c>
      <c r="E25" s="367"/>
      <c r="F25" s="316">
        <f t="shared" si="1"/>
        <v>99.999999999999915</v>
      </c>
      <c r="G25" s="316">
        <v>31.273605945214602</v>
      </c>
      <c r="H25" s="316">
        <v>68.493495578320307</v>
      </c>
      <c r="I25" s="316">
        <v>0.23289847646501</v>
      </c>
      <c r="J25" s="316"/>
      <c r="K25" s="316">
        <f t="shared" si="2"/>
        <v>99.999999999999901</v>
      </c>
      <c r="L25" s="316">
        <v>50.143155021151998</v>
      </c>
      <c r="M25" s="316">
        <v>49.856844978847903</v>
      </c>
      <c r="N25" s="367"/>
      <c r="O25" s="333"/>
      <c r="P25" s="333"/>
      <c r="Q25" s="333"/>
      <c r="R25" s="412"/>
      <c r="S25" s="412"/>
      <c r="T25" s="412"/>
    </row>
    <row r="26" spans="1:20" s="413" customFormat="1" ht="9" customHeight="1">
      <c r="A26" s="314" t="s">
        <v>254</v>
      </c>
      <c r="B26" s="411">
        <f t="shared" si="0"/>
        <v>7427770</v>
      </c>
      <c r="C26" s="411">
        <v>3624774</v>
      </c>
      <c r="D26" s="411">
        <v>3802996</v>
      </c>
      <c r="E26" s="367"/>
      <c r="F26" s="316">
        <f t="shared" si="1"/>
        <v>99.999999999999929</v>
      </c>
      <c r="G26" s="316">
        <v>30.575071656769101</v>
      </c>
      <c r="H26" s="316">
        <v>69.173156950201701</v>
      </c>
      <c r="I26" s="316">
        <v>0.25177139302912999</v>
      </c>
      <c r="J26" s="316"/>
      <c r="K26" s="316">
        <f t="shared" si="2"/>
        <v>100</v>
      </c>
      <c r="L26" s="316">
        <v>50.202858066283099</v>
      </c>
      <c r="M26" s="316">
        <v>49.797141933716901</v>
      </c>
      <c r="N26" s="367"/>
      <c r="O26" s="333"/>
      <c r="P26" s="333"/>
      <c r="Q26" s="333"/>
      <c r="R26" s="412"/>
      <c r="S26" s="412"/>
      <c r="T26" s="412"/>
    </row>
    <row r="27" spans="1:20" s="413" customFormat="1" ht="9" customHeight="1">
      <c r="A27" s="314" t="s">
        <v>26</v>
      </c>
      <c r="B27" s="411">
        <f t="shared" si="0"/>
        <v>15397507</v>
      </c>
      <c r="C27" s="411">
        <v>7435901</v>
      </c>
      <c r="D27" s="411">
        <v>7961606</v>
      </c>
      <c r="E27" s="367"/>
      <c r="F27" s="316">
        <f t="shared" si="1"/>
        <v>99.999999999999901</v>
      </c>
      <c r="G27" s="316">
        <v>30.258151530634098</v>
      </c>
      <c r="H27" s="316">
        <v>69.364819902338695</v>
      </c>
      <c r="I27" s="316">
        <v>0.37702856702711002</v>
      </c>
      <c r="J27" s="316"/>
      <c r="K27" s="316">
        <f t="shared" si="2"/>
        <v>100</v>
      </c>
      <c r="L27" s="316">
        <v>50.187540204434399</v>
      </c>
      <c r="M27" s="316">
        <v>49.812459795565601</v>
      </c>
      <c r="N27" s="367"/>
      <c r="O27" s="333"/>
      <c r="P27" s="333"/>
      <c r="Q27" s="333"/>
      <c r="R27" s="412"/>
      <c r="S27" s="412"/>
      <c r="T27" s="412"/>
    </row>
    <row r="28" spans="1:20" s="413" customFormat="1" ht="9" customHeight="1">
      <c r="A28" s="318" t="s">
        <v>27</v>
      </c>
      <c r="B28" s="414">
        <f t="shared" si="0"/>
        <v>4321980</v>
      </c>
      <c r="C28" s="414">
        <v>2076281</v>
      </c>
      <c r="D28" s="414">
        <v>2245699</v>
      </c>
      <c r="E28" s="415"/>
      <c r="F28" s="321">
        <f t="shared" si="1"/>
        <v>99.999999999999943</v>
      </c>
      <c r="G28" s="321">
        <v>29.807495638572998</v>
      </c>
      <c r="H28" s="321">
        <v>69.910827907579403</v>
      </c>
      <c r="I28" s="321">
        <v>0.28167645384753998</v>
      </c>
      <c r="J28" s="321"/>
      <c r="K28" s="321">
        <f t="shared" si="2"/>
        <v>99.999999999999901</v>
      </c>
      <c r="L28" s="321">
        <v>49.356658599024698</v>
      </c>
      <c r="M28" s="321">
        <v>50.643341400975203</v>
      </c>
      <c r="N28" s="367"/>
      <c r="O28" s="333"/>
      <c r="P28" s="333"/>
      <c r="Q28" s="333"/>
      <c r="R28" s="412"/>
      <c r="S28" s="412"/>
      <c r="T28" s="412"/>
    </row>
    <row r="29" spans="1:20" s="413" customFormat="1" ht="9" customHeight="1">
      <c r="A29" s="314" t="s">
        <v>255</v>
      </c>
      <c r="B29" s="411">
        <f t="shared" si="0"/>
        <v>1810069</v>
      </c>
      <c r="C29" s="411">
        <v>867262</v>
      </c>
      <c r="D29" s="411">
        <v>942807</v>
      </c>
      <c r="E29" s="367"/>
      <c r="F29" s="316">
        <f t="shared" si="1"/>
        <v>99.999999999999929</v>
      </c>
      <c r="G29" s="316">
        <v>28.889727408181599</v>
      </c>
      <c r="H29" s="316">
        <v>70.921771490479102</v>
      </c>
      <c r="I29" s="316">
        <v>0.18850110133923001</v>
      </c>
      <c r="J29" s="316"/>
      <c r="K29" s="316">
        <f t="shared" si="2"/>
        <v>100</v>
      </c>
      <c r="L29" s="316">
        <v>49.647176262707397</v>
      </c>
      <c r="M29" s="316">
        <v>50.352823737292603</v>
      </c>
      <c r="N29" s="367"/>
      <c r="O29" s="333"/>
      <c r="P29" s="333"/>
      <c r="Q29" s="333"/>
      <c r="R29" s="412"/>
      <c r="S29" s="412"/>
      <c r="T29" s="412"/>
    </row>
    <row r="30" spans="1:20" s="413" customFormat="1" ht="9" customHeight="1">
      <c r="A30" s="314" t="s">
        <v>256</v>
      </c>
      <c r="B30" s="411">
        <f t="shared" si="0"/>
        <v>1113605</v>
      </c>
      <c r="C30" s="411">
        <v>551476</v>
      </c>
      <c r="D30" s="411">
        <v>562129</v>
      </c>
      <c r="E30" s="367"/>
      <c r="F30" s="316">
        <f t="shared" si="1"/>
        <v>99.999999999999901</v>
      </c>
      <c r="G30" s="316">
        <v>31.203793086417502</v>
      </c>
      <c r="H30" s="316">
        <v>68.611940499548695</v>
      </c>
      <c r="I30" s="316">
        <v>0.1842664140337</v>
      </c>
      <c r="J30" s="316"/>
      <c r="K30" s="316">
        <f t="shared" si="2"/>
        <v>99.999999999999901</v>
      </c>
      <c r="L30" s="316">
        <v>50.053095511486703</v>
      </c>
      <c r="M30" s="316">
        <v>49.946904488513198</v>
      </c>
      <c r="N30" s="367"/>
      <c r="O30" s="333"/>
      <c r="P30" s="333"/>
      <c r="Q30" s="333"/>
      <c r="R30" s="412"/>
      <c r="S30" s="412"/>
      <c r="T30" s="412"/>
    </row>
    <row r="31" spans="1:20" s="413" customFormat="1" ht="9" customHeight="1">
      <c r="A31" s="314" t="s">
        <v>257</v>
      </c>
      <c r="B31" s="411">
        <f t="shared" si="0"/>
        <v>4860623</v>
      </c>
      <c r="C31" s="411">
        <v>2408172</v>
      </c>
      <c r="D31" s="411">
        <v>2452451</v>
      </c>
      <c r="E31" s="367"/>
      <c r="F31" s="316">
        <f t="shared" si="1"/>
        <v>99.999999999999901</v>
      </c>
      <c r="G31" s="316">
        <v>29.248081984552101</v>
      </c>
      <c r="H31" s="316">
        <v>70.390297704635799</v>
      </c>
      <c r="I31" s="316">
        <v>0.36162031081200002</v>
      </c>
      <c r="J31" s="316"/>
      <c r="K31" s="316">
        <f t="shared" si="2"/>
        <v>99.999999999999901</v>
      </c>
      <c r="L31" s="316">
        <v>51.215814985379502</v>
      </c>
      <c r="M31" s="316">
        <v>48.784185014620398</v>
      </c>
      <c r="N31" s="367"/>
      <c r="O31" s="333"/>
      <c r="P31" s="333"/>
      <c r="Q31" s="333"/>
      <c r="R31" s="412"/>
      <c r="S31" s="412"/>
      <c r="T31" s="412"/>
    </row>
    <row r="32" spans="1:20" s="413" customFormat="1" ht="9" customHeight="1">
      <c r="A32" s="318" t="s">
        <v>258</v>
      </c>
      <c r="B32" s="414">
        <f t="shared" si="0"/>
        <v>3750461</v>
      </c>
      <c r="C32" s="414">
        <v>1778906</v>
      </c>
      <c r="D32" s="414">
        <v>1971555</v>
      </c>
      <c r="E32" s="415"/>
      <c r="F32" s="321">
        <f t="shared" si="1"/>
        <v>99.999999999999858</v>
      </c>
      <c r="G32" s="321">
        <v>30.527900436772899</v>
      </c>
      <c r="H32" s="321">
        <v>67.617074274335806</v>
      </c>
      <c r="I32" s="321">
        <v>1.85502528889115</v>
      </c>
      <c r="J32" s="321"/>
      <c r="K32" s="321">
        <f t="shared" si="2"/>
        <v>100</v>
      </c>
      <c r="L32" s="321">
        <v>50.059959630966603</v>
      </c>
      <c r="M32" s="321">
        <v>49.940040369033397</v>
      </c>
      <c r="N32" s="367"/>
      <c r="O32" s="333"/>
      <c r="P32" s="333"/>
      <c r="Q32" s="333"/>
      <c r="R32" s="412"/>
      <c r="S32" s="412"/>
      <c r="T32" s="412"/>
    </row>
    <row r="33" spans="1:20" s="413" customFormat="1" ht="9" customHeight="1">
      <c r="A33" s="314" t="s">
        <v>259</v>
      </c>
      <c r="B33" s="411">
        <f t="shared" si="0"/>
        <v>5827387</v>
      </c>
      <c r="C33" s="411">
        <v>2770883</v>
      </c>
      <c r="D33" s="411">
        <v>3056504</v>
      </c>
      <c r="E33" s="367"/>
      <c r="F33" s="316">
        <f t="shared" si="1"/>
        <v>99.999999999999972</v>
      </c>
      <c r="G33" s="316">
        <v>31.982173142096102</v>
      </c>
      <c r="H33" s="316">
        <v>67.649239702116901</v>
      </c>
      <c r="I33" s="316">
        <v>0.36858715578696999</v>
      </c>
      <c r="J33" s="316"/>
      <c r="K33" s="316">
        <f t="shared" si="2"/>
        <v>99.999999999999901</v>
      </c>
      <c r="L33" s="316">
        <v>50.192598156916901</v>
      </c>
      <c r="M33" s="316">
        <v>49.807401843082999</v>
      </c>
      <c r="N33" s="367"/>
      <c r="O33" s="333"/>
      <c r="P33" s="333"/>
      <c r="Q33" s="333"/>
      <c r="R33" s="412"/>
      <c r="S33" s="412"/>
      <c r="T33" s="412"/>
    </row>
    <row r="34" spans="1:20" s="413" customFormat="1" ht="9" customHeight="1">
      <c r="A34" s="314" t="s">
        <v>33</v>
      </c>
      <c r="B34" s="411">
        <f t="shared" si="0"/>
        <v>1928438</v>
      </c>
      <c r="C34" s="411">
        <v>937942</v>
      </c>
      <c r="D34" s="411">
        <v>990496</v>
      </c>
      <c r="E34" s="367"/>
      <c r="F34" s="316">
        <f t="shared" si="1"/>
        <v>99.999999999999929</v>
      </c>
      <c r="G34" s="316">
        <v>31.338160729045999</v>
      </c>
      <c r="H34" s="316">
        <v>68.408940292609799</v>
      </c>
      <c r="I34" s="316">
        <v>0.25289897834413</v>
      </c>
      <c r="J34" s="316"/>
      <c r="K34" s="316">
        <f t="shared" si="2"/>
        <v>99.999999999999901</v>
      </c>
      <c r="L34" s="316">
        <v>50.257885914646899</v>
      </c>
      <c r="M34" s="316">
        <v>49.742114085353002</v>
      </c>
      <c r="N34" s="367"/>
      <c r="O34" s="333"/>
      <c r="P34" s="333"/>
      <c r="Q34" s="333"/>
      <c r="R34" s="412"/>
      <c r="S34" s="412"/>
      <c r="T34" s="412"/>
    </row>
    <row r="35" spans="1:20" s="413" customFormat="1" ht="9" customHeight="1">
      <c r="A35" s="314" t="s">
        <v>260</v>
      </c>
      <c r="B35" s="411">
        <f t="shared" si="0"/>
        <v>1420425</v>
      </c>
      <c r="C35" s="411">
        <v>711037</v>
      </c>
      <c r="D35" s="411">
        <v>709388</v>
      </c>
      <c r="E35" s="367"/>
      <c r="F35" s="316">
        <f t="shared" si="1"/>
        <v>99.999999999999915</v>
      </c>
      <c r="G35" s="316">
        <v>29.380924723234202</v>
      </c>
      <c r="H35" s="316">
        <v>70.486086910607696</v>
      </c>
      <c r="I35" s="316">
        <v>0.13298836615800999</v>
      </c>
      <c r="J35" s="316"/>
      <c r="K35" s="316">
        <f t="shared" si="2"/>
        <v>99.999999999999901</v>
      </c>
      <c r="L35" s="316">
        <v>50.254712053175602</v>
      </c>
      <c r="M35" s="316">
        <v>49.745287946824298</v>
      </c>
      <c r="N35" s="367"/>
      <c r="O35" s="333"/>
      <c r="P35" s="333"/>
      <c r="Q35" s="333"/>
      <c r="R35" s="412"/>
      <c r="S35" s="412"/>
      <c r="T35" s="412"/>
    </row>
    <row r="36" spans="1:20" s="413" customFormat="1" ht="9" customHeight="1">
      <c r="A36" s="318" t="s">
        <v>35</v>
      </c>
      <c r="B36" s="414">
        <f t="shared" si="0"/>
        <v>2575847</v>
      </c>
      <c r="C36" s="414">
        <v>1245176</v>
      </c>
      <c r="D36" s="414">
        <v>1330671</v>
      </c>
      <c r="E36" s="415"/>
      <c r="F36" s="321">
        <f t="shared" si="1"/>
        <v>99.999999999999872</v>
      </c>
      <c r="G36" s="321">
        <v>32.538073884046597</v>
      </c>
      <c r="H36" s="321">
        <v>67.244211321557501</v>
      </c>
      <c r="I36" s="321">
        <v>0.21771479439578001</v>
      </c>
      <c r="J36" s="321"/>
      <c r="K36" s="321">
        <f t="shared" si="2"/>
        <v>100</v>
      </c>
      <c r="L36" s="321">
        <v>49.9610442758948</v>
      </c>
      <c r="M36" s="321">
        <v>50.0389557241052</v>
      </c>
      <c r="N36" s="367"/>
      <c r="O36" s="333"/>
      <c r="P36" s="333"/>
      <c r="Q36" s="333"/>
      <c r="R36" s="412"/>
      <c r="S36" s="412"/>
      <c r="T36" s="412"/>
    </row>
    <row r="37" spans="1:20" s="413" customFormat="1" ht="9" customHeight="1">
      <c r="A37" s="314" t="s">
        <v>261</v>
      </c>
      <c r="B37" s="411">
        <f t="shared" si="0"/>
        <v>2813327</v>
      </c>
      <c r="C37" s="411">
        <v>1386494</v>
      </c>
      <c r="D37" s="411">
        <v>1426833</v>
      </c>
      <c r="E37" s="367"/>
      <c r="F37" s="316">
        <f t="shared" si="1"/>
        <v>99.999999999999872</v>
      </c>
      <c r="G37" s="316">
        <v>31.581646925508402</v>
      </c>
      <c r="H37" s="316">
        <v>68.179525522628495</v>
      </c>
      <c r="I37" s="316">
        <v>0.23882755186297</v>
      </c>
      <c r="J37" s="316"/>
      <c r="K37" s="316">
        <f t="shared" si="2"/>
        <v>100</v>
      </c>
      <c r="L37" s="316">
        <v>50.412439012037197</v>
      </c>
      <c r="M37" s="316">
        <v>49.587560987962803</v>
      </c>
      <c r="N37" s="367"/>
      <c r="O37" s="333"/>
      <c r="P37" s="333"/>
      <c r="Q37" s="333"/>
      <c r="R37" s="412"/>
      <c r="S37" s="412"/>
      <c r="T37" s="412"/>
    </row>
    <row r="38" spans="1:20" s="413" customFormat="1" ht="9" customHeight="1">
      <c r="A38" s="314" t="s">
        <v>262</v>
      </c>
      <c r="B38" s="411">
        <f t="shared" si="0"/>
        <v>2699733</v>
      </c>
      <c r="C38" s="411">
        <v>1334928</v>
      </c>
      <c r="D38" s="411">
        <v>1364805</v>
      </c>
      <c r="E38" s="367"/>
      <c r="F38" s="316">
        <f t="shared" si="1"/>
        <v>99.999999999999915</v>
      </c>
      <c r="G38" s="316">
        <v>30.297440524674101</v>
      </c>
      <c r="H38" s="316">
        <v>68.898146594496495</v>
      </c>
      <c r="I38" s="316">
        <v>0.80441288082932005</v>
      </c>
      <c r="J38" s="316"/>
      <c r="K38" s="316">
        <f t="shared" si="2"/>
        <v>99.999999999999901</v>
      </c>
      <c r="L38" s="316">
        <v>50.162968396601201</v>
      </c>
      <c r="M38" s="316">
        <v>49.8370316033987</v>
      </c>
      <c r="N38" s="367"/>
      <c r="O38" s="333"/>
      <c r="P38" s="333"/>
      <c r="Q38" s="333"/>
      <c r="R38" s="412"/>
      <c r="S38" s="412"/>
      <c r="T38" s="412"/>
    </row>
    <row r="39" spans="1:20" s="413" customFormat="1" ht="9" customHeight="1">
      <c r="A39" s="314" t="s">
        <v>263</v>
      </c>
      <c r="B39" s="411">
        <f t="shared" si="0"/>
        <v>2260909</v>
      </c>
      <c r="C39" s="411">
        <v>1102367</v>
      </c>
      <c r="D39" s="411">
        <v>1158542</v>
      </c>
      <c r="E39" s="367"/>
      <c r="F39" s="316">
        <f t="shared" si="1"/>
        <v>99.999999999999929</v>
      </c>
      <c r="G39" s="316">
        <v>32.018935746639897</v>
      </c>
      <c r="H39" s="316">
        <v>67.753500914897501</v>
      </c>
      <c r="I39" s="316">
        <v>0.22756333846252999</v>
      </c>
      <c r="J39" s="316"/>
      <c r="K39" s="316">
        <f t="shared" si="2"/>
        <v>99.999999999999901</v>
      </c>
      <c r="L39" s="316">
        <v>50.772945591979202</v>
      </c>
      <c r="M39" s="316">
        <v>49.227054408020699</v>
      </c>
      <c r="N39" s="367"/>
      <c r="O39" s="333"/>
      <c r="P39" s="333"/>
      <c r="Q39" s="333"/>
      <c r="R39" s="412"/>
      <c r="S39" s="412"/>
      <c r="T39" s="412"/>
    </row>
    <row r="40" spans="1:20" s="413" customFormat="1" ht="9" customHeight="1">
      <c r="A40" s="318" t="s">
        <v>264</v>
      </c>
      <c r="B40" s="414">
        <f t="shared" si="0"/>
        <v>3260598</v>
      </c>
      <c r="C40" s="414">
        <v>1599653</v>
      </c>
      <c r="D40" s="414">
        <v>1660945</v>
      </c>
      <c r="E40" s="415"/>
      <c r="F40" s="321">
        <f t="shared" si="1"/>
        <v>99.999999999999986</v>
      </c>
      <c r="G40" s="321">
        <v>29.389056853988102</v>
      </c>
      <c r="H40" s="321">
        <v>70.148665980902905</v>
      </c>
      <c r="I40" s="321">
        <v>0.46227716510896999</v>
      </c>
      <c r="J40" s="321"/>
      <c r="K40" s="321">
        <f t="shared" si="2"/>
        <v>99.999999999999901</v>
      </c>
      <c r="L40" s="321">
        <v>50.955952409525999</v>
      </c>
      <c r="M40" s="321">
        <v>49.044047590473902</v>
      </c>
      <c r="N40" s="367"/>
      <c r="O40" s="333"/>
      <c r="P40" s="333"/>
      <c r="Q40" s="333"/>
      <c r="R40" s="412"/>
      <c r="S40" s="412"/>
      <c r="T40" s="412"/>
    </row>
    <row r="41" spans="1:20" s="413" customFormat="1" ht="9" customHeight="1">
      <c r="A41" s="314" t="s">
        <v>265</v>
      </c>
      <c r="B41" s="411">
        <f t="shared" si="0"/>
        <v>1205179</v>
      </c>
      <c r="C41" s="411">
        <v>579980</v>
      </c>
      <c r="D41" s="411">
        <v>625199</v>
      </c>
      <c r="E41" s="367"/>
      <c r="F41" s="316">
        <f t="shared" si="1"/>
        <v>99.999999999999886</v>
      </c>
      <c r="G41" s="316">
        <v>31.506937973529201</v>
      </c>
      <c r="H41" s="316">
        <v>68.257578334836495</v>
      </c>
      <c r="I41" s="316">
        <v>0.23548369163418001</v>
      </c>
      <c r="J41" s="316"/>
      <c r="K41" s="316">
        <f t="shared" si="2"/>
        <v>100</v>
      </c>
      <c r="L41" s="316">
        <v>50.267700775581702</v>
      </c>
      <c r="M41" s="316">
        <v>49.732299224418298</v>
      </c>
      <c r="N41" s="367"/>
      <c r="O41" s="333"/>
      <c r="P41" s="333"/>
      <c r="Q41" s="333"/>
      <c r="R41" s="412"/>
      <c r="S41" s="412"/>
      <c r="T41" s="412"/>
    </row>
    <row r="42" spans="1:20" s="413" customFormat="1" ht="9" customHeight="1">
      <c r="A42" s="314" t="s">
        <v>41</v>
      </c>
      <c r="B42" s="411">
        <f t="shared" si="0"/>
        <v>7704417</v>
      </c>
      <c r="C42" s="411">
        <v>3701537</v>
      </c>
      <c r="D42" s="411">
        <v>4002880</v>
      </c>
      <c r="E42" s="367"/>
      <c r="F42" s="316">
        <f t="shared" si="1"/>
        <v>99.999999999999858</v>
      </c>
      <c r="G42" s="316">
        <v>28.601489249608299</v>
      </c>
      <c r="H42" s="316">
        <v>71.233670243965193</v>
      </c>
      <c r="I42" s="316">
        <v>0.16484050642636999</v>
      </c>
      <c r="J42" s="316"/>
      <c r="K42" s="316">
        <f t="shared" si="2"/>
        <v>99.999999999999901</v>
      </c>
      <c r="L42" s="316">
        <v>50.592990127873797</v>
      </c>
      <c r="M42" s="316">
        <v>49.407009872126103</v>
      </c>
      <c r="N42" s="367"/>
      <c r="O42" s="333"/>
      <c r="P42" s="333"/>
      <c r="Q42" s="333"/>
      <c r="R42" s="412"/>
      <c r="S42" s="412"/>
      <c r="T42" s="412"/>
    </row>
    <row r="43" spans="1:20" s="413" customFormat="1" ht="9" customHeight="1">
      <c r="A43" s="314" t="s">
        <v>266</v>
      </c>
      <c r="B43" s="411">
        <f t="shared" si="0"/>
        <v>1992871</v>
      </c>
      <c r="C43" s="411">
        <v>974070</v>
      </c>
      <c r="D43" s="411">
        <v>1018801</v>
      </c>
      <c r="E43" s="367"/>
      <c r="F43" s="316">
        <f t="shared" si="1"/>
        <v>99.999999999999915</v>
      </c>
      <c r="G43" s="316">
        <v>30.2017541526772</v>
      </c>
      <c r="H43" s="316">
        <v>69.632203991126303</v>
      </c>
      <c r="I43" s="316">
        <v>0.16604185619640999</v>
      </c>
      <c r="J43" s="316"/>
      <c r="K43" s="316">
        <f t="shared" si="2"/>
        <v>99.999999999999901</v>
      </c>
      <c r="L43" s="316">
        <v>50.572703619646298</v>
      </c>
      <c r="M43" s="316">
        <v>49.427296380353603</v>
      </c>
      <c r="N43" s="367"/>
      <c r="O43" s="333"/>
      <c r="P43" s="333"/>
      <c r="Q43" s="333"/>
      <c r="R43" s="412"/>
      <c r="S43" s="412"/>
      <c r="T43" s="412"/>
    </row>
    <row r="44" spans="1:20" s="368" customFormat="1" ht="9" customHeight="1">
      <c r="A44" s="323" t="s">
        <v>267</v>
      </c>
      <c r="B44" s="414">
        <f t="shared" si="0"/>
        <v>1486820</v>
      </c>
      <c r="C44" s="414">
        <v>723642</v>
      </c>
      <c r="D44" s="414">
        <v>763178</v>
      </c>
      <c r="E44" s="372"/>
      <c r="F44" s="321">
        <f t="shared" si="1"/>
        <v>99.999999999999886</v>
      </c>
      <c r="G44" s="321">
        <v>31.9285454863399</v>
      </c>
      <c r="H44" s="321">
        <v>67.845132564802697</v>
      </c>
      <c r="I44" s="321">
        <v>0.22632194885729001</v>
      </c>
      <c r="J44" s="321"/>
      <c r="K44" s="321">
        <f t="shared" si="2"/>
        <v>100</v>
      </c>
      <c r="L44" s="321">
        <v>49.960819009100099</v>
      </c>
      <c r="M44" s="321">
        <v>50.039180990899901</v>
      </c>
      <c r="N44" s="369"/>
      <c r="O44" s="333"/>
      <c r="P44" s="333"/>
      <c r="Q44" s="333"/>
      <c r="R44" s="416"/>
      <c r="S44" s="416"/>
      <c r="T44" s="416"/>
    </row>
    <row r="45" spans="1:20" s="328" customFormat="1" ht="3" customHeight="1">
      <c r="A45" s="326"/>
      <c r="B45" s="327"/>
      <c r="C45" s="327"/>
      <c r="D45" s="327"/>
      <c r="E45" s="327"/>
      <c r="F45" s="327"/>
      <c r="G45" s="327"/>
      <c r="H45" s="327"/>
      <c r="I45" s="326"/>
      <c r="J45" s="326"/>
      <c r="K45" s="326"/>
      <c r="L45" s="326"/>
      <c r="M45" s="326"/>
    </row>
    <row r="46" spans="1:20" s="368" customFormat="1" ht="9" customHeight="1">
      <c r="A46" s="329"/>
      <c r="B46" s="417"/>
      <c r="C46" s="417"/>
      <c r="D46" s="417"/>
      <c r="F46" s="333"/>
      <c r="G46" s="333"/>
      <c r="H46" s="333"/>
      <c r="I46" s="333"/>
      <c r="J46" s="333"/>
      <c r="K46" s="333"/>
      <c r="L46" s="333"/>
      <c r="M46" s="333"/>
      <c r="N46" s="369"/>
      <c r="O46" s="333"/>
      <c r="P46" s="333"/>
      <c r="Q46" s="333"/>
      <c r="R46" s="416"/>
      <c r="S46" s="416"/>
      <c r="T46" s="416"/>
    </row>
    <row r="47" spans="1:20" s="368" customFormat="1" ht="9" customHeight="1">
      <c r="A47" s="329"/>
      <c r="B47" s="417"/>
      <c r="C47" s="417"/>
      <c r="D47" s="417"/>
      <c r="F47" s="333"/>
      <c r="G47" s="333"/>
      <c r="H47" s="333"/>
      <c r="I47" s="333"/>
      <c r="J47" s="333"/>
      <c r="K47" s="333"/>
      <c r="L47" s="333"/>
      <c r="M47" s="333"/>
      <c r="N47" s="369"/>
      <c r="O47" s="333"/>
      <c r="P47" s="333"/>
      <c r="Q47" s="333"/>
      <c r="R47" s="416"/>
      <c r="S47" s="416"/>
      <c r="T47" s="416"/>
    </row>
    <row r="48" spans="1:20" s="368" customFormat="1" ht="12.95" customHeight="1">
      <c r="A48" s="272" t="s">
        <v>270</v>
      </c>
      <c r="B48" s="417"/>
      <c r="C48" s="417"/>
      <c r="D48" s="417"/>
      <c r="F48" s="333"/>
      <c r="G48" s="333"/>
      <c r="H48" s="333"/>
      <c r="I48" s="333"/>
      <c r="J48" s="333"/>
      <c r="K48" s="333"/>
      <c r="L48" s="333"/>
      <c r="M48" s="334" t="s">
        <v>271</v>
      </c>
      <c r="N48" s="369"/>
      <c r="O48" s="333"/>
      <c r="P48" s="333"/>
      <c r="Q48" s="333"/>
      <c r="R48" s="416"/>
      <c r="S48" s="416"/>
      <c r="T48" s="416"/>
    </row>
    <row r="49" spans="1:20" s="368" customFormat="1" ht="12.95" customHeight="1">
      <c r="A49" s="272" t="s">
        <v>272</v>
      </c>
      <c r="B49" s="417"/>
      <c r="C49" s="417"/>
      <c r="D49" s="417"/>
      <c r="F49" s="333"/>
      <c r="G49" s="333"/>
      <c r="H49" s="333"/>
      <c r="I49" s="333"/>
      <c r="J49" s="333"/>
      <c r="K49" s="333"/>
      <c r="L49" s="333"/>
      <c r="M49" s="277" t="s">
        <v>205</v>
      </c>
      <c r="N49" s="369"/>
      <c r="O49" s="333"/>
      <c r="P49" s="333"/>
      <c r="Q49" s="333"/>
      <c r="R49" s="416"/>
      <c r="S49" s="416"/>
      <c r="T49" s="416"/>
    </row>
    <row r="50" spans="1:20" s="368" customFormat="1" ht="12.95" customHeight="1">
      <c r="A50" s="278">
        <v>2015</v>
      </c>
      <c r="B50" s="417"/>
      <c r="C50" s="417"/>
      <c r="D50" s="417"/>
      <c r="F50" s="333"/>
      <c r="G50" s="333"/>
      <c r="H50" s="333"/>
      <c r="I50" s="333"/>
      <c r="J50" s="333"/>
      <c r="K50" s="333"/>
      <c r="L50" s="333"/>
      <c r="N50" s="369"/>
      <c r="O50" s="333"/>
      <c r="P50" s="333"/>
      <c r="Q50" s="333"/>
      <c r="R50" s="416"/>
      <c r="S50" s="416"/>
      <c r="T50" s="416"/>
    </row>
    <row r="51" spans="1:20" ht="3" customHeight="1">
      <c r="A51" s="388"/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90"/>
      <c r="O51" s="391"/>
      <c r="P51" s="391"/>
      <c r="Q51" s="391"/>
      <c r="R51" s="391"/>
    </row>
    <row r="52" spans="1:20" ht="3" customHeight="1">
      <c r="A52" s="393"/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0"/>
      <c r="O52" s="391"/>
      <c r="P52" s="391"/>
      <c r="Q52" s="391"/>
      <c r="R52" s="391"/>
    </row>
    <row r="53" spans="1:20" s="403" customFormat="1" ht="9" customHeight="1">
      <c r="A53" s="716" t="s">
        <v>3</v>
      </c>
      <c r="B53" s="400"/>
      <c r="C53" s="400"/>
      <c r="D53" s="400"/>
      <c r="E53" s="400"/>
      <c r="F53" s="400"/>
      <c r="G53" s="400"/>
      <c r="H53" s="400"/>
      <c r="I53" s="401"/>
      <c r="J53" s="299"/>
      <c r="K53" s="395" t="s">
        <v>280</v>
      </c>
      <c r="L53" s="395"/>
      <c r="M53" s="395"/>
      <c r="N53" s="402"/>
    </row>
    <row r="54" spans="1:20" s="403" customFormat="1" ht="9" customHeight="1">
      <c r="A54" s="716"/>
      <c r="B54" s="400"/>
      <c r="C54" s="400"/>
      <c r="D54" s="400"/>
      <c r="E54" s="400"/>
      <c r="F54" s="400"/>
      <c r="G54" s="400"/>
      <c r="H54" s="400"/>
      <c r="I54" s="401"/>
      <c r="J54" s="400"/>
      <c r="K54" s="400" t="s">
        <v>7</v>
      </c>
      <c r="L54" s="400" t="s">
        <v>8</v>
      </c>
      <c r="M54" s="400" t="s">
        <v>9</v>
      </c>
      <c r="N54" s="402"/>
    </row>
    <row r="55" spans="1:20" ht="3" customHeight="1">
      <c r="A55" s="404"/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R55" s="405"/>
      <c r="S55" s="405"/>
      <c r="T55" s="405"/>
    </row>
    <row r="56" spans="1:20" ht="3" customHeight="1">
      <c r="A56" s="406"/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R56" s="405"/>
      <c r="S56" s="405"/>
      <c r="T56" s="405"/>
    </row>
    <row r="57" spans="1:20" s="410" customFormat="1" ht="9" customHeight="1">
      <c r="A57" s="407" t="s">
        <v>11</v>
      </c>
      <c r="B57" s="408"/>
      <c r="C57" s="408"/>
      <c r="D57" s="408"/>
      <c r="E57" s="407"/>
      <c r="F57" s="311"/>
      <c r="G57" s="311"/>
      <c r="H57" s="311"/>
      <c r="I57" s="311"/>
      <c r="J57" s="311"/>
      <c r="K57" s="312">
        <f>SUM(L57:N57)</f>
        <v>99.999999999999886</v>
      </c>
      <c r="L57" s="312">
        <v>47.627772518316597</v>
      </c>
      <c r="M57" s="312">
        <v>52.372227481683296</v>
      </c>
      <c r="N57" s="407"/>
      <c r="O57" s="332"/>
      <c r="P57" s="332"/>
      <c r="Q57" s="332"/>
      <c r="R57" s="409"/>
      <c r="S57" s="409"/>
      <c r="T57" s="409"/>
    </row>
    <row r="58" spans="1:20" s="410" customFormat="1" ht="3" customHeight="1">
      <c r="A58" s="407"/>
      <c r="B58" s="408"/>
      <c r="C58" s="408"/>
      <c r="D58" s="408"/>
      <c r="E58" s="407"/>
      <c r="F58" s="311"/>
      <c r="G58" s="311"/>
      <c r="H58" s="311"/>
      <c r="I58" s="311"/>
      <c r="J58" s="311"/>
      <c r="K58" s="312"/>
      <c r="L58" s="312"/>
      <c r="M58" s="312"/>
      <c r="N58" s="407"/>
      <c r="O58" s="332"/>
      <c r="P58" s="332"/>
      <c r="Q58" s="332"/>
      <c r="R58" s="409"/>
      <c r="S58" s="409"/>
      <c r="T58" s="409"/>
    </row>
    <row r="59" spans="1:20" s="413" customFormat="1" ht="9" customHeight="1">
      <c r="A59" s="314" t="s">
        <v>244</v>
      </c>
      <c r="B59" s="411"/>
      <c r="C59" s="411"/>
      <c r="D59" s="411"/>
      <c r="E59" s="367"/>
      <c r="F59" s="336"/>
      <c r="G59" s="336"/>
      <c r="H59" s="336"/>
      <c r="I59" s="336"/>
      <c r="J59" s="336"/>
      <c r="K59" s="316">
        <f t="shared" ref="K59:K90" si="3">SUM(L59:N59)</f>
        <v>100</v>
      </c>
      <c r="L59" s="316">
        <v>47.8874064439931</v>
      </c>
      <c r="M59" s="316">
        <v>52.1125935560069</v>
      </c>
      <c r="N59" s="367"/>
      <c r="O59" s="333"/>
      <c r="P59" s="333"/>
      <c r="Q59" s="333"/>
      <c r="R59" s="412"/>
      <c r="S59" s="412"/>
      <c r="T59" s="412"/>
    </row>
    <row r="60" spans="1:20" s="413" customFormat="1" ht="9" customHeight="1">
      <c r="A60" s="314" t="s">
        <v>245</v>
      </c>
      <c r="B60" s="411"/>
      <c r="C60" s="411"/>
      <c r="D60" s="411"/>
      <c r="E60" s="367"/>
      <c r="F60" s="336"/>
      <c r="G60" s="336"/>
      <c r="H60" s="336"/>
      <c r="I60" s="336"/>
      <c r="J60" s="336"/>
      <c r="K60" s="316">
        <f t="shared" si="3"/>
        <v>99.999999999999901</v>
      </c>
      <c r="L60" s="316">
        <v>49.305822578096603</v>
      </c>
      <c r="M60" s="316">
        <v>50.694177421903298</v>
      </c>
      <c r="N60" s="367"/>
      <c r="O60" s="333"/>
      <c r="P60" s="333"/>
      <c r="Q60" s="333"/>
      <c r="R60" s="412"/>
      <c r="S60" s="412"/>
      <c r="T60" s="412"/>
    </row>
    <row r="61" spans="1:20" s="413" customFormat="1" ht="9" customHeight="1">
      <c r="A61" s="314" t="s">
        <v>14</v>
      </c>
      <c r="B61" s="411"/>
      <c r="C61" s="411"/>
      <c r="D61" s="411"/>
      <c r="E61" s="367"/>
      <c r="F61" s="336"/>
      <c r="G61" s="336"/>
      <c r="H61" s="336"/>
      <c r="I61" s="336"/>
      <c r="J61" s="336"/>
      <c r="K61" s="316">
        <f t="shared" si="3"/>
        <v>99.999999999999901</v>
      </c>
      <c r="L61" s="316">
        <v>50.682282967883502</v>
      </c>
      <c r="M61" s="316">
        <v>49.317717032116398</v>
      </c>
      <c r="N61" s="367"/>
      <c r="O61" s="333"/>
      <c r="P61" s="333"/>
      <c r="Q61" s="333"/>
      <c r="R61" s="412"/>
      <c r="S61" s="412"/>
      <c r="T61" s="412"/>
    </row>
    <row r="62" spans="1:20" s="413" customFormat="1" ht="9" customHeight="1">
      <c r="A62" s="318" t="s">
        <v>246</v>
      </c>
      <c r="B62" s="414"/>
      <c r="C62" s="414"/>
      <c r="D62" s="414"/>
      <c r="E62" s="415"/>
      <c r="F62" s="337"/>
      <c r="G62" s="337"/>
      <c r="H62" s="337"/>
      <c r="I62" s="337"/>
      <c r="J62" s="337"/>
      <c r="K62" s="321">
        <f t="shared" si="3"/>
        <v>99.999999999999901</v>
      </c>
      <c r="L62" s="321">
        <v>48.589199820316601</v>
      </c>
      <c r="M62" s="321">
        <v>51.410800179683299</v>
      </c>
      <c r="N62" s="367"/>
      <c r="O62" s="333"/>
      <c r="P62" s="333"/>
      <c r="Q62" s="333"/>
      <c r="R62" s="412"/>
      <c r="S62" s="412"/>
      <c r="T62" s="412"/>
    </row>
    <row r="63" spans="1:20" s="413" customFormat="1" ht="9" customHeight="1">
      <c r="A63" s="314" t="s">
        <v>16</v>
      </c>
      <c r="B63" s="411"/>
      <c r="C63" s="411"/>
      <c r="D63" s="411"/>
      <c r="E63" s="367"/>
      <c r="F63" s="336"/>
      <c r="G63" s="336"/>
      <c r="H63" s="336"/>
      <c r="I63" s="336"/>
      <c r="J63" s="336"/>
      <c r="K63" s="316">
        <f t="shared" si="3"/>
        <v>99.999999999999901</v>
      </c>
      <c r="L63" s="316">
        <v>48.665447784255697</v>
      </c>
      <c r="M63" s="316">
        <v>51.334552215744203</v>
      </c>
      <c r="N63" s="367"/>
      <c r="O63" s="333"/>
      <c r="P63" s="333"/>
      <c r="Q63" s="333"/>
      <c r="R63" s="412"/>
      <c r="S63" s="412"/>
      <c r="T63" s="412"/>
    </row>
    <row r="64" spans="1:20" s="413" customFormat="1" ht="9" customHeight="1">
      <c r="A64" s="314" t="s">
        <v>247</v>
      </c>
      <c r="B64" s="411"/>
      <c r="C64" s="411"/>
      <c r="D64" s="411"/>
      <c r="E64" s="367"/>
      <c r="F64" s="336"/>
      <c r="G64" s="336"/>
      <c r="H64" s="336"/>
      <c r="I64" s="336"/>
      <c r="J64" s="336"/>
      <c r="K64" s="316">
        <f t="shared" si="3"/>
        <v>100</v>
      </c>
      <c r="L64" s="316">
        <v>48.888531234845303</v>
      </c>
      <c r="M64" s="316">
        <v>51.111468765154697</v>
      </c>
      <c r="N64" s="367"/>
      <c r="O64" s="333"/>
      <c r="P64" s="333"/>
      <c r="Q64" s="333"/>
      <c r="R64" s="412"/>
      <c r="S64" s="412"/>
      <c r="T64" s="412"/>
    </row>
    <row r="65" spans="1:20" s="413" customFormat="1" ht="9" customHeight="1">
      <c r="A65" s="314" t="s">
        <v>248</v>
      </c>
      <c r="B65" s="411"/>
      <c r="C65" s="411"/>
      <c r="D65" s="411"/>
      <c r="E65" s="367"/>
      <c r="F65" s="336"/>
      <c r="G65" s="336"/>
      <c r="H65" s="336"/>
      <c r="I65" s="336"/>
      <c r="J65" s="336"/>
      <c r="K65" s="316">
        <f t="shared" si="3"/>
        <v>100</v>
      </c>
      <c r="L65" s="316">
        <v>47.363997979639798</v>
      </c>
      <c r="M65" s="316">
        <v>52.636002020360202</v>
      </c>
      <c r="N65" s="367"/>
      <c r="O65" s="333"/>
      <c r="P65" s="333"/>
      <c r="Q65" s="333"/>
      <c r="R65" s="412"/>
      <c r="S65" s="412"/>
      <c r="T65" s="412"/>
    </row>
    <row r="66" spans="1:20" s="413" customFormat="1" ht="9" customHeight="1">
      <c r="A66" s="318" t="s">
        <v>249</v>
      </c>
      <c r="B66" s="414"/>
      <c r="C66" s="414"/>
      <c r="D66" s="414"/>
      <c r="E66" s="415"/>
      <c r="F66" s="337"/>
      <c r="G66" s="337"/>
      <c r="H66" s="337"/>
      <c r="I66" s="337"/>
      <c r="J66" s="337"/>
      <c r="K66" s="321">
        <f t="shared" si="3"/>
        <v>99.999999999999901</v>
      </c>
      <c r="L66" s="321">
        <v>48.618967477505301</v>
      </c>
      <c r="M66" s="321">
        <v>51.3810325224946</v>
      </c>
      <c r="N66" s="367"/>
      <c r="O66" s="333"/>
      <c r="P66" s="333"/>
      <c r="Q66" s="333"/>
      <c r="R66" s="412"/>
      <c r="S66" s="412"/>
      <c r="T66" s="412"/>
    </row>
    <row r="67" spans="1:20" s="413" customFormat="1" ht="9" customHeight="1">
      <c r="A67" s="322" t="s">
        <v>20</v>
      </c>
      <c r="B67" s="411"/>
      <c r="C67" s="411"/>
      <c r="D67" s="411"/>
      <c r="E67" s="367"/>
      <c r="F67" s="336"/>
      <c r="G67" s="336"/>
      <c r="H67" s="336"/>
      <c r="I67" s="336"/>
      <c r="J67" s="336"/>
      <c r="K67" s="316">
        <f t="shared" si="3"/>
        <v>100</v>
      </c>
      <c r="L67" s="316">
        <v>46.122700009592101</v>
      </c>
      <c r="M67" s="316">
        <v>53.877299990407899</v>
      </c>
      <c r="N67" s="367"/>
      <c r="O67" s="333"/>
      <c r="P67" s="333"/>
      <c r="Q67" s="333"/>
      <c r="R67" s="412"/>
      <c r="S67" s="412"/>
      <c r="T67" s="412"/>
    </row>
    <row r="68" spans="1:20" s="413" customFormat="1" ht="9" customHeight="1">
      <c r="A68" s="314" t="s">
        <v>250</v>
      </c>
      <c r="B68" s="411"/>
      <c r="C68" s="411"/>
      <c r="D68" s="411"/>
      <c r="E68" s="367"/>
      <c r="F68" s="336"/>
      <c r="G68" s="336"/>
      <c r="H68" s="336"/>
      <c r="I68" s="336"/>
      <c r="J68" s="336"/>
      <c r="K68" s="316">
        <f t="shared" si="3"/>
        <v>99.999999999999901</v>
      </c>
      <c r="L68" s="316">
        <v>48.296111448162101</v>
      </c>
      <c r="M68" s="316">
        <v>51.7038885518378</v>
      </c>
      <c r="N68" s="367"/>
      <c r="O68" s="333"/>
      <c r="P68" s="333"/>
      <c r="Q68" s="333"/>
      <c r="R68" s="412"/>
      <c r="S68" s="412"/>
      <c r="T68" s="412"/>
    </row>
    <row r="69" spans="1:20" s="413" customFormat="1" ht="9" customHeight="1">
      <c r="A69" s="314" t="s">
        <v>251</v>
      </c>
      <c r="B69" s="411"/>
      <c r="C69" s="411"/>
      <c r="D69" s="411"/>
      <c r="E69" s="367"/>
      <c r="F69" s="336"/>
      <c r="G69" s="336"/>
      <c r="H69" s="336"/>
      <c r="I69" s="336"/>
      <c r="J69" s="336"/>
      <c r="K69" s="316">
        <f t="shared" si="3"/>
        <v>99.999999999999901</v>
      </c>
      <c r="L69" s="316">
        <v>47.338825277476502</v>
      </c>
      <c r="M69" s="316">
        <v>52.661174722523398</v>
      </c>
      <c r="N69" s="367"/>
      <c r="O69" s="333"/>
      <c r="P69" s="333"/>
      <c r="Q69" s="333"/>
      <c r="R69" s="412"/>
      <c r="S69" s="412"/>
      <c r="T69" s="412"/>
    </row>
    <row r="70" spans="1:20" s="413" customFormat="1" ht="9" customHeight="1">
      <c r="A70" s="318" t="s">
        <v>252</v>
      </c>
      <c r="B70" s="414"/>
      <c r="C70" s="414"/>
      <c r="D70" s="414"/>
      <c r="E70" s="415"/>
      <c r="F70" s="337"/>
      <c r="G70" s="337"/>
      <c r="H70" s="337"/>
      <c r="I70" s="337"/>
      <c r="J70" s="337"/>
      <c r="K70" s="321">
        <f t="shared" si="3"/>
        <v>99.999999999999901</v>
      </c>
      <c r="L70" s="321">
        <v>46.899382190298297</v>
      </c>
      <c r="M70" s="321">
        <v>53.100617809701603</v>
      </c>
      <c r="N70" s="367"/>
      <c r="O70" s="333"/>
      <c r="P70" s="333"/>
      <c r="Q70" s="333"/>
      <c r="R70" s="412"/>
      <c r="S70" s="412"/>
      <c r="T70" s="412"/>
    </row>
    <row r="71" spans="1:20" s="413" customFormat="1" ht="9" customHeight="1">
      <c r="A71" s="314" t="s">
        <v>253</v>
      </c>
      <c r="B71" s="411"/>
      <c r="C71" s="411"/>
      <c r="D71" s="411"/>
      <c r="E71" s="367"/>
      <c r="F71" s="336"/>
      <c r="G71" s="336"/>
      <c r="H71" s="336"/>
      <c r="I71" s="336"/>
      <c r="J71" s="336"/>
      <c r="K71" s="316">
        <f t="shared" si="3"/>
        <v>99.999999999999901</v>
      </c>
      <c r="L71" s="316">
        <v>46.692510673704</v>
      </c>
      <c r="M71" s="316">
        <v>53.307489326295901</v>
      </c>
      <c r="N71" s="367"/>
      <c r="O71" s="333"/>
      <c r="P71" s="333"/>
      <c r="Q71" s="333"/>
      <c r="R71" s="412"/>
      <c r="S71" s="412"/>
      <c r="T71" s="412"/>
    </row>
    <row r="72" spans="1:20" s="413" customFormat="1" ht="9" customHeight="1">
      <c r="A72" s="314" t="s">
        <v>254</v>
      </c>
      <c r="B72" s="411"/>
      <c r="C72" s="411"/>
      <c r="D72" s="411"/>
      <c r="E72" s="367"/>
      <c r="F72" s="336"/>
      <c r="G72" s="336"/>
      <c r="H72" s="336"/>
      <c r="I72" s="336"/>
      <c r="J72" s="336"/>
      <c r="K72" s="316">
        <f t="shared" si="3"/>
        <v>99.999999999999901</v>
      </c>
      <c r="L72" s="316">
        <v>48.165549278389697</v>
      </c>
      <c r="M72" s="316">
        <v>51.834450721610203</v>
      </c>
      <c r="N72" s="367"/>
      <c r="O72" s="333"/>
      <c r="P72" s="333"/>
      <c r="Q72" s="333"/>
      <c r="R72" s="412"/>
      <c r="S72" s="412"/>
      <c r="T72" s="412"/>
    </row>
    <row r="73" spans="1:20" s="413" customFormat="1" ht="9" customHeight="1">
      <c r="A73" s="314" t="s">
        <v>26</v>
      </c>
      <c r="B73" s="411"/>
      <c r="C73" s="411"/>
      <c r="D73" s="411"/>
      <c r="E73" s="367"/>
      <c r="F73" s="336"/>
      <c r="G73" s="336"/>
      <c r="H73" s="336"/>
      <c r="I73" s="336"/>
      <c r="J73" s="336"/>
      <c r="K73" s="316">
        <f t="shared" si="3"/>
        <v>99.999999999999901</v>
      </c>
      <c r="L73" s="316">
        <v>47.4546444799672</v>
      </c>
      <c r="M73" s="316">
        <v>52.5453555200327</v>
      </c>
      <c r="N73" s="367"/>
      <c r="O73" s="333"/>
      <c r="P73" s="333"/>
      <c r="Q73" s="333"/>
      <c r="R73" s="412"/>
      <c r="S73" s="412"/>
      <c r="T73" s="412"/>
    </row>
    <row r="74" spans="1:20" s="413" customFormat="1" ht="9" customHeight="1">
      <c r="A74" s="318" t="s">
        <v>27</v>
      </c>
      <c r="B74" s="414"/>
      <c r="C74" s="414"/>
      <c r="D74" s="414"/>
      <c r="E74" s="415"/>
      <c r="F74" s="337"/>
      <c r="G74" s="337"/>
      <c r="H74" s="337"/>
      <c r="I74" s="337"/>
      <c r="J74" s="337"/>
      <c r="K74" s="321">
        <f t="shared" si="3"/>
        <v>99.999999999999901</v>
      </c>
      <c r="L74" s="321">
        <v>47.475320466571198</v>
      </c>
      <c r="M74" s="321">
        <v>52.524679533428703</v>
      </c>
      <c r="N74" s="367"/>
      <c r="O74" s="333"/>
      <c r="P74" s="333"/>
      <c r="Q74" s="333"/>
      <c r="R74" s="412"/>
      <c r="S74" s="412"/>
      <c r="T74" s="412"/>
    </row>
    <row r="75" spans="1:20" s="413" customFormat="1" ht="9" customHeight="1">
      <c r="A75" s="314" t="s">
        <v>255</v>
      </c>
      <c r="B75" s="411"/>
      <c r="C75" s="411"/>
      <c r="D75" s="411"/>
      <c r="E75" s="367"/>
      <c r="F75" s="336"/>
      <c r="G75" s="336"/>
      <c r="H75" s="336"/>
      <c r="I75" s="336"/>
      <c r="J75" s="336"/>
      <c r="K75" s="316">
        <f t="shared" si="3"/>
        <v>99.999999999999901</v>
      </c>
      <c r="L75" s="316">
        <v>47.195483796085298</v>
      </c>
      <c r="M75" s="316">
        <v>52.804516203914602</v>
      </c>
      <c r="N75" s="367"/>
      <c r="O75" s="333"/>
      <c r="P75" s="333"/>
      <c r="Q75" s="333"/>
      <c r="R75" s="412"/>
      <c r="S75" s="412"/>
      <c r="T75" s="412"/>
    </row>
    <row r="76" spans="1:20" s="413" customFormat="1" ht="9" customHeight="1">
      <c r="A76" s="314" t="s">
        <v>256</v>
      </c>
      <c r="B76" s="411"/>
      <c r="C76" s="411"/>
      <c r="D76" s="411"/>
      <c r="E76" s="367"/>
      <c r="F76" s="336"/>
      <c r="G76" s="336"/>
      <c r="H76" s="336"/>
      <c r="I76" s="336"/>
      <c r="J76" s="336"/>
      <c r="K76" s="316">
        <f t="shared" si="3"/>
        <v>99.999999999999901</v>
      </c>
      <c r="L76" s="316">
        <v>49.282653592752403</v>
      </c>
      <c r="M76" s="316">
        <v>50.717346407247497</v>
      </c>
      <c r="N76" s="367"/>
      <c r="O76" s="333"/>
      <c r="P76" s="333"/>
      <c r="Q76" s="333"/>
      <c r="R76" s="412"/>
      <c r="S76" s="412"/>
      <c r="T76" s="412"/>
    </row>
    <row r="77" spans="1:20" s="413" customFormat="1" ht="9" customHeight="1">
      <c r="A77" s="314" t="s">
        <v>257</v>
      </c>
      <c r="B77" s="411"/>
      <c r="C77" s="411"/>
      <c r="D77" s="411"/>
      <c r="E77" s="367"/>
      <c r="F77" s="336"/>
      <c r="G77" s="336"/>
      <c r="H77" s="336"/>
      <c r="I77" s="336"/>
      <c r="J77" s="336"/>
      <c r="K77" s="316">
        <f t="shared" si="3"/>
        <v>99.999999999999901</v>
      </c>
      <c r="L77" s="316">
        <v>48.838504159253702</v>
      </c>
      <c r="M77" s="316">
        <v>51.161495840746198</v>
      </c>
      <c r="N77" s="367"/>
      <c r="O77" s="333"/>
      <c r="P77" s="333"/>
      <c r="Q77" s="333"/>
      <c r="R77" s="412"/>
      <c r="S77" s="412"/>
      <c r="T77" s="412"/>
    </row>
    <row r="78" spans="1:20" s="413" customFormat="1" ht="9" customHeight="1">
      <c r="A78" s="318" t="s">
        <v>258</v>
      </c>
      <c r="B78" s="414"/>
      <c r="C78" s="414"/>
      <c r="D78" s="414"/>
      <c r="E78" s="415"/>
      <c r="F78" s="337"/>
      <c r="G78" s="337"/>
      <c r="H78" s="337"/>
      <c r="I78" s="337"/>
      <c r="J78" s="337"/>
      <c r="K78" s="321">
        <f t="shared" si="3"/>
        <v>99.999999999999901</v>
      </c>
      <c r="L78" s="321">
        <v>46.225638340157801</v>
      </c>
      <c r="M78" s="321">
        <v>53.7743616598421</v>
      </c>
      <c r="N78" s="367"/>
      <c r="O78" s="333"/>
      <c r="P78" s="333"/>
      <c r="Q78" s="333"/>
      <c r="R78" s="412"/>
      <c r="S78" s="412"/>
      <c r="T78" s="412"/>
    </row>
    <row r="79" spans="1:20" s="413" customFormat="1" ht="9" customHeight="1">
      <c r="A79" s="314" t="s">
        <v>259</v>
      </c>
      <c r="B79" s="411"/>
      <c r="C79" s="411"/>
      <c r="D79" s="411"/>
      <c r="E79" s="367"/>
      <c r="F79" s="336"/>
      <c r="G79" s="336"/>
      <c r="H79" s="336"/>
      <c r="I79" s="336"/>
      <c r="J79" s="336"/>
      <c r="K79" s="316">
        <f t="shared" si="3"/>
        <v>99.999999999999901</v>
      </c>
      <c r="L79" s="316">
        <v>46.294045710206703</v>
      </c>
      <c r="M79" s="316">
        <v>53.705954289793198</v>
      </c>
      <c r="N79" s="367"/>
      <c r="O79" s="333"/>
      <c r="P79" s="333"/>
      <c r="Q79" s="333"/>
      <c r="R79" s="412"/>
      <c r="S79" s="412"/>
      <c r="T79" s="412"/>
    </row>
    <row r="80" spans="1:20" s="413" customFormat="1" ht="9" customHeight="1">
      <c r="A80" s="314" t="s">
        <v>33</v>
      </c>
      <c r="B80" s="411"/>
      <c r="C80" s="411"/>
      <c r="D80" s="411"/>
      <c r="E80" s="367"/>
      <c r="F80" s="336"/>
      <c r="G80" s="336"/>
      <c r="H80" s="336"/>
      <c r="I80" s="336"/>
      <c r="J80" s="336"/>
      <c r="K80" s="316">
        <f t="shared" si="3"/>
        <v>100</v>
      </c>
      <c r="L80" s="316">
        <v>47.877312723237303</v>
      </c>
      <c r="M80" s="316">
        <v>52.122687276762697</v>
      </c>
      <c r="N80" s="367"/>
      <c r="O80" s="333"/>
      <c r="P80" s="333"/>
      <c r="Q80" s="333"/>
      <c r="R80" s="412"/>
      <c r="S80" s="412"/>
      <c r="T80" s="412"/>
    </row>
    <row r="81" spans="1:20" s="413" customFormat="1" ht="9" customHeight="1">
      <c r="A81" s="314" t="s">
        <v>260</v>
      </c>
      <c r="B81" s="411"/>
      <c r="C81" s="411"/>
      <c r="D81" s="411"/>
      <c r="E81" s="367"/>
      <c r="F81" s="336"/>
      <c r="G81" s="336"/>
      <c r="H81" s="336"/>
      <c r="I81" s="336"/>
      <c r="J81" s="336"/>
      <c r="K81" s="316">
        <f t="shared" si="3"/>
        <v>99.999999999999901</v>
      </c>
      <c r="L81" s="316">
        <v>49.976727972976398</v>
      </c>
      <c r="M81" s="316">
        <v>50.023272027023502</v>
      </c>
      <c r="N81" s="367"/>
      <c r="O81" s="333"/>
      <c r="P81" s="333"/>
      <c r="Q81" s="333"/>
      <c r="R81" s="412"/>
      <c r="S81" s="412"/>
      <c r="T81" s="412"/>
    </row>
    <row r="82" spans="1:20" s="413" customFormat="1" ht="9" customHeight="1">
      <c r="A82" s="318" t="s">
        <v>35</v>
      </c>
      <c r="B82" s="414"/>
      <c r="C82" s="414"/>
      <c r="D82" s="414"/>
      <c r="E82" s="415"/>
      <c r="F82" s="337"/>
      <c r="G82" s="337"/>
      <c r="H82" s="337"/>
      <c r="I82" s="337"/>
      <c r="J82" s="337"/>
      <c r="K82" s="321">
        <f t="shared" si="3"/>
        <v>100</v>
      </c>
      <c r="L82" s="321">
        <v>47.555348742688103</v>
      </c>
      <c r="M82" s="321">
        <v>52.444651257311897</v>
      </c>
      <c r="N82" s="367"/>
      <c r="O82" s="333"/>
      <c r="P82" s="333"/>
      <c r="Q82" s="333"/>
      <c r="R82" s="412"/>
      <c r="S82" s="412"/>
      <c r="T82" s="412"/>
    </row>
    <row r="83" spans="1:20" s="413" customFormat="1" ht="9" customHeight="1">
      <c r="A83" s="314" t="s">
        <v>261</v>
      </c>
      <c r="B83" s="411"/>
      <c r="C83" s="411"/>
      <c r="D83" s="411"/>
      <c r="E83" s="367"/>
      <c r="F83" s="336"/>
      <c r="G83" s="336"/>
      <c r="H83" s="336"/>
      <c r="I83" s="336"/>
      <c r="J83" s="336"/>
      <c r="K83" s="316">
        <f t="shared" si="3"/>
        <v>99.999999999999901</v>
      </c>
      <c r="L83" s="316">
        <v>48.7461896144804</v>
      </c>
      <c r="M83" s="316">
        <v>51.2538103855195</v>
      </c>
      <c r="N83" s="367"/>
      <c r="O83" s="333"/>
      <c r="P83" s="333"/>
      <c r="Q83" s="333"/>
      <c r="R83" s="412"/>
      <c r="S83" s="412"/>
      <c r="T83" s="412"/>
    </row>
    <row r="84" spans="1:20" s="413" customFormat="1" ht="9" customHeight="1">
      <c r="A84" s="314" t="s">
        <v>262</v>
      </c>
      <c r="B84" s="411"/>
      <c r="C84" s="411"/>
      <c r="D84" s="411"/>
      <c r="E84" s="367"/>
      <c r="F84" s="336"/>
      <c r="G84" s="336"/>
      <c r="H84" s="336"/>
      <c r="I84" s="336"/>
      <c r="J84" s="336"/>
      <c r="K84" s="316">
        <f t="shared" si="3"/>
        <v>99.999999999999901</v>
      </c>
      <c r="L84" s="316">
        <v>49.129170685341201</v>
      </c>
      <c r="M84" s="316">
        <v>50.8708293146587</v>
      </c>
      <c r="N84" s="367"/>
      <c r="O84" s="333"/>
      <c r="P84" s="333"/>
      <c r="Q84" s="333"/>
      <c r="R84" s="412"/>
      <c r="S84" s="412"/>
      <c r="T84" s="412"/>
    </row>
    <row r="85" spans="1:20" s="413" customFormat="1" ht="9" customHeight="1">
      <c r="A85" s="314" t="s">
        <v>263</v>
      </c>
      <c r="B85" s="411"/>
      <c r="C85" s="411"/>
      <c r="D85" s="411"/>
      <c r="E85" s="367"/>
      <c r="F85" s="336"/>
      <c r="G85" s="336"/>
      <c r="H85" s="336"/>
      <c r="I85" s="336"/>
      <c r="J85" s="336"/>
      <c r="K85" s="316">
        <f t="shared" si="3"/>
        <v>99.999999999999886</v>
      </c>
      <c r="L85" s="316">
        <v>47.806533950889197</v>
      </c>
      <c r="M85" s="316">
        <v>52.193466049110697</v>
      </c>
      <c r="N85" s="367"/>
      <c r="O85" s="333"/>
      <c r="P85" s="333"/>
      <c r="Q85" s="333"/>
      <c r="R85" s="412"/>
      <c r="S85" s="412"/>
      <c r="T85" s="412"/>
    </row>
    <row r="86" spans="1:20" s="413" customFormat="1" ht="9" customHeight="1">
      <c r="A86" s="318" t="s">
        <v>264</v>
      </c>
      <c r="B86" s="414"/>
      <c r="C86" s="414"/>
      <c r="D86" s="414"/>
      <c r="E86" s="415"/>
      <c r="F86" s="337"/>
      <c r="G86" s="337"/>
      <c r="H86" s="337"/>
      <c r="I86" s="337"/>
      <c r="J86" s="337"/>
      <c r="K86" s="321">
        <f t="shared" si="3"/>
        <v>99.999999999999886</v>
      </c>
      <c r="L86" s="321">
        <v>48.278424984238796</v>
      </c>
      <c r="M86" s="321">
        <v>51.721575015761097</v>
      </c>
      <c r="N86" s="367"/>
      <c r="O86" s="333"/>
      <c r="P86" s="333"/>
      <c r="Q86" s="333"/>
      <c r="R86" s="412"/>
      <c r="S86" s="412"/>
      <c r="T86" s="412"/>
    </row>
    <row r="87" spans="1:20" s="413" customFormat="1" ht="9" customHeight="1">
      <c r="A87" s="314" t="s">
        <v>265</v>
      </c>
      <c r="B87" s="411"/>
      <c r="C87" s="411"/>
      <c r="D87" s="411"/>
      <c r="E87" s="367"/>
      <c r="F87" s="336"/>
      <c r="G87" s="336"/>
      <c r="H87" s="336"/>
      <c r="I87" s="336"/>
      <c r="J87" s="336"/>
      <c r="K87" s="316">
        <f t="shared" si="3"/>
        <v>99.999999999999901</v>
      </c>
      <c r="L87" s="316">
        <v>47.133448249872899</v>
      </c>
      <c r="M87" s="316">
        <v>52.866551750127002</v>
      </c>
      <c r="N87" s="367"/>
      <c r="O87" s="333"/>
      <c r="P87" s="333"/>
      <c r="Q87" s="333"/>
      <c r="R87" s="412"/>
      <c r="S87" s="412"/>
      <c r="T87" s="412"/>
    </row>
    <row r="88" spans="1:20" s="413" customFormat="1" ht="9" customHeight="1">
      <c r="A88" s="314" t="s">
        <v>41</v>
      </c>
      <c r="B88" s="411"/>
      <c r="C88" s="411"/>
      <c r="D88" s="411"/>
      <c r="E88" s="367"/>
      <c r="F88" s="336"/>
      <c r="G88" s="336"/>
      <c r="H88" s="336"/>
      <c r="I88" s="336"/>
      <c r="J88" s="336"/>
      <c r="K88" s="316">
        <f t="shared" si="3"/>
        <v>99.999999999999901</v>
      </c>
      <c r="L88" s="316">
        <v>47.015390827382397</v>
      </c>
      <c r="M88" s="316">
        <v>52.984609172617503</v>
      </c>
      <c r="N88" s="367"/>
      <c r="O88" s="333"/>
      <c r="P88" s="333"/>
      <c r="Q88" s="333"/>
      <c r="R88" s="412"/>
      <c r="S88" s="412"/>
      <c r="T88" s="412"/>
    </row>
    <row r="89" spans="1:20" s="413" customFormat="1" ht="9" customHeight="1">
      <c r="A89" s="314" t="s">
        <v>266</v>
      </c>
      <c r="B89" s="411"/>
      <c r="C89" s="411"/>
      <c r="D89" s="411"/>
      <c r="E89" s="367"/>
      <c r="F89" s="336"/>
      <c r="G89" s="336"/>
      <c r="H89" s="336"/>
      <c r="I89" s="336"/>
      <c r="J89" s="336"/>
      <c r="K89" s="316">
        <f t="shared" si="3"/>
        <v>100</v>
      </c>
      <c r="L89" s="316">
        <v>48.146907067911897</v>
      </c>
      <c r="M89" s="316">
        <v>51.853092932088103</v>
      </c>
      <c r="N89" s="367"/>
      <c r="O89" s="333"/>
      <c r="P89" s="333"/>
      <c r="Q89" s="333"/>
      <c r="R89" s="412"/>
      <c r="S89" s="412"/>
      <c r="T89" s="412"/>
    </row>
    <row r="90" spans="1:20" s="368" customFormat="1" ht="9" customHeight="1">
      <c r="A90" s="323" t="s">
        <v>267</v>
      </c>
      <c r="B90" s="414"/>
      <c r="C90" s="414"/>
      <c r="D90" s="414"/>
      <c r="E90" s="372"/>
      <c r="F90" s="337"/>
      <c r="G90" s="337"/>
      <c r="H90" s="337"/>
      <c r="I90" s="337"/>
      <c r="J90" s="337"/>
      <c r="K90" s="321">
        <f t="shared" si="3"/>
        <v>99.999999999999901</v>
      </c>
      <c r="L90" s="321">
        <v>48.055931438881302</v>
      </c>
      <c r="M90" s="321">
        <v>51.944068561118598</v>
      </c>
      <c r="N90" s="369"/>
      <c r="O90" s="333"/>
      <c r="P90" s="333"/>
      <c r="Q90" s="333"/>
      <c r="R90" s="416"/>
      <c r="S90" s="416"/>
      <c r="T90" s="416"/>
    </row>
    <row r="91" spans="1:20" s="391" customFormat="1" ht="3" customHeight="1">
      <c r="A91" s="418"/>
      <c r="B91" s="419"/>
      <c r="C91" s="419"/>
      <c r="D91" s="419"/>
      <c r="E91" s="420"/>
      <c r="F91" s="420"/>
      <c r="G91" s="421"/>
      <c r="H91" s="421"/>
      <c r="I91" s="421"/>
      <c r="J91" s="421"/>
      <c r="K91" s="421"/>
      <c r="L91" s="421"/>
      <c r="M91" s="421"/>
      <c r="N91" s="390"/>
      <c r="R91" s="422"/>
      <c r="S91" s="422"/>
      <c r="T91" s="422"/>
    </row>
    <row r="92" spans="1:20" s="391" customFormat="1" ht="3" customHeight="1">
      <c r="A92" s="423"/>
      <c r="B92" s="424"/>
      <c r="C92" s="424"/>
      <c r="D92" s="424"/>
      <c r="E92" s="425"/>
      <c r="F92" s="425"/>
      <c r="G92" s="426"/>
      <c r="H92" s="426"/>
      <c r="I92" s="426"/>
      <c r="J92" s="426"/>
      <c r="K92" s="426"/>
      <c r="L92" s="426"/>
      <c r="M92" s="426"/>
      <c r="N92" s="390"/>
      <c r="R92" s="422"/>
      <c r="S92" s="422"/>
      <c r="T92" s="422"/>
    </row>
    <row r="93" spans="1:20" s="427" customFormat="1" ht="9" customHeight="1">
      <c r="A93" s="297" t="s">
        <v>222</v>
      </c>
      <c r="B93" s="435"/>
      <c r="C93" s="435"/>
      <c r="D93" s="435"/>
      <c r="E93" s="435"/>
      <c r="F93" s="435"/>
      <c r="G93" s="435"/>
      <c r="H93" s="435"/>
      <c r="I93" s="435"/>
      <c r="J93" s="435"/>
      <c r="K93" s="435"/>
      <c r="L93" s="435"/>
      <c r="M93" s="435"/>
      <c r="N93" s="378"/>
      <c r="O93" s="271"/>
    </row>
    <row r="94" spans="1:20" s="427" customFormat="1" ht="9" customHeight="1">
      <c r="A94" s="349" t="s">
        <v>223</v>
      </c>
      <c r="B94" s="435"/>
      <c r="C94" s="435"/>
      <c r="D94" s="435"/>
      <c r="E94" s="435"/>
      <c r="F94" s="435"/>
      <c r="G94" s="435"/>
      <c r="H94" s="435"/>
      <c r="I94" s="435"/>
      <c r="J94" s="435"/>
      <c r="K94" s="435"/>
      <c r="L94" s="435"/>
      <c r="M94" s="435"/>
      <c r="N94" s="435"/>
    </row>
    <row r="95" spans="1:20" s="427" customFormat="1" ht="9" hidden="1" customHeight="1">
      <c r="A95" s="297"/>
      <c r="B95" s="435"/>
      <c r="C95" s="435"/>
      <c r="D95" s="435"/>
      <c r="E95" s="435"/>
      <c r="F95" s="435"/>
      <c r="G95" s="435"/>
      <c r="H95" s="435"/>
      <c r="I95" s="435"/>
      <c r="J95" s="435"/>
      <c r="K95" s="435"/>
      <c r="L95" s="435"/>
      <c r="M95" s="435"/>
      <c r="N95" s="435"/>
    </row>
    <row r="96" spans="1:20" hidden="1">
      <c r="A96" s="428"/>
      <c r="B96" s="428"/>
      <c r="C96" s="428"/>
      <c r="D96" s="428"/>
      <c r="E96" s="428"/>
      <c r="F96" s="428"/>
      <c r="G96" s="428"/>
      <c r="H96" s="428"/>
      <c r="I96" s="428"/>
      <c r="J96" s="428"/>
      <c r="N96" s="353" t="s">
        <v>75</v>
      </c>
    </row>
    <row r="97" spans="1:10" s="353" customFormat="1" hidden="1">
      <c r="A97" s="428"/>
      <c r="B97" s="428"/>
      <c r="C97" s="428"/>
      <c r="D97" s="428"/>
      <c r="E97" s="428"/>
      <c r="F97" s="428"/>
      <c r="G97" s="428"/>
      <c r="H97" s="428"/>
      <c r="I97" s="428"/>
      <c r="J97" s="428"/>
    </row>
    <row r="98" spans="1:10" s="353" customFormat="1" hidden="1">
      <c r="A98" s="428"/>
      <c r="B98" s="428"/>
      <c r="C98" s="428"/>
      <c r="D98" s="428"/>
      <c r="E98" s="428"/>
      <c r="F98" s="428"/>
      <c r="G98" s="428"/>
      <c r="H98" s="428"/>
      <c r="I98" s="428"/>
      <c r="J98" s="428"/>
    </row>
    <row r="99" spans="1:10" s="353" customFormat="1" hidden="1">
      <c r="A99" s="428"/>
      <c r="B99" s="428"/>
      <c r="C99" s="428"/>
      <c r="D99" s="428"/>
      <c r="E99" s="428"/>
      <c r="F99" s="428"/>
      <c r="G99" s="428"/>
      <c r="H99" s="428"/>
      <c r="I99" s="428"/>
      <c r="J99" s="428"/>
    </row>
    <row r="100" spans="1:10" s="353" customFormat="1" hidden="1">
      <c r="A100" s="428"/>
      <c r="B100" s="428"/>
      <c r="C100" s="428"/>
      <c r="D100" s="428"/>
      <c r="E100" s="428"/>
      <c r="F100" s="428"/>
      <c r="G100" s="428"/>
      <c r="H100" s="428"/>
      <c r="I100" s="428"/>
      <c r="J100" s="428"/>
    </row>
    <row r="101" spans="1:10" s="353" customFormat="1" hidden="1">
      <c r="A101" s="428"/>
      <c r="B101" s="428"/>
      <c r="C101" s="428"/>
      <c r="D101" s="428"/>
      <c r="E101" s="428"/>
      <c r="F101" s="428"/>
      <c r="G101" s="428"/>
      <c r="H101" s="428"/>
      <c r="I101" s="428"/>
      <c r="J101" s="428"/>
    </row>
    <row r="102" spans="1:10" s="353" customFormat="1" hidden="1">
      <c r="A102" s="428"/>
      <c r="B102" s="428"/>
      <c r="C102" s="428"/>
      <c r="D102" s="428"/>
      <c r="E102" s="428"/>
      <c r="F102" s="428"/>
      <c r="G102" s="428"/>
      <c r="H102" s="428"/>
      <c r="I102" s="428"/>
      <c r="J102" s="428"/>
    </row>
    <row r="103" spans="1:10" s="353" customFormat="1" hidden="1">
      <c r="A103" s="428"/>
      <c r="B103" s="428"/>
      <c r="C103" s="428"/>
      <c r="D103" s="428"/>
      <c r="E103" s="428"/>
      <c r="F103" s="428"/>
      <c r="G103" s="428"/>
      <c r="H103" s="428"/>
      <c r="I103" s="428"/>
      <c r="J103" s="428"/>
    </row>
    <row r="104" spans="1:10" s="353" customFormat="1" hidden="1">
      <c r="A104" s="428"/>
      <c r="B104" s="428"/>
      <c r="C104" s="428"/>
      <c r="D104" s="428"/>
      <c r="E104" s="428"/>
      <c r="F104" s="428"/>
      <c r="G104" s="428"/>
      <c r="H104" s="428"/>
      <c r="I104" s="428"/>
      <c r="J104" s="428"/>
    </row>
    <row r="105" spans="1:10" s="353" customFormat="1" hidden="1">
      <c r="A105" s="428"/>
      <c r="B105" s="428"/>
      <c r="C105" s="428"/>
      <c r="D105" s="428"/>
      <c r="E105" s="428"/>
      <c r="F105" s="428"/>
      <c r="G105" s="428"/>
      <c r="H105" s="428"/>
      <c r="I105" s="428"/>
      <c r="J105" s="428"/>
    </row>
    <row r="106" spans="1:10" s="353" customFormat="1" hidden="1">
      <c r="A106" s="428"/>
      <c r="B106" s="428"/>
      <c r="C106" s="428"/>
      <c r="D106" s="428"/>
      <c r="E106" s="428"/>
      <c r="F106" s="428"/>
      <c r="G106" s="428"/>
      <c r="H106" s="428"/>
      <c r="I106" s="428"/>
      <c r="J106" s="428"/>
    </row>
    <row r="107" spans="1:10" s="353" customFormat="1" hidden="1">
      <c r="A107" s="428"/>
      <c r="B107" s="428"/>
      <c r="C107" s="428"/>
      <c r="D107" s="428"/>
      <c r="E107" s="428"/>
      <c r="F107" s="428"/>
      <c r="G107" s="428"/>
      <c r="H107" s="428"/>
      <c r="I107" s="428"/>
      <c r="J107" s="428"/>
    </row>
    <row r="108" spans="1:10" s="353" customFormat="1" hidden="1">
      <c r="A108" s="428"/>
      <c r="B108" s="428"/>
      <c r="C108" s="428"/>
      <c r="D108" s="428"/>
      <c r="E108" s="428"/>
      <c r="F108" s="428"/>
      <c r="G108" s="428"/>
      <c r="H108" s="428"/>
      <c r="I108" s="428"/>
      <c r="J108" s="428"/>
    </row>
    <row r="109" spans="1:10" s="353" customFormat="1" hidden="1">
      <c r="A109" s="428"/>
      <c r="B109" s="428"/>
      <c r="C109" s="428"/>
      <c r="D109" s="428"/>
      <c r="E109" s="428"/>
      <c r="F109" s="428"/>
      <c r="G109" s="428"/>
      <c r="H109" s="428"/>
      <c r="I109" s="428"/>
      <c r="J109" s="428"/>
    </row>
    <row r="110" spans="1:10" s="353" customFormat="1" hidden="1">
      <c r="A110" s="428"/>
      <c r="B110" s="428"/>
      <c r="C110" s="428"/>
      <c r="D110" s="428"/>
      <c r="E110" s="428"/>
      <c r="F110" s="428"/>
      <c r="G110" s="428"/>
      <c r="H110" s="428"/>
      <c r="I110" s="428"/>
      <c r="J110" s="428"/>
    </row>
    <row r="111" spans="1:10" s="353" customFormat="1" hidden="1">
      <c r="A111" s="428"/>
      <c r="B111" s="428"/>
      <c r="C111" s="428"/>
      <c r="D111" s="428"/>
      <c r="E111" s="428"/>
      <c r="F111" s="428"/>
      <c r="G111" s="428"/>
      <c r="H111" s="428"/>
      <c r="I111" s="428"/>
      <c r="J111" s="428"/>
    </row>
    <row r="112" spans="1:10" s="353" customFormat="1" hidden="1">
      <c r="A112" s="428"/>
      <c r="B112" s="428"/>
      <c r="C112" s="428"/>
      <c r="D112" s="428"/>
      <c r="E112" s="428"/>
      <c r="F112" s="428"/>
      <c r="G112" s="428"/>
      <c r="H112" s="428"/>
      <c r="I112" s="428"/>
      <c r="J112" s="428"/>
    </row>
    <row r="113" spans="1:10" s="353" customFormat="1" hidden="1">
      <c r="A113" s="428"/>
      <c r="B113" s="428"/>
      <c r="C113" s="428"/>
      <c r="D113" s="428"/>
      <c r="E113" s="428"/>
      <c r="F113" s="428"/>
      <c r="G113" s="428"/>
      <c r="H113" s="428"/>
      <c r="I113" s="428"/>
      <c r="J113" s="428"/>
    </row>
    <row r="114" spans="1:10" s="353" customFormat="1" hidden="1">
      <c r="A114" s="428"/>
      <c r="B114" s="428"/>
      <c r="C114" s="428"/>
      <c r="D114" s="428"/>
      <c r="E114" s="428"/>
      <c r="F114" s="428"/>
      <c r="G114" s="428"/>
      <c r="H114" s="428"/>
      <c r="I114" s="428"/>
      <c r="J114" s="428"/>
    </row>
    <row r="115" spans="1:10" ht="12.75" hidden="1" customHeight="1"/>
    <row r="116" spans="1:10" ht="12.75" hidden="1" customHeight="1"/>
    <row r="117" spans="1:10" ht="12.75" hidden="1" customHeight="1"/>
    <row r="118" spans="1:10" ht="12.75" hidden="1" customHeight="1"/>
    <row r="119" spans="1:10" ht="12.75" hidden="1" customHeight="1"/>
    <row r="120" spans="1:10" ht="12.75" hidden="1" customHeight="1"/>
    <row r="121" spans="1:10" ht="12.75" hidden="1" customHeight="1"/>
    <row r="122" spans="1:10" ht="12.75" hidden="1" customHeight="1"/>
    <row r="123" spans="1:10" ht="12.75" hidden="1" customHeight="1"/>
    <row r="124" spans="1:10" s="353" customFormat="1" ht="12.75" hidden="1" customHeight="1">
      <c r="A124" s="354"/>
    </row>
  </sheetData>
  <sheetProtection sheet="1" objects="1" scenarios="1"/>
  <mergeCells count="2">
    <mergeCell ref="A6:A8"/>
    <mergeCell ref="A53:A54"/>
  </mergeCells>
  <hyperlinks>
    <hyperlink ref="M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" manualBreakCount="1">
    <brk id="4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showGridLines="0" showRowColHeaders="0" zoomScale="130" workbookViewId="0"/>
  </sheetViews>
  <sheetFormatPr baseColWidth="10" defaultColWidth="0" defaultRowHeight="9" zeroHeight="1"/>
  <cols>
    <col min="1" max="1" width="17" style="430" customWidth="1"/>
    <col min="2" max="2" width="7.140625" style="430" customWidth="1"/>
    <col min="3" max="3" width="6.28515625" style="430" customWidth="1"/>
    <col min="4" max="4" width="5.85546875" style="430" customWidth="1"/>
    <col min="5" max="5" width="0.5703125" style="430" customWidth="1"/>
    <col min="6" max="6" width="5.85546875" style="430" customWidth="1"/>
    <col min="7" max="8" width="6" style="430" customWidth="1"/>
    <col min="9" max="10" width="5.85546875" style="430" customWidth="1"/>
    <col min="11" max="11" width="6.42578125" style="430" customWidth="1"/>
    <col min="12" max="12" width="5.5703125" style="430" customWidth="1"/>
    <col min="13" max="13" width="7" style="430" customWidth="1"/>
    <col min="14" max="14" width="5" style="430" customWidth="1"/>
    <col min="15" max="15" width="0.85546875" style="430" customWidth="1"/>
    <col min="16" max="16" width="0" style="430" hidden="1" customWidth="1"/>
    <col min="17" max="16384" width="11.42578125" style="430" hidden="1"/>
  </cols>
  <sheetData>
    <row r="1" spans="1:16" ht="12" customHeight="1">
      <c r="A1" s="429" t="s">
        <v>281</v>
      </c>
      <c r="N1" s="564" t="s">
        <v>282</v>
      </c>
    </row>
    <row r="2" spans="1:16" ht="12" customHeight="1">
      <c r="A2" s="429" t="s">
        <v>283</v>
      </c>
    </row>
    <row r="3" spans="1:16" ht="12" customHeight="1">
      <c r="A3" s="431" t="s">
        <v>284</v>
      </c>
    </row>
    <row r="4" spans="1:16" ht="3" customHeight="1">
      <c r="A4" s="432"/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</row>
    <row r="5" spans="1:16" ht="3" customHeight="1"/>
    <row r="6" spans="1:16">
      <c r="A6" s="716" t="s">
        <v>3</v>
      </c>
      <c r="B6" s="459" t="s">
        <v>285</v>
      </c>
      <c r="C6" s="459" t="s">
        <v>286</v>
      </c>
      <c r="D6" s="459" t="s">
        <v>287</v>
      </c>
      <c r="F6" s="433" t="s">
        <v>124</v>
      </c>
      <c r="G6" s="433"/>
      <c r="H6" s="433"/>
      <c r="I6" s="433"/>
      <c r="J6" s="433"/>
      <c r="K6" s="433"/>
      <c r="L6" s="433"/>
      <c r="M6" s="459" t="s">
        <v>288</v>
      </c>
      <c r="N6" s="459" t="s">
        <v>218</v>
      </c>
      <c r="O6" s="434"/>
    </row>
    <row r="7" spans="1:16">
      <c r="A7" s="717"/>
      <c r="B7" s="459" t="s">
        <v>289</v>
      </c>
      <c r="C7" s="459" t="s">
        <v>290</v>
      </c>
      <c r="D7" s="459" t="s">
        <v>291</v>
      </c>
      <c r="F7" s="459">
        <v>1</v>
      </c>
      <c r="G7" s="459">
        <v>2</v>
      </c>
      <c r="H7" s="459">
        <v>3</v>
      </c>
      <c r="I7" s="459">
        <v>4</v>
      </c>
      <c r="J7" s="459">
        <v>5</v>
      </c>
      <c r="K7" s="459">
        <v>6</v>
      </c>
      <c r="L7" s="459" t="s">
        <v>292</v>
      </c>
      <c r="M7" s="459" t="s">
        <v>293</v>
      </c>
      <c r="N7" s="459" t="s">
        <v>219</v>
      </c>
      <c r="O7" s="434"/>
    </row>
    <row r="8" spans="1:16">
      <c r="A8" s="717"/>
      <c r="B8" s="459" t="s">
        <v>294</v>
      </c>
      <c r="C8" s="459" t="s">
        <v>295</v>
      </c>
      <c r="F8" s="459" t="s">
        <v>296</v>
      </c>
      <c r="G8" s="459" t="s">
        <v>297</v>
      </c>
      <c r="H8" s="459" t="s">
        <v>297</v>
      </c>
      <c r="I8" s="459" t="s">
        <v>297</v>
      </c>
      <c r="J8" s="459" t="s">
        <v>297</v>
      </c>
      <c r="K8" s="459" t="s">
        <v>297</v>
      </c>
      <c r="L8" s="459" t="s">
        <v>219</v>
      </c>
      <c r="M8" s="459" t="s">
        <v>298</v>
      </c>
      <c r="N8" s="459"/>
      <c r="O8" s="434"/>
    </row>
    <row r="9" spans="1:16" ht="3" customHeight="1">
      <c r="A9" s="432"/>
      <c r="B9" s="436"/>
      <c r="C9" s="436"/>
      <c r="D9" s="436"/>
      <c r="E9" s="436"/>
      <c r="F9" s="436"/>
      <c r="G9" s="436"/>
      <c r="H9" s="436"/>
      <c r="I9" s="436"/>
      <c r="J9" s="436"/>
      <c r="K9" s="436"/>
      <c r="L9" s="436"/>
      <c r="M9" s="436"/>
      <c r="N9" s="436"/>
      <c r="O9" s="437"/>
    </row>
    <row r="10" spans="1:16" ht="3" customHeight="1"/>
    <row r="11" spans="1:16" s="440" customFormat="1" ht="9" customHeight="1">
      <c r="A11" s="438" t="s">
        <v>11</v>
      </c>
      <c r="B11" s="439">
        <f>SUM(B13:B44)</f>
        <v>104781265</v>
      </c>
      <c r="C11" s="439">
        <f>SUM(C13:C44)</f>
        <v>8947152</v>
      </c>
      <c r="D11" s="439">
        <f>SUM(D13:D44)</f>
        <v>5924810</v>
      </c>
      <c r="E11" s="439"/>
      <c r="F11" s="439">
        <f t="shared" ref="F11:N11" si="0">SUM(F13:F44)</f>
        <v>3769995</v>
      </c>
      <c r="G11" s="439">
        <f t="shared" si="0"/>
        <v>4758832</v>
      </c>
      <c r="H11" s="439">
        <f t="shared" si="0"/>
        <v>5859202</v>
      </c>
      <c r="I11" s="439">
        <f t="shared" si="0"/>
        <v>3842475</v>
      </c>
      <c r="J11" s="439">
        <f t="shared" si="0"/>
        <v>3488855</v>
      </c>
      <c r="K11" s="439">
        <f t="shared" si="0"/>
        <v>14621068</v>
      </c>
      <c r="L11" s="439">
        <f t="shared" si="0"/>
        <v>127083</v>
      </c>
      <c r="M11" s="439">
        <f t="shared" si="0"/>
        <v>52569119</v>
      </c>
      <c r="N11" s="439">
        <f t="shared" si="0"/>
        <v>872674</v>
      </c>
      <c r="O11" s="439"/>
    </row>
    <row r="12" spans="1:16" s="440" customFormat="1" ht="3.95" customHeight="1">
      <c r="A12" s="438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08"/>
      <c r="M12" s="439"/>
      <c r="N12" s="439"/>
    </row>
    <row r="13" spans="1:16" ht="9" customHeight="1">
      <c r="A13" s="314" t="s">
        <v>12</v>
      </c>
      <c r="B13" s="411">
        <v>1109480</v>
      </c>
      <c r="C13" s="411">
        <v>74666</v>
      </c>
      <c r="D13" s="411">
        <v>64988</v>
      </c>
      <c r="E13" s="411"/>
      <c r="F13" s="411">
        <v>37262</v>
      </c>
      <c r="G13" s="411">
        <v>44203</v>
      </c>
      <c r="H13" s="411">
        <v>59280</v>
      </c>
      <c r="I13" s="411">
        <v>40978</v>
      </c>
      <c r="J13" s="411">
        <v>37874</v>
      </c>
      <c r="K13" s="411">
        <v>152459</v>
      </c>
      <c r="L13" s="411">
        <v>633</v>
      </c>
      <c r="M13" s="411">
        <v>590186</v>
      </c>
      <c r="N13" s="411">
        <v>6951</v>
      </c>
      <c r="O13" s="441"/>
      <c r="P13" s="441"/>
    </row>
    <row r="14" spans="1:16" ht="9" customHeight="1">
      <c r="A14" s="314" t="s">
        <v>13</v>
      </c>
      <c r="B14" s="411">
        <v>2946853</v>
      </c>
      <c r="C14" s="411">
        <v>187456</v>
      </c>
      <c r="D14" s="411">
        <v>142643</v>
      </c>
      <c r="E14" s="411"/>
      <c r="F14" s="411">
        <v>86145</v>
      </c>
      <c r="G14" s="411">
        <v>112360</v>
      </c>
      <c r="H14" s="411">
        <v>137097</v>
      </c>
      <c r="I14" s="411">
        <v>96899</v>
      </c>
      <c r="J14" s="411">
        <v>95096</v>
      </c>
      <c r="K14" s="411">
        <v>378765</v>
      </c>
      <c r="L14" s="411">
        <v>12631</v>
      </c>
      <c r="M14" s="411">
        <v>1660169</v>
      </c>
      <c r="N14" s="411">
        <v>37592</v>
      </c>
      <c r="O14" s="441"/>
      <c r="P14" s="441"/>
    </row>
    <row r="15" spans="1:16" ht="9" customHeight="1">
      <c r="A15" s="314" t="s">
        <v>14</v>
      </c>
      <c r="B15" s="411">
        <v>591301</v>
      </c>
      <c r="C15" s="411">
        <v>37234</v>
      </c>
      <c r="D15" s="411">
        <v>31970</v>
      </c>
      <c r="E15" s="411"/>
      <c r="F15" s="411">
        <v>17670</v>
      </c>
      <c r="G15" s="411">
        <v>21955</v>
      </c>
      <c r="H15" s="411">
        <v>28160</v>
      </c>
      <c r="I15" s="411">
        <v>20963</v>
      </c>
      <c r="J15" s="411">
        <v>19505</v>
      </c>
      <c r="K15" s="411">
        <v>72892</v>
      </c>
      <c r="L15" s="411">
        <v>873</v>
      </c>
      <c r="M15" s="411">
        <v>335222</v>
      </c>
      <c r="N15" s="411">
        <v>4857</v>
      </c>
      <c r="O15" s="441"/>
      <c r="P15" s="441"/>
    </row>
    <row r="16" spans="1:16" ht="9" customHeight="1">
      <c r="A16" s="318" t="s">
        <v>15</v>
      </c>
      <c r="B16" s="414">
        <v>770515</v>
      </c>
      <c r="C16" s="414">
        <v>69658</v>
      </c>
      <c r="D16" s="414">
        <v>46046</v>
      </c>
      <c r="E16" s="414"/>
      <c r="F16" s="414">
        <v>32334</v>
      </c>
      <c r="G16" s="414">
        <v>38134</v>
      </c>
      <c r="H16" s="414">
        <v>44609</v>
      </c>
      <c r="I16" s="414">
        <v>28370</v>
      </c>
      <c r="J16" s="414">
        <v>26253</v>
      </c>
      <c r="K16" s="414">
        <v>99202</v>
      </c>
      <c r="L16" s="414">
        <v>644</v>
      </c>
      <c r="M16" s="414">
        <v>379819</v>
      </c>
      <c r="N16" s="414">
        <v>5446</v>
      </c>
      <c r="O16" s="441"/>
      <c r="P16" s="441"/>
    </row>
    <row r="17" spans="1:16" ht="9" customHeight="1">
      <c r="A17" s="314" t="s">
        <v>16</v>
      </c>
      <c r="B17" s="411">
        <v>2558513</v>
      </c>
      <c r="C17" s="411">
        <v>135126</v>
      </c>
      <c r="D17" s="411">
        <v>145701</v>
      </c>
      <c r="E17" s="411"/>
      <c r="F17" s="411">
        <v>87595</v>
      </c>
      <c r="G17" s="411">
        <v>94064</v>
      </c>
      <c r="H17" s="411">
        <v>120719</v>
      </c>
      <c r="I17" s="411">
        <v>83063</v>
      </c>
      <c r="J17" s="411">
        <v>76224</v>
      </c>
      <c r="K17" s="411">
        <v>343608</v>
      </c>
      <c r="L17" s="411">
        <v>4145</v>
      </c>
      <c r="M17" s="411">
        <v>1446238</v>
      </c>
      <c r="N17" s="411">
        <v>22030</v>
      </c>
      <c r="O17" s="441"/>
      <c r="P17" s="441"/>
    </row>
    <row r="18" spans="1:16" ht="9" customHeight="1">
      <c r="A18" s="314" t="s">
        <v>17</v>
      </c>
      <c r="B18" s="411">
        <v>608249</v>
      </c>
      <c r="C18" s="411">
        <v>46137</v>
      </c>
      <c r="D18" s="411">
        <v>35166</v>
      </c>
      <c r="E18" s="411"/>
      <c r="F18" s="411">
        <v>21284</v>
      </c>
      <c r="G18" s="411">
        <v>25488</v>
      </c>
      <c r="H18" s="411">
        <v>31993</v>
      </c>
      <c r="I18" s="411">
        <v>20035</v>
      </c>
      <c r="J18" s="411">
        <v>19578</v>
      </c>
      <c r="K18" s="411">
        <v>79103</v>
      </c>
      <c r="L18" s="411">
        <v>631</v>
      </c>
      <c r="M18" s="411">
        <v>325317</v>
      </c>
      <c r="N18" s="411">
        <v>3517</v>
      </c>
      <c r="O18" s="441"/>
      <c r="P18" s="441"/>
    </row>
    <row r="19" spans="1:16" ht="9" customHeight="1">
      <c r="A19" s="314" t="s">
        <v>18</v>
      </c>
      <c r="B19" s="411">
        <v>4421922</v>
      </c>
      <c r="C19" s="411">
        <v>724380</v>
      </c>
      <c r="D19" s="411">
        <v>294945</v>
      </c>
      <c r="E19" s="411"/>
      <c r="F19" s="411">
        <v>208169</v>
      </c>
      <c r="G19" s="411">
        <v>286173</v>
      </c>
      <c r="H19" s="411">
        <v>326875</v>
      </c>
      <c r="I19" s="411">
        <v>216620</v>
      </c>
      <c r="J19" s="411">
        <v>189675</v>
      </c>
      <c r="K19" s="411">
        <v>651276</v>
      </c>
      <c r="L19" s="411">
        <v>2829</v>
      </c>
      <c r="M19" s="411">
        <v>1499266</v>
      </c>
      <c r="N19" s="411">
        <v>21714</v>
      </c>
      <c r="O19" s="441"/>
      <c r="P19" s="441"/>
    </row>
    <row r="20" spans="1:16" ht="9" customHeight="1">
      <c r="A20" s="318" t="s">
        <v>19</v>
      </c>
      <c r="B20" s="414">
        <v>3116723</v>
      </c>
      <c r="C20" s="414">
        <v>225673</v>
      </c>
      <c r="D20" s="414">
        <v>147324</v>
      </c>
      <c r="E20" s="414"/>
      <c r="F20" s="414">
        <v>96828</v>
      </c>
      <c r="G20" s="414">
        <v>119467</v>
      </c>
      <c r="H20" s="414">
        <v>167362</v>
      </c>
      <c r="I20" s="414">
        <v>118558</v>
      </c>
      <c r="J20" s="414">
        <v>111752</v>
      </c>
      <c r="K20" s="414">
        <v>505216</v>
      </c>
      <c r="L20" s="414">
        <v>6550</v>
      </c>
      <c r="M20" s="414">
        <v>1581273</v>
      </c>
      <c r="N20" s="414">
        <v>36720</v>
      </c>
      <c r="O20" s="441"/>
      <c r="P20" s="441"/>
    </row>
    <row r="21" spans="1:16" ht="9" customHeight="1">
      <c r="A21" s="270" t="s">
        <v>20</v>
      </c>
      <c r="B21" s="411">
        <v>8295664</v>
      </c>
      <c r="C21" s="411">
        <v>341309</v>
      </c>
      <c r="D21" s="411">
        <v>382555</v>
      </c>
      <c r="E21" s="411"/>
      <c r="F21" s="411">
        <v>185770</v>
      </c>
      <c r="G21" s="411">
        <v>223440</v>
      </c>
      <c r="H21" s="411">
        <v>292188</v>
      </c>
      <c r="I21" s="411">
        <v>194560</v>
      </c>
      <c r="J21" s="411">
        <v>182643</v>
      </c>
      <c r="K21" s="411">
        <v>926100</v>
      </c>
      <c r="L21" s="411">
        <v>10195</v>
      </c>
      <c r="M21" s="411">
        <v>5487604</v>
      </c>
      <c r="N21" s="411">
        <v>69300</v>
      </c>
      <c r="O21" s="441"/>
      <c r="P21" s="441"/>
    </row>
    <row r="22" spans="1:16" ht="9" customHeight="1">
      <c r="A22" s="314" t="s">
        <v>21</v>
      </c>
      <c r="B22" s="411">
        <v>1508762</v>
      </c>
      <c r="C22" s="411">
        <v>102552</v>
      </c>
      <c r="D22" s="411">
        <v>83134</v>
      </c>
      <c r="E22" s="411"/>
      <c r="F22" s="411">
        <v>55980</v>
      </c>
      <c r="G22" s="411">
        <v>68581</v>
      </c>
      <c r="H22" s="411">
        <v>96008</v>
      </c>
      <c r="I22" s="411">
        <v>61065</v>
      </c>
      <c r="J22" s="411">
        <v>54958</v>
      </c>
      <c r="K22" s="411">
        <v>230026</v>
      </c>
      <c r="L22" s="411">
        <v>1449</v>
      </c>
      <c r="M22" s="411">
        <v>742533</v>
      </c>
      <c r="N22" s="411">
        <v>12476</v>
      </c>
      <c r="O22" s="441"/>
      <c r="P22" s="441"/>
    </row>
    <row r="23" spans="1:16" ht="9" customHeight="1">
      <c r="A23" s="314" t="s">
        <v>22</v>
      </c>
      <c r="B23" s="411">
        <v>5132574</v>
      </c>
      <c r="C23" s="411">
        <v>537666</v>
      </c>
      <c r="D23" s="411">
        <v>324972</v>
      </c>
      <c r="E23" s="411"/>
      <c r="F23" s="411">
        <v>208457</v>
      </c>
      <c r="G23" s="411">
        <v>250193</v>
      </c>
      <c r="H23" s="411">
        <v>312281</v>
      </c>
      <c r="I23" s="411">
        <v>202826</v>
      </c>
      <c r="J23" s="411">
        <v>190247</v>
      </c>
      <c r="K23" s="411">
        <v>859429</v>
      </c>
      <c r="L23" s="411">
        <v>4888</v>
      </c>
      <c r="M23" s="411">
        <v>2211171</v>
      </c>
      <c r="N23" s="411">
        <v>30444</v>
      </c>
      <c r="O23" s="441"/>
      <c r="P23" s="441"/>
    </row>
    <row r="24" spans="1:16" ht="9" customHeight="1">
      <c r="A24" s="318" t="s">
        <v>23</v>
      </c>
      <c r="B24" s="414">
        <v>3162213</v>
      </c>
      <c r="C24" s="414">
        <v>460864</v>
      </c>
      <c r="D24" s="414">
        <v>222532</v>
      </c>
      <c r="E24" s="414"/>
      <c r="F24" s="414">
        <v>143129</v>
      </c>
      <c r="G24" s="414">
        <v>178201</v>
      </c>
      <c r="H24" s="414">
        <v>195499</v>
      </c>
      <c r="I24" s="414">
        <v>134547</v>
      </c>
      <c r="J24" s="414">
        <v>124291</v>
      </c>
      <c r="K24" s="414">
        <v>430915</v>
      </c>
      <c r="L24" s="414">
        <v>2283</v>
      </c>
      <c r="M24" s="414">
        <v>1243434</v>
      </c>
      <c r="N24" s="414">
        <v>26518</v>
      </c>
      <c r="O24" s="441"/>
      <c r="P24" s="441"/>
    </row>
    <row r="25" spans="1:16" ht="9" customHeight="1">
      <c r="A25" s="314" t="s">
        <v>24</v>
      </c>
      <c r="B25" s="411">
        <v>2495022</v>
      </c>
      <c r="C25" s="411">
        <v>255859</v>
      </c>
      <c r="D25" s="411">
        <v>143746</v>
      </c>
      <c r="E25" s="411"/>
      <c r="F25" s="411">
        <v>92891</v>
      </c>
      <c r="G25" s="411">
        <v>121940</v>
      </c>
      <c r="H25" s="411">
        <v>141706</v>
      </c>
      <c r="I25" s="411">
        <v>88773</v>
      </c>
      <c r="J25" s="411">
        <v>79727</v>
      </c>
      <c r="K25" s="411">
        <v>350402</v>
      </c>
      <c r="L25" s="411">
        <v>1899</v>
      </c>
      <c r="M25" s="411">
        <v>1202200</v>
      </c>
      <c r="N25" s="411">
        <v>15879</v>
      </c>
      <c r="O25" s="441"/>
      <c r="P25" s="441"/>
    </row>
    <row r="26" spans="1:16" ht="9" customHeight="1">
      <c r="A26" s="314" t="s">
        <v>25</v>
      </c>
      <c r="B26" s="411">
        <v>6857151</v>
      </c>
      <c r="C26" s="411">
        <v>480428</v>
      </c>
      <c r="D26" s="411">
        <v>399766</v>
      </c>
      <c r="E26" s="411"/>
      <c r="F26" s="411">
        <v>244262</v>
      </c>
      <c r="G26" s="411">
        <v>300229</v>
      </c>
      <c r="H26" s="411">
        <v>395001</v>
      </c>
      <c r="I26" s="411">
        <v>250638</v>
      </c>
      <c r="J26" s="411">
        <v>227483</v>
      </c>
      <c r="K26" s="411">
        <v>1036899</v>
      </c>
      <c r="L26" s="411">
        <v>12097</v>
      </c>
      <c r="M26" s="411">
        <v>3456472</v>
      </c>
      <c r="N26" s="411">
        <v>53876</v>
      </c>
      <c r="O26" s="441"/>
      <c r="P26" s="441"/>
    </row>
    <row r="27" spans="1:16" ht="9" customHeight="1">
      <c r="A27" s="314" t="s">
        <v>26</v>
      </c>
      <c r="B27" s="411">
        <v>14163190</v>
      </c>
      <c r="C27" s="411">
        <v>1008035</v>
      </c>
      <c r="D27" s="411">
        <v>765062</v>
      </c>
      <c r="E27" s="411"/>
      <c r="F27" s="411">
        <v>440011</v>
      </c>
      <c r="G27" s="411">
        <v>538868</v>
      </c>
      <c r="H27" s="411">
        <v>664996</v>
      </c>
      <c r="I27" s="411">
        <v>445878</v>
      </c>
      <c r="J27" s="411">
        <v>418351</v>
      </c>
      <c r="K27" s="411">
        <v>1933402</v>
      </c>
      <c r="L27" s="411">
        <v>15926</v>
      </c>
      <c r="M27" s="411">
        <v>7826425</v>
      </c>
      <c r="N27" s="411">
        <v>106236</v>
      </c>
      <c r="O27" s="441"/>
      <c r="P27" s="441"/>
    </row>
    <row r="28" spans="1:16" ht="9" customHeight="1">
      <c r="A28" s="318" t="s">
        <v>27</v>
      </c>
      <c r="B28" s="414">
        <v>4050236</v>
      </c>
      <c r="C28" s="414">
        <v>461599</v>
      </c>
      <c r="D28" s="414">
        <v>238221</v>
      </c>
      <c r="E28" s="414"/>
      <c r="F28" s="414">
        <v>161424</v>
      </c>
      <c r="G28" s="414">
        <v>219963</v>
      </c>
      <c r="H28" s="414">
        <v>289431</v>
      </c>
      <c r="I28" s="414">
        <v>175801</v>
      </c>
      <c r="J28" s="414">
        <v>161562</v>
      </c>
      <c r="K28" s="414">
        <v>645387</v>
      </c>
      <c r="L28" s="414">
        <v>4604</v>
      </c>
      <c r="M28" s="414">
        <v>1660495</v>
      </c>
      <c r="N28" s="414">
        <v>31749</v>
      </c>
      <c r="O28" s="441"/>
      <c r="P28" s="441"/>
    </row>
    <row r="29" spans="1:16" ht="9" customHeight="1">
      <c r="A29" s="314" t="s">
        <v>28</v>
      </c>
      <c r="B29" s="411">
        <v>1661822</v>
      </c>
      <c r="C29" s="411">
        <v>145107</v>
      </c>
      <c r="D29" s="411">
        <v>89467</v>
      </c>
      <c r="E29" s="411"/>
      <c r="F29" s="411">
        <v>54755</v>
      </c>
      <c r="G29" s="411">
        <v>72477</v>
      </c>
      <c r="H29" s="411">
        <v>82049</v>
      </c>
      <c r="I29" s="411">
        <v>53482</v>
      </c>
      <c r="J29" s="411">
        <v>49044</v>
      </c>
      <c r="K29" s="411">
        <v>213759</v>
      </c>
      <c r="L29" s="411">
        <v>1343</v>
      </c>
      <c r="M29" s="411">
        <v>889967</v>
      </c>
      <c r="N29" s="411">
        <v>10372</v>
      </c>
      <c r="O29" s="441"/>
      <c r="P29" s="441"/>
    </row>
    <row r="30" spans="1:16" ht="9" customHeight="1">
      <c r="A30" s="314" t="s">
        <v>29</v>
      </c>
      <c r="B30" s="411">
        <v>1014610</v>
      </c>
      <c r="C30" s="411">
        <v>85259</v>
      </c>
      <c r="D30" s="411">
        <v>56116</v>
      </c>
      <c r="E30" s="411"/>
      <c r="F30" s="411">
        <v>38093</v>
      </c>
      <c r="G30" s="411">
        <v>50843</v>
      </c>
      <c r="H30" s="411">
        <v>63407</v>
      </c>
      <c r="I30" s="411">
        <v>37823</v>
      </c>
      <c r="J30" s="411">
        <v>33857</v>
      </c>
      <c r="K30" s="411">
        <v>123178</v>
      </c>
      <c r="L30" s="411">
        <v>645</v>
      </c>
      <c r="M30" s="411">
        <v>519848</v>
      </c>
      <c r="N30" s="411">
        <v>5541</v>
      </c>
      <c r="O30" s="441"/>
      <c r="P30" s="441"/>
    </row>
    <row r="31" spans="1:16" ht="9" customHeight="1">
      <c r="A31" s="314" t="s">
        <v>30</v>
      </c>
      <c r="B31" s="411">
        <v>4347510</v>
      </c>
      <c r="C31" s="411">
        <v>205011</v>
      </c>
      <c r="D31" s="411">
        <v>230267</v>
      </c>
      <c r="E31" s="411"/>
      <c r="F31" s="411">
        <v>126141</v>
      </c>
      <c r="G31" s="411">
        <v>147286</v>
      </c>
      <c r="H31" s="411">
        <v>187746</v>
      </c>
      <c r="I31" s="411">
        <v>136774</v>
      </c>
      <c r="J31" s="411">
        <v>121422</v>
      </c>
      <c r="K31" s="411">
        <v>508338</v>
      </c>
      <c r="L31" s="411">
        <v>9334</v>
      </c>
      <c r="M31" s="411">
        <v>2593707</v>
      </c>
      <c r="N31" s="411">
        <v>81484</v>
      </c>
      <c r="O31" s="441"/>
      <c r="P31" s="441"/>
    </row>
    <row r="32" spans="1:16" ht="9" customHeight="1">
      <c r="A32" s="318" t="s">
        <v>31</v>
      </c>
      <c r="B32" s="414">
        <v>3563438</v>
      </c>
      <c r="C32" s="414">
        <v>494951</v>
      </c>
      <c r="D32" s="414">
        <v>220230</v>
      </c>
      <c r="E32" s="414"/>
      <c r="F32" s="414">
        <v>159753</v>
      </c>
      <c r="G32" s="414">
        <v>217753</v>
      </c>
      <c r="H32" s="414">
        <v>249542</v>
      </c>
      <c r="I32" s="414">
        <v>174271</v>
      </c>
      <c r="J32" s="414">
        <v>152301</v>
      </c>
      <c r="K32" s="414">
        <v>561572</v>
      </c>
      <c r="L32" s="414">
        <v>1963</v>
      </c>
      <c r="M32" s="414">
        <v>1308739</v>
      </c>
      <c r="N32" s="414">
        <v>22363</v>
      </c>
      <c r="O32" s="441"/>
      <c r="P32" s="441"/>
    </row>
    <row r="33" spans="1:16" ht="9" customHeight="1">
      <c r="A33" s="314" t="s">
        <v>32</v>
      </c>
      <c r="B33" s="411">
        <v>5388416</v>
      </c>
      <c r="C33" s="411">
        <v>561865</v>
      </c>
      <c r="D33" s="411">
        <v>354795</v>
      </c>
      <c r="E33" s="411"/>
      <c r="F33" s="411">
        <v>225417</v>
      </c>
      <c r="G33" s="411">
        <v>289992</v>
      </c>
      <c r="H33" s="411">
        <v>335518</v>
      </c>
      <c r="I33" s="411">
        <v>219759</v>
      </c>
      <c r="J33" s="411">
        <v>190593</v>
      </c>
      <c r="K33" s="411">
        <v>870661</v>
      </c>
      <c r="L33" s="411">
        <v>3727</v>
      </c>
      <c r="M33" s="411">
        <v>2301700</v>
      </c>
      <c r="N33" s="411">
        <v>34389</v>
      </c>
      <c r="O33" s="441"/>
      <c r="P33" s="441"/>
    </row>
    <row r="34" spans="1:16" ht="9" customHeight="1">
      <c r="A34" s="314" t="s">
        <v>33</v>
      </c>
      <c r="B34" s="411">
        <v>1709117</v>
      </c>
      <c r="C34" s="411">
        <v>147312</v>
      </c>
      <c r="D34" s="411">
        <v>100909</v>
      </c>
      <c r="E34" s="411"/>
      <c r="F34" s="411">
        <v>55482</v>
      </c>
      <c r="G34" s="411">
        <v>72941</v>
      </c>
      <c r="H34" s="411">
        <v>84511</v>
      </c>
      <c r="I34" s="411">
        <v>55190</v>
      </c>
      <c r="J34" s="411">
        <v>51253</v>
      </c>
      <c r="K34" s="411">
        <v>249519</v>
      </c>
      <c r="L34" s="411">
        <v>867</v>
      </c>
      <c r="M34" s="411">
        <v>880592</v>
      </c>
      <c r="N34" s="411">
        <v>10541</v>
      </c>
      <c r="O34" s="441"/>
      <c r="P34" s="441"/>
    </row>
    <row r="35" spans="1:16" ht="9" customHeight="1">
      <c r="A35" s="314" t="s">
        <v>34</v>
      </c>
      <c r="B35" s="411">
        <v>1227759</v>
      </c>
      <c r="C35" s="411">
        <v>88327</v>
      </c>
      <c r="D35" s="411">
        <v>68134</v>
      </c>
      <c r="E35" s="411"/>
      <c r="F35" s="411">
        <v>42132</v>
      </c>
      <c r="G35" s="411">
        <v>50624</v>
      </c>
      <c r="H35" s="411">
        <v>58047</v>
      </c>
      <c r="I35" s="411">
        <v>37943</v>
      </c>
      <c r="J35" s="411">
        <v>36688</v>
      </c>
      <c r="K35" s="411">
        <v>144921</v>
      </c>
      <c r="L35" s="411">
        <v>1639</v>
      </c>
      <c r="M35" s="411">
        <v>676843</v>
      </c>
      <c r="N35" s="411">
        <v>22461</v>
      </c>
      <c r="O35" s="441"/>
      <c r="P35" s="441"/>
    </row>
    <row r="36" spans="1:16" ht="9" customHeight="1">
      <c r="A36" s="318" t="s">
        <v>35</v>
      </c>
      <c r="B36" s="414">
        <v>2417759</v>
      </c>
      <c r="C36" s="414">
        <v>206788</v>
      </c>
      <c r="D36" s="414">
        <v>160643</v>
      </c>
      <c r="E36" s="414"/>
      <c r="F36" s="414">
        <v>103137</v>
      </c>
      <c r="G36" s="414">
        <v>126191</v>
      </c>
      <c r="H36" s="414">
        <v>153804</v>
      </c>
      <c r="I36" s="414">
        <v>95036</v>
      </c>
      <c r="J36" s="414">
        <v>85333</v>
      </c>
      <c r="K36" s="414">
        <v>325644</v>
      </c>
      <c r="L36" s="414">
        <v>1962</v>
      </c>
      <c r="M36" s="414">
        <v>1144261</v>
      </c>
      <c r="N36" s="414">
        <v>14960</v>
      </c>
      <c r="O36" s="441"/>
      <c r="P36" s="441"/>
    </row>
    <row r="37" spans="1:16" ht="9" customHeight="1">
      <c r="A37" s="314" t="s">
        <v>36</v>
      </c>
      <c r="B37" s="411">
        <v>2609030</v>
      </c>
      <c r="C37" s="411">
        <v>183955</v>
      </c>
      <c r="D37" s="411">
        <v>137505</v>
      </c>
      <c r="E37" s="411"/>
      <c r="F37" s="411">
        <v>96965</v>
      </c>
      <c r="G37" s="411">
        <v>111316</v>
      </c>
      <c r="H37" s="411">
        <v>154399</v>
      </c>
      <c r="I37" s="411">
        <v>101109</v>
      </c>
      <c r="J37" s="411">
        <v>95172</v>
      </c>
      <c r="K37" s="411">
        <v>328155</v>
      </c>
      <c r="L37" s="411">
        <v>4421</v>
      </c>
      <c r="M37" s="411">
        <v>1374579</v>
      </c>
      <c r="N37" s="411">
        <v>21454</v>
      </c>
      <c r="O37" s="441"/>
      <c r="P37" s="441"/>
    </row>
    <row r="38" spans="1:16" ht="9" customHeight="1">
      <c r="A38" s="314" t="s">
        <v>37</v>
      </c>
      <c r="B38" s="411">
        <v>2495659</v>
      </c>
      <c r="C38" s="411">
        <v>158104</v>
      </c>
      <c r="D38" s="411">
        <v>119269</v>
      </c>
      <c r="E38" s="411"/>
      <c r="F38" s="411">
        <v>75423</v>
      </c>
      <c r="G38" s="411">
        <v>99540</v>
      </c>
      <c r="H38" s="411">
        <v>126871</v>
      </c>
      <c r="I38" s="411">
        <v>92628</v>
      </c>
      <c r="J38" s="411">
        <v>87314</v>
      </c>
      <c r="K38" s="411">
        <v>281092</v>
      </c>
      <c r="L38" s="411">
        <v>2351</v>
      </c>
      <c r="M38" s="411">
        <v>1431937</v>
      </c>
      <c r="N38" s="411">
        <v>21130</v>
      </c>
      <c r="O38" s="441"/>
      <c r="P38" s="441"/>
    </row>
    <row r="39" spans="1:16" ht="9" customHeight="1">
      <c r="A39" s="314" t="s">
        <v>38</v>
      </c>
      <c r="B39" s="411">
        <v>2082171</v>
      </c>
      <c r="C39" s="411">
        <v>152858</v>
      </c>
      <c r="D39" s="411">
        <v>134111</v>
      </c>
      <c r="E39" s="411"/>
      <c r="F39" s="411">
        <v>82464</v>
      </c>
      <c r="G39" s="411">
        <v>108075</v>
      </c>
      <c r="H39" s="411">
        <v>132818</v>
      </c>
      <c r="I39" s="411">
        <v>79490</v>
      </c>
      <c r="J39" s="411">
        <v>69618</v>
      </c>
      <c r="K39" s="411">
        <v>260839</v>
      </c>
      <c r="L39" s="411">
        <v>1320</v>
      </c>
      <c r="M39" s="411">
        <v>1046936</v>
      </c>
      <c r="N39" s="411">
        <v>13642</v>
      </c>
      <c r="O39" s="441"/>
      <c r="P39" s="441"/>
    </row>
    <row r="40" spans="1:16" ht="9" customHeight="1">
      <c r="A40" s="318" t="s">
        <v>39</v>
      </c>
      <c r="B40" s="414">
        <v>2988999</v>
      </c>
      <c r="C40" s="414">
        <v>198606</v>
      </c>
      <c r="D40" s="414">
        <v>146984</v>
      </c>
      <c r="E40" s="414"/>
      <c r="F40" s="414">
        <v>94055</v>
      </c>
      <c r="G40" s="414">
        <v>121680</v>
      </c>
      <c r="H40" s="414">
        <v>160055</v>
      </c>
      <c r="I40" s="414">
        <v>105076</v>
      </c>
      <c r="J40" s="414">
        <v>91262</v>
      </c>
      <c r="K40" s="414">
        <v>399607</v>
      </c>
      <c r="L40" s="414">
        <v>6168</v>
      </c>
      <c r="M40" s="414">
        <v>1606979</v>
      </c>
      <c r="N40" s="414">
        <v>58527</v>
      </c>
      <c r="O40" s="441"/>
      <c r="P40" s="441"/>
    </row>
    <row r="41" spans="1:16" ht="9" customHeight="1">
      <c r="A41" s="314" t="s">
        <v>40</v>
      </c>
      <c r="B41" s="411">
        <v>1097069</v>
      </c>
      <c r="C41" s="411">
        <v>83453</v>
      </c>
      <c r="D41" s="411">
        <v>64337</v>
      </c>
      <c r="E41" s="411"/>
      <c r="F41" s="411">
        <v>37362</v>
      </c>
      <c r="G41" s="411">
        <v>47361</v>
      </c>
      <c r="H41" s="411">
        <v>53496</v>
      </c>
      <c r="I41" s="411">
        <v>36140</v>
      </c>
      <c r="J41" s="411">
        <v>33136</v>
      </c>
      <c r="K41" s="411">
        <v>176279</v>
      </c>
      <c r="L41" s="411">
        <v>615</v>
      </c>
      <c r="M41" s="411">
        <v>558494</v>
      </c>
      <c r="N41" s="411">
        <v>6396</v>
      </c>
      <c r="O41" s="441"/>
      <c r="P41" s="441"/>
    </row>
    <row r="42" spans="1:16" ht="9" customHeight="1">
      <c r="A42" s="314" t="s">
        <v>41</v>
      </c>
      <c r="B42" s="411">
        <v>7159968</v>
      </c>
      <c r="C42" s="411">
        <v>826638</v>
      </c>
      <c r="D42" s="411">
        <v>377617</v>
      </c>
      <c r="E42" s="411"/>
      <c r="F42" s="411">
        <v>325314</v>
      </c>
      <c r="G42" s="411">
        <v>420768</v>
      </c>
      <c r="H42" s="411">
        <v>488568</v>
      </c>
      <c r="I42" s="411">
        <v>298511</v>
      </c>
      <c r="J42" s="411">
        <v>253843</v>
      </c>
      <c r="K42" s="411">
        <v>1036045</v>
      </c>
      <c r="L42" s="411">
        <v>6490</v>
      </c>
      <c r="M42" s="411">
        <v>3085855</v>
      </c>
      <c r="N42" s="411">
        <v>40319</v>
      </c>
      <c r="O42" s="441"/>
      <c r="P42" s="441"/>
    </row>
    <row r="43" spans="1:16" ht="9" customHeight="1">
      <c r="A43" s="314" t="s">
        <v>42</v>
      </c>
      <c r="B43" s="411">
        <v>1842533</v>
      </c>
      <c r="C43" s="411">
        <v>154528</v>
      </c>
      <c r="D43" s="411">
        <v>109348</v>
      </c>
      <c r="E43" s="411"/>
      <c r="F43" s="411">
        <v>80298</v>
      </c>
      <c r="G43" s="411">
        <v>102391</v>
      </c>
      <c r="H43" s="411">
        <v>121971</v>
      </c>
      <c r="I43" s="411">
        <v>77233</v>
      </c>
      <c r="J43" s="411">
        <v>67522</v>
      </c>
      <c r="K43" s="411">
        <v>231979</v>
      </c>
      <c r="L43" s="411">
        <v>921</v>
      </c>
      <c r="M43" s="411">
        <v>882783</v>
      </c>
      <c r="N43" s="411">
        <v>13559</v>
      </c>
      <c r="O43" s="441"/>
      <c r="P43" s="441"/>
    </row>
    <row r="44" spans="1:16" ht="9" customHeight="1">
      <c r="A44" s="318" t="s">
        <v>43</v>
      </c>
      <c r="B44" s="414">
        <v>1387037</v>
      </c>
      <c r="C44" s="442">
        <v>105748</v>
      </c>
      <c r="D44" s="442">
        <v>86307</v>
      </c>
      <c r="E44" s="442"/>
      <c r="F44" s="442">
        <v>53993</v>
      </c>
      <c r="G44" s="442">
        <v>76335</v>
      </c>
      <c r="H44" s="442">
        <v>103195</v>
      </c>
      <c r="I44" s="442">
        <v>62436</v>
      </c>
      <c r="J44" s="442">
        <v>55278</v>
      </c>
      <c r="K44" s="442">
        <v>214399</v>
      </c>
      <c r="L44" s="442">
        <v>1040</v>
      </c>
      <c r="M44" s="442">
        <v>618075</v>
      </c>
      <c r="N44" s="442">
        <v>10231</v>
      </c>
      <c r="O44" s="441"/>
      <c r="P44" s="441"/>
    </row>
    <row r="45" spans="1:16" ht="3" customHeight="1">
      <c r="A45" s="443"/>
      <c r="B45" s="444"/>
      <c r="C45" s="445"/>
      <c r="D45" s="445"/>
      <c r="E45" s="445"/>
      <c r="F45" s="445"/>
      <c r="G45" s="445"/>
      <c r="H45" s="445"/>
      <c r="I45" s="445"/>
      <c r="J45" s="445"/>
      <c r="K45" s="445"/>
      <c r="L45" s="445"/>
      <c r="M45" s="445"/>
      <c r="N45" s="432"/>
    </row>
    <row r="46" spans="1:16" ht="3" customHeight="1">
      <c r="A46" s="407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</row>
    <row r="47" spans="1:16" s="353" customFormat="1" ht="9" customHeight="1">
      <c r="A47" s="378" t="s">
        <v>299</v>
      </c>
      <c r="B47" s="428"/>
      <c r="C47" s="428"/>
      <c r="D47" s="428"/>
      <c r="E47" s="428"/>
      <c r="F47" s="428"/>
      <c r="G47" s="428"/>
      <c r="H47" s="428"/>
    </row>
    <row r="48" spans="1:16" s="353" customFormat="1" ht="9" customHeight="1">
      <c r="A48" s="378" t="s">
        <v>300</v>
      </c>
      <c r="B48" s="428"/>
      <c r="C48" s="428"/>
      <c r="D48" s="428"/>
      <c r="E48" s="428"/>
      <c r="F48" s="428"/>
      <c r="G48" s="428"/>
      <c r="H48" s="428"/>
    </row>
    <row r="49" spans="1:14" hidden="1">
      <c r="A49" s="314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</row>
    <row r="50" spans="1:14" hidden="1">
      <c r="A50" s="314"/>
      <c r="B50" s="411"/>
      <c r="C50" s="411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411"/>
    </row>
    <row r="51" spans="1:14" hidden="1">
      <c r="A51" s="314"/>
      <c r="B51" s="411"/>
      <c r="C51" s="411"/>
      <c r="D51" s="411"/>
      <c r="E51" s="411"/>
      <c r="F51" s="411"/>
      <c r="G51" s="411"/>
      <c r="H51" s="411"/>
      <c r="I51" s="411"/>
      <c r="J51" s="411"/>
      <c r="K51" s="411"/>
      <c r="L51" s="411"/>
      <c r="M51" s="411"/>
      <c r="N51" s="411"/>
    </row>
    <row r="52" spans="1:14" hidden="1">
      <c r="A52" s="314"/>
      <c r="B52" s="411"/>
      <c r="C52" s="411"/>
      <c r="D52" s="411"/>
      <c r="E52" s="411"/>
      <c r="F52" s="411"/>
      <c r="G52" s="411"/>
      <c r="H52" s="411"/>
      <c r="I52" s="411"/>
      <c r="J52" s="411"/>
      <c r="K52" s="411"/>
      <c r="L52" s="411"/>
      <c r="M52" s="411"/>
      <c r="N52" s="411"/>
    </row>
    <row r="53" spans="1:14" hidden="1">
      <c r="A53" s="314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</row>
    <row r="54" spans="1:14" hidden="1">
      <c r="A54" s="314"/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</row>
    <row r="55" spans="1:14" hidden="1">
      <c r="A55" s="314"/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</row>
    <row r="56" spans="1:14" hidden="1">
      <c r="A56" s="314"/>
      <c r="B56" s="411"/>
      <c r="C56" s="411"/>
      <c r="D56" s="411"/>
      <c r="E56" s="411"/>
      <c r="F56" s="411"/>
      <c r="G56" s="411"/>
      <c r="H56" s="411"/>
      <c r="I56" s="411"/>
      <c r="J56" s="411"/>
      <c r="K56" s="411"/>
      <c r="L56" s="411"/>
      <c r="M56" s="411"/>
      <c r="N56" s="411"/>
    </row>
    <row r="57" spans="1:14" hidden="1">
      <c r="A57" s="314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</row>
    <row r="58" spans="1:14" hidden="1">
      <c r="A58" s="314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</row>
    <row r="59" spans="1:14" hidden="1">
      <c r="A59" s="314"/>
      <c r="B59" s="411"/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1"/>
      <c r="N59" s="411"/>
    </row>
    <row r="60" spans="1:14" hidden="1">
      <c r="A60" s="314"/>
      <c r="B60" s="411"/>
      <c r="C60" s="411"/>
      <c r="D60" s="411"/>
      <c r="E60" s="411"/>
      <c r="F60" s="411"/>
      <c r="G60" s="411"/>
      <c r="H60" s="411"/>
      <c r="I60" s="411"/>
      <c r="J60" s="411"/>
      <c r="K60" s="411"/>
      <c r="L60" s="411"/>
      <c r="M60" s="411"/>
      <c r="N60" s="411"/>
    </row>
    <row r="61" spans="1:14" hidden="1">
      <c r="A61" s="314"/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</row>
    <row r="62" spans="1:14" hidden="1">
      <c r="A62" s="314"/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</row>
    <row r="63" spans="1:14" hidden="1">
      <c r="A63" s="314"/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</row>
    <row r="64" spans="1:14" hidden="1">
      <c r="A64" s="314"/>
      <c r="B64" s="411"/>
      <c r="C64" s="411"/>
      <c r="D64" s="411"/>
      <c r="E64" s="411"/>
      <c r="F64" s="411"/>
      <c r="G64" s="411"/>
      <c r="H64" s="411"/>
      <c r="I64" s="411"/>
      <c r="J64" s="411"/>
      <c r="K64" s="411"/>
      <c r="L64" s="411"/>
      <c r="M64" s="411"/>
      <c r="N64" s="411"/>
    </row>
    <row r="65" spans="1:14" hidden="1">
      <c r="A65" s="314"/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</row>
    <row r="66" spans="1:14" hidden="1">
      <c r="A66" s="314"/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</row>
    <row r="67" spans="1:14" hidden="1">
      <c r="A67" s="314"/>
      <c r="B67" s="411"/>
      <c r="C67" s="411"/>
      <c r="D67" s="411"/>
      <c r="E67" s="411"/>
      <c r="F67" s="411"/>
      <c r="G67" s="411"/>
      <c r="H67" s="411"/>
      <c r="I67" s="411"/>
      <c r="J67" s="411"/>
      <c r="K67" s="411"/>
      <c r="L67" s="411"/>
      <c r="M67" s="411"/>
      <c r="N67" s="411"/>
    </row>
    <row r="68" spans="1:14" hidden="1">
      <c r="A68" s="314"/>
      <c r="B68" s="411"/>
      <c r="C68" s="411"/>
      <c r="D68" s="411"/>
      <c r="E68" s="411"/>
      <c r="F68" s="411"/>
      <c r="G68" s="411"/>
      <c r="H68" s="411"/>
      <c r="I68" s="411"/>
      <c r="J68" s="411"/>
      <c r="K68" s="411"/>
      <c r="L68" s="411"/>
      <c r="M68" s="411"/>
      <c r="N68" s="411"/>
    </row>
    <row r="69" spans="1:14" hidden="1">
      <c r="A69" s="314"/>
      <c r="B69" s="411"/>
      <c r="C69" s="411"/>
      <c r="D69" s="411"/>
      <c r="E69" s="411"/>
      <c r="F69" s="411"/>
      <c r="G69" s="411"/>
      <c r="H69" s="411"/>
      <c r="I69" s="411"/>
      <c r="J69" s="411"/>
      <c r="K69" s="411"/>
      <c r="L69" s="411"/>
      <c r="M69" s="411"/>
      <c r="N69" s="411"/>
    </row>
    <row r="70" spans="1:14" hidden="1">
      <c r="A70" s="314"/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</row>
    <row r="71" spans="1:14" hidden="1">
      <c r="A71" s="314"/>
      <c r="B71" s="411"/>
      <c r="C71" s="411"/>
      <c r="D71" s="411"/>
      <c r="E71" s="411"/>
      <c r="F71" s="411"/>
      <c r="G71" s="411"/>
      <c r="H71" s="411"/>
      <c r="I71" s="411"/>
      <c r="J71" s="411"/>
      <c r="K71" s="411"/>
      <c r="L71" s="411"/>
      <c r="M71" s="411"/>
      <c r="N71" s="411"/>
    </row>
    <row r="72" spans="1:14" hidden="1">
      <c r="A72" s="314"/>
      <c r="B72" s="411"/>
      <c r="C72" s="411"/>
      <c r="D72" s="411"/>
      <c r="E72" s="411"/>
      <c r="F72" s="411"/>
      <c r="G72" s="411"/>
      <c r="H72" s="411"/>
      <c r="I72" s="411"/>
      <c r="J72" s="411"/>
      <c r="K72" s="411"/>
      <c r="L72" s="411"/>
      <c r="M72" s="411"/>
      <c r="N72" s="411"/>
    </row>
    <row r="73" spans="1:14" hidden="1">
      <c r="A73" s="314"/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1"/>
    </row>
    <row r="74" spans="1:14" hidden="1">
      <c r="A74" s="314"/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1"/>
    </row>
    <row r="75" spans="1:14" hidden="1">
      <c r="A75" s="314"/>
      <c r="B75" s="411"/>
      <c r="C75" s="411"/>
      <c r="D75" s="411"/>
      <c r="E75" s="411"/>
      <c r="F75" s="411"/>
      <c r="G75" s="411"/>
      <c r="H75" s="411"/>
      <c r="I75" s="411"/>
      <c r="J75" s="411"/>
      <c r="K75" s="411"/>
      <c r="L75" s="411"/>
      <c r="M75" s="411"/>
      <c r="N75" s="411"/>
    </row>
    <row r="76" spans="1:14" hidden="1">
      <c r="A76" s="314"/>
      <c r="B76" s="411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</row>
    <row r="77" spans="1:14" hidden="1">
      <c r="A77" s="314"/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</row>
    <row r="78" spans="1:14" hidden="1">
      <c r="A78" s="314"/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1"/>
      <c r="N78" s="411"/>
    </row>
  </sheetData>
  <sheetProtection sheet="1" objects="1" scenarios="1"/>
  <mergeCells count="1">
    <mergeCell ref="A6:A8"/>
  </mergeCells>
  <hyperlinks>
    <hyperlink ref="N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showGridLines="0" showRowColHeaders="0" zoomScale="130" zoomScaleNormal="130" workbookViewId="0">
      <pane xSplit="1" ySplit="10" topLeftCell="B11" activePane="bottomRight" state="frozen"/>
      <selection activeCell="G2" sqref="G2"/>
      <selection pane="topRight" activeCell="G2" sqref="G2"/>
      <selection pane="bottomLeft" activeCell="G2" sqref="G2"/>
      <selection pane="bottomRight"/>
    </sheetView>
  </sheetViews>
  <sheetFormatPr baseColWidth="10" defaultColWidth="0" defaultRowHeight="9" customHeight="1" zeroHeight="1"/>
  <cols>
    <col min="1" max="1" width="17.140625" style="430" customWidth="1"/>
    <col min="2" max="2" width="7.42578125" style="430" customWidth="1"/>
    <col min="3" max="3" width="5.28515625" style="430" customWidth="1"/>
    <col min="4" max="4" width="1" style="430" customWidth="1"/>
    <col min="5" max="5" width="4.7109375" style="430" customWidth="1"/>
    <col min="6" max="6" width="1" style="430" customWidth="1"/>
    <col min="7" max="7" width="4.42578125" style="430" customWidth="1"/>
    <col min="8" max="8" width="4.85546875" style="430" customWidth="1"/>
    <col min="9" max="9" width="4.5703125" style="430" customWidth="1"/>
    <col min="10" max="10" width="4.42578125" style="430" customWidth="1"/>
    <col min="11" max="11" width="4.85546875" style="430" customWidth="1"/>
    <col min="12" max="12" width="6" style="430" customWidth="1"/>
    <col min="13" max="13" width="5.42578125" style="430" customWidth="1"/>
    <col min="14" max="14" width="1.5703125" style="430" customWidth="1"/>
    <col min="15" max="15" width="5.140625" style="430" customWidth="1"/>
    <col min="16" max="16" width="7.140625" style="430" customWidth="1"/>
    <col min="17" max="17" width="4.5703125" style="430" customWidth="1"/>
    <col min="18" max="18" width="0.85546875" style="430" customWidth="1"/>
    <col min="19" max="19" width="0" style="430" hidden="1" customWidth="1"/>
    <col min="20" max="16384" width="11.42578125" style="430" hidden="1"/>
  </cols>
  <sheetData>
    <row r="1" spans="1:19" ht="12" customHeight="1">
      <c r="A1" s="429" t="s">
        <v>301</v>
      </c>
      <c r="Q1" s="3" t="s">
        <v>302</v>
      </c>
    </row>
    <row r="2" spans="1:19" ht="12" customHeight="1">
      <c r="A2" s="429" t="s">
        <v>283</v>
      </c>
    </row>
    <row r="3" spans="1:19" ht="12" customHeight="1">
      <c r="A3" s="447">
        <v>2015</v>
      </c>
    </row>
    <row r="4" spans="1:19" ht="3" customHeight="1">
      <c r="A4" s="432"/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</row>
    <row r="5" spans="1:19" ht="3" customHeight="1"/>
    <row r="6" spans="1:19" ht="9" customHeight="1">
      <c r="A6" s="711" t="s">
        <v>3</v>
      </c>
      <c r="B6" s="459" t="s">
        <v>285</v>
      </c>
      <c r="C6" s="459" t="s">
        <v>303</v>
      </c>
      <c r="E6" s="358" t="s">
        <v>304</v>
      </c>
      <c r="F6" s="448"/>
      <c r="G6" s="448"/>
      <c r="H6" s="448"/>
      <c r="I6" s="448"/>
      <c r="J6" s="448"/>
      <c r="K6" s="448"/>
      <c r="L6" s="448"/>
      <c r="M6" s="448"/>
      <c r="N6" s="449"/>
      <c r="O6" s="449"/>
      <c r="P6" s="459" t="s">
        <v>305</v>
      </c>
      <c r="Q6" s="459" t="s">
        <v>218</v>
      </c>
    </row>
    <row r="7" spans="1:19" ht="9" customHeight="1">
      <c r="A7" s="711"/>
      <c r="B7" s="459" t="s">
        <v>289</v>
      </c>
      <c r="C7" s="459" t="s">
        <v>306</v>
      </c>
      <c r="D7" s="434"/>
      <c r="E7" s="459" t="s">
        <v>287</v>
      </c>
      <c r="G7" s="433" t="s">
        <v>124</v>
      </c>
      <c r="H7" s="433"/>
      <c r="I7" s="433"/>
      <c r="J7" s="433"/>
      <c r="K7" s="433"/>
      <c r="L7" s="433"/>
      <c r="M7" s="433"/>
      <c r="N7" s="450"/>
      <c r="O7" s="400" t="s">
        <v>125</v>
      </c>
      <c r="P7" s="459" t="s">
        <v>307</v>
      </c>
      <c r="Q7" s="459" t="s">
        <v>219</v>
      </c>
      <c r="R7" s="434"/>
    </row>
    <row r="8" spans="1:19">
      <c r="A8" s="711"/>
      <c r="B8" s="459" t="s">
        <v>294</v>
      </c>
      <c r="C8" s="459" t="s">
        <v>308</v>
      </c>
      <c r="D8" s="434"/>
      <c r="E8" s="459" t="s">
        <v>291</v>
      </c>
      <c r="G8" s="459">
        <v>1</v>
      </c>
      <c r="H8" s="459">
        <v>2</v>
      </c>
      <c r="I8" s="459">
        <v>3</v>
      </c>
      <c r="J8" s="459">
        <v>4</v>
      </c>
      <c r="K8" s="459">
        <v>5</v>
      </c>
      <c r="L8" s="459">
        <v>6</v>
      </c>
      <c r="M8" s="459" t="s">
        <v>292</v>
      </c>
      <c r="N8" s="434"/>
      <c r="O8" s="434"/>
      <c r="P8" s="459" t="s">
        <v>309</v>
      </c>
      <c r="Q8" s="459" t="s">
        <v>308</v>
      </c>
      <c r="R8" s="434"/>
    </row>
    <row r="9" spans="1:19">
      <c r="A9" s="711"/>
      <c r="B9" s="459"/>
      <c r="C9" s="459" t="s">
        <v>310</v>
      </c>
      <c r="D9" s="434"/>
      <c r="G9" s="459" t="s">
        <v>296</v>
      </c>
      <c r="H9" s="459" t="s">
        <v>297</v>
      </c>
      <c r="I9" s="459" t="s">
        <v>297</v>
      </c>
      <c r="J9" s="459" t="s">
        <v>297</v>
      </c>
      <c r="K9" s="459" t="s">
        <v>297</v>
      </c>
      <c r="L9" s="459" t="s">
        <v>311</v>
      </c>
      <c r="M9" s="459" t="s">
        <v>219</v>
      </c>
      <c r="N9" s="434"/>
      <c r="O9" s="434"/>
      <c r="P9" s="459"/>
      <c r="Q9" s="459" t="s">
        <v>310</v>
      </c>
      <c r="R9" s="434"/>
    </row>
    <row r="10" spans="1:19" ht="3" customHeight="1">
      <c r="A10" s="432"/>
      <c r="B10" s="436"/>
      <c r="C10" s="436"/>
      <c r="D10" s="436"/>
      <c r="E10" s="436"/>
      <c r="F10" s="436"/>
      <c r="G10" s="436"/>
      <c r="H10" s="436"/>
      <c r="I10" s="436"/>
      <c r="J10" s="436"/>
      <c r="K10" s="436"/>
      <c r="L10" s="436"/>
      <c r="M10" s="436"/>
      <c r="N10" s="436"/>
      <c r="O10" s="436"/>
      <c r="P10" s="436"/>
      <c r="Q10" s="436"/>
      <c r="R10" s="437"/>
    </row>
    <row r="11" spans="1:19" ht="3" customHeight="1"/>
    <row r="12" spans="1:19" s="440" customFormat="1">
      <c r="A12" s="438" t="s">
        <v>11</v>
      </c>
      <c r="B12" s="439">
        <f>SUM(B14:B45)</f>
        <v>113294340</v>
      </c>
      <c r="C12" s="451">
        <v>7.2754993762265601</v>
      </c>
      <c r="D12" s="312"/>
      <c r="E12" s="451">
        <v>8.5808104542801509</v>
      </c>
      <c r="F12" s="451"/>
      <c r="G12" s="451">
        <v>9.5292486290249503</v>
      </c>
      <c r="H12" s="451">
        <v>12.015756283490401</v>
      </c>
      <c r="I12" s="451">
        <v>15.3877403125892</v>
      </c>
      <c r="J12" s="451">
        <v>10.312720279281701</v>
      </c>
      <c r="K12" s="451">
        <v>9.8320992815881691</v>
      </c>
      <c r="L12" s="451">
        <v>42.757887548689602</v>
      </c>
      <c r="M12" s="451">
        <v>0.16454766533574999</v>
      </c>
      <c r="N12" s="312"/>
      <c r="O12" s="312">
        <v>39.778583493400902</v>
      </c>
      <c r="P12" s="451">
        <v>30.837391347175799</v>
      </c>
      <c r="Q12" s="451">
        <v>0.56378985922862002</v>
      </c>
      <c r="R12" s="439"/>
    </row>
    <row r="13" spans="1:19" s="440" customFormat="1" ht="3" customHeight="1">
      <c r="A13" s="438"/>
      <c r="B13" s="439"/>
      <c r="C13" s="451"/>
      <c r="D13" s="312"/>
      <c r="E13" s="451"/>
      <c r="F13" s="451"/>
      <c r="G13" s="451"/>
      <c r="H13" s="451"/>
      <c r="I13" s="451"/>
      <c r="J13" s="451"/>
      <c r="K13" s="451"/>
      <c r="L13" s="451"/>
      <c r="M13" s="451"/>
      <c r="N13" s="312"/>
      <c r="O13" s="312"/>
      <c r="P13" s="451"/>
      <c r="Q13" s="451"/>
      <c r="R13" s="439"/>
    </row>
    <row r="14" spans="1:19" ht="8.85" customHeight="1">
      <c r="A14" s="314" t="s">
        <v>12</v>
      </c>
      <c r="B14" s="411">
        <v>1237034</v>
      </c>
      <c r="C14" s="316">
        <v>5.8293466468989497</v>
      </c>
      <c r="D14" s="316"/>
      <c r="E14" s="316">
        <v>8.2065460174324905</v>
      </c>
      <c r="F14" s="316"/>
      <c r="G14" s="316">
        <v>9.4986250337394509</v>
      </c>
      <c r="H14" s="316">
        <v>11.253343880531601</v>
      </c>
      <c r="I14" s="316">
        <v>15.514002207428801</v>
      </c>
      <c r="J14" s="316">
        <v>10.4419935273697</v>
      </c>
      <c r="K14" s="316">
        <v>10.5331234583407</v>
      </c>
      <c r="L14" s="316">
        <v>42.7011873615346</v>
      </c>
      <c r="M14" s="316">
        <v>5.7724531054996003E-2</v>
      </c>
      <c r="N14" s="316"/>
      <c r="O14" s="316">
        <v>43.200754230861101</v>
      </c>
      <c r="P14" s="316">
        <v>31.6968652438009</v>
      </c>
      <c r="Q14" s="316">
        <v>0.2235993513517</v>
      </c>
      <c r="R14" s="441"/>
      <c r="S14" s="441"/>
    </row>
    <row r="15" spans="1:19" ht="8.85" customHeight="1">
      <c r="A15" s="314" t="s">
        <v>13</v>
      </c>
      <c r="B15" s="411">
        <v>3152304</v>
      </c>
      <c r="C15" s="316">
        <v>5.6035839183022897</v>
      </c>
      <c r="D15" s="316"/>
      <c r="E15" s="316">
        <v>7.7423282429737696</v>
      </c>
      <c r="F15" s="316"/>
      <c r="G15" s="316">
        <v>8.9768704325588509</v>
      </c>
      <c r="H15" s="316">
        <v>10.7552716120166</v>
      </c>
      <c r="I15" s="316">
        <v>14.555405393107</v>
      </c>
      <c r="J15" s="316">
        <v>10.3217344217835</v>
      </c>
      <c r="K15" s="316">
        <v>10.325716001856501</v>
      </c>
      <c r="L15" s="316">
        <v>44.944303382750398</v>
      </c>
      <c r="M15" s="316">
        <v>0.12069875592686</v>
      </c>
      <c r="N15" s="316"/>
      <c r="O15" s="316">
        <v>45.438436333577599</v>
      </c>
      <c r="P15" s="316">
        <v>34.522400123845898</v>
      </c>
      <c r="Q15" s="316">
        <v>0.31326293403173999</v>
      </c>
      <c r="R15" s="441"/>
      <c r="S15" s="441"/>
    </row>
    <row r="16" spans="1:19" ht="8.85" customHeight="1">
      <c r="A16" s="314" t="s">
        <v>14</v>
      </c>
      <c r="B16" s="411">
        <v>675676</v>
      </c>
      <c r="C16" s="316">
        <v>5.4944973626412601</v>
      </c>
      <c r="D16" s="316"/>
      <c r="E16" s="316">
        <v>9.1010417672716404</v>
      </c>
      <c r="F16" s="316"/>
      <c r="G16" s="316">
        <v>9.4257585974376195</v>
      </c>
      <c r="H16" s="316">
        <v>10.9432231962238</v>
      </c>
      <c r="I16" s="316">
        <v>14.886041807147601</v>
      </c>
      <c r="J16" s="316">
        <v>11.631018206338499</v>
      </c>
      <c r="K16" s="316">
        <v>10.9674983142279</v>
      </c>
      <c r="L16" s="316">
        <v>41.7580579905596</v>
      </c>
      <c r="M16" s="316">
        <v>0.38840188806473003</v>
      </c>
      <c r="N16" s="316"/>
      <c r="O16" s="316">
        <v>42.510682617286903</v>
      </c>
      <c r="P16" s="316">
        <v>37.408906043725104</v>
      </c>
      <c r="Q16" s="316">
        <v>0.39797180897353002</v>
      </c>
      <c r="R16" s="441"/>
      <c r="S16" s="441"/>
    </row>
    <row r="17" spans="1:19" ht="8.65" customHeight="1">
      <c r="A17" s="318" t="s">
        <v>15</v>
      </c>
      <c r="B17" s="414">
        <v>850669</v>
      </c>
      <c r="C17" s="321">
        <v>8.8750148412602297</v>
      </c>
      <c r="D17" s="321"/>
      <c r="E17" s="321">
        <v>9.4168735224004507</v>
      </c>
      <c r="F17" s="321"/>
      <c r="G17" s="321">
        <v>11.129564238873099</v>
      </c>
      <c r="H17" s="321">
        <v>13.1085328469985</v>
      </c>
      <c r="I17" s="321">
        <v>15.289666679601099</v>
      </c>
      <c r="J17" s="321">
        <v>10.513755771991701</v>
      </c>
      <c r="K17" s="321">
        <v>10.029878545652</v>
      </c>
      <c r="L17" s="321">
        <v>39.862636296612401</v>
      </c>
      <c r="M17" s="321">
        <v>6.5965620270840006E-2</v>
      </c>
      <c r="N17" s="321"/>
      <c r="O17" s="321">
        <v>39.8531111036745</v>
      </c>
      <c r="P17" s="321">
        <v>31.207673019705599</v>
      </c>
      <c r="Q17" s="321">
        <v>0.19925493934773</v>
      </c>
      <c r="R17" s="441"/>
      <c r="S17" s="441"/>
    </row>
    <row r="18" spans="1:19" ht="8.85" customHeight="1">
      <c r="A18" s="314" t="s">
        <v>16</v>
      </c>
      <c r="B18" s="411">
        <v>2789321</v>
      </c>
      <c r="C18" s="316">
        <v>4.6850111550445401</v>
      </c>
      <c r="D18" s="316"/>
      <c r="E18" s="316">
        <v>8.7856146394893795</v>
      </c>
      <c r="F18" s="316"/>
      <c r="G18" s="316">
        <v>8.7454024828149706</v>
      </c>
      <c r="H18" s="316">
        <v>10.471191798514999</v>
      </c>
      <c r="I18" s="316">
        <v>13.885654002657899</v>
      </c>
      <c r="J18" s="316">
        <v>9.7725809243983193</v>
      </c>
      <c r="K18" s="316">
        <v>9.7505352612286504</v>
      </c>
      <c r="L18" s="316">
        <v>47.164392143772602</v>
      </c>
      <c r="M18" s="316">
        <v>0.21024338661242001</v>
      </c>
      <c r="N18" s="316"/>
      <c r="O18" s="316">
        <v>44.758389521928699</v>
      </c>
      <c r="P18" s="316">
        <v>32.738756134557399</v>
      </c>
      <c r="Q18" s="316">
        <v>0.61645827066873005</v>
      </c>
      <c r="R18" s="441"/>
      <c r="S18" s="441"/>
    </row>
    <row r="19" spans="1:19" ht="8.65" customHeight="1">
      <c r="A19" s="314" t="s">
        <v>17</v>
      </c>
      <c r="B19" s="411">
        <v>674997</v>
      </c>
      <c r="C19" s="316">
        <v>6.6071404761798904</v>
      </c>
      <c r="D19" s="316"/>
      <c r="E19" s="316">
        <v>8.59039759939985</v>
      </c>
      <c r="F19" s="316"/>
      <c r="G19" s="316">
        <v>10.1340029409322</v>
      </c>
      <c r="H19" s="316">
        <v>12.0456088755575</v>
      </c>
      <c r="I19" s="316">
        <v>15.5371109493544</v>
      </c>
      <c r="J19" s="316">
        <v>10.5888215264512</v>
      </c>
      <c r="K19" s="316">
        <v>11.2375853090177</v>
      </c>
      <c r="L19" s="316">
        <v>40.3293648661191</v>
      </c>
      <c r="M19" s="316">
        <v>0.12750553256764</v>
      </c>
      <c r="N19" s="316"/>
      <c r="O19" s="316">
        <v>40.222555638909697</v>
      </c>
      <c r="P19" s="316">
        <v>33.917484077707002</v>
      </c>
      <c r="Q19" s="316">
        <v>0.23066769185639999</v>
      </c>
      <c r="R19" s="441"/>
      <c r="S19" s="441"/>
    </row>
    <row r="20" spans="1:19" ht="8.65" customHeight="1">
      <c r="A20" s="314" t="s">
        <v>18</v>
      </c>
      <c r="B20" s="411">
        <v>4872816</v>
      </c>
      <c r="C20" s="316">
        <v>14.291079326615201</v>
      </c>
      <c r="D20" s="316"/>
      <c r="E20" s="316">
        <v>10.4463375500303</v>
      </c>
      <c r="F20" s="316"/>
      <c r="G20" s="316">
        <v>10.303645390174299</v>
      </c>
      <c r="H20" s="316">
        <v>13.9148239062944</v>
      </c>
      <c r="I20" s="316">
        <v>16.742154490891899</v>
      </c>
      <c r="J20" s="316">
        <v>11.049428295592801</v>
      </c>
      <c r="K20" s="316">
        <v>10.073120259446201</v>
      </c>
      <c r="L20" s="316">
        <v>37.813932320279399</v>
      </c>
      <c r="M20" s="316">
        <v>0.1028953373207</v>
      </c>
      <c r="N20" s="316"/>
      <c r="O20" s="316">
        <v>29.278727608735998</v>
      </c>
      <c r="P20" s="316">
        <v>20.022262281194202</v>
      </c>
      <c r="Q20" s="316">
        <v>0.30220718369007998</v>
      </c>
      <c r="R20" s="441"/>
      <c r="S20" s="441"/>
    </row>
    <row r="21" spans="1:19" ht="8.65" customHeight="1">
      <c r="A21" s="318" t="s">
        <v>19</v>
      </c>
      <c r="B21" s="414">
        <v>3371444</v>
      </c>
      <c r="C21" s="321">
        <v>6.1597345232487903</v>
      </c>
      <c r="D21" s="321"/>
      <c r="E21" s="321">
        <v>7.7466493134360803</v>
      </c>
      <c r="F21" s="321"/>
      <c r="G21" s="321">
        <v>8.3135078106064508</v>
      </c>
      <c r="H21" s="321">
        <v>10.1908097652778</v>
      </c>
      <c r="I21" s="321">
        <v>14.3727515100822</v>
      </c>
      <c r="J21" s="321">
        <v>10.379861134213099</v>
      </c>
      <c r="K21" s="321">
        <v>10.0220987648453</v>
      </c>
      <c r="L21" s="321">
        <v>46.530208773922503</v>
      </c>
      <c r="M21" s="321">
        <v>0.19076224105237</v>
      </c>
      <c r="N21" s="321"/>
      <c r="O21" s="321">
        <v>41.122150737884901</v>
      </c>
      <c r="P21" s="321">
        <v>30.5124747734205</v>
      </c>
      <c r="Q21" s="321">
        <v>2.2964344061476298</v>
      </c>
      <c r="R21" s="441"/>
      <c r="S21" s="441"/>
    </row>
    <row r="22" spans="1:19" ht="8.65" customHeight="1">
      <c r="A22" s="322" t="s">
        <v>20</v>
      </c>
      <c r="B22" s="411">
        <v>8593545</v>
      </c>
      <c r="C22" s="316">
        <v>3.2697681806518699</v>
      </c>
      <c r="D22" s="316"/>
      <c r="E22" s="316">
        <v>8.2841429261321</v>
      </c>
      <c r="F22" s="316"/>
      <c r="G22" s="316">
        <v>8.8998098810361697</v>
      </c>
      <c r="H22" s="316">
        <v>9.8423579043139409</v>
      </c>
      <c r="I22" s="316">
        <v>13.4516140799615</v>
      </c>
      <c r="J22" s="316">
        <v>9.3377701577601098</v>
      </c>
      <c r="K22" s="316">
        <v>9.3342832128817399</v>
      </c>
      <c r="L22" s="316">
        <v>48.962875302559503</v>
      </c>
      <c r="M22" s="316">
        <v>0.17128946148696</v>
      </c>
      <c r="N22" s="316"/>
      <c r="O22" s="316">
        <v>46.065853106636197</v>
      </c>
      <c r="P22" s="316">
        <v>48.745005699045002</v>
      </c>
      <c r="Q22" s="316">
        <v>0.46756024434618998</v>
      </c>
      <c r="R22" s="441"/>
      <c r="S22" s="441"/>
    </row>
    <row r="23" spans="1:19" ht="8.85" customHeight="1">
      <c r="A23" s="314" t="s">
        <v>21</v>
      </c>
      <c r="B23" s="411">
        <v>1652203</v>
      </c>
      <c r="C23" s="316">
        <v>6.0631774666914398</v>
      </c>
      <c r="D23" s="316"/>
      <c r="E23" s="316">
        <v>8.0929459971642608</v>
      </c>
      <c r="F23" s="316"/>
      <c r="G23" s="316">
        <v>8.8439773645917494</v>
      </c>
      <c r="H23" s="316">
        <v>11.0849917796771</v>
      </c>
      <c r="I23" s="316">
        <v>16.507498206062099</v>
      </c>
      <c r="J23" s="316">
        <v>10.3141889130099</v>
      </c>
      <c r="K23" s="316">
        <v>9.8335044008247507</v>
      </c>
      <c r="L23" s="316">
        <v>43.321373747649702</v>
      </c>
      <c r="M23" s="316">
        <v>9.4465588184530005E-2</v>
      </c>
      <c r="N23" s="316"/>
      <c r="O23" s="316">
        <v>41.390152019198503</v>
      </c>
      <c r="P23" s="316">
        <v>27.6198505873672</v>
      </c>
      <c r="Q23" s="316">
        <v>0.36472515786498</v>
      </c>
      <c r="R23" s="441"/>
      <c r="S23" s="441"/>
    </row>
    <row r="24" spans="1:19" ht="8.85" customHeight="1">
      <c r="A24" s="314" t="s">
        <v>22</v>
      </c>
      <c r="B24" s="411">
        <v>5530198</v>
      </c>
      <c r="C24" s="316">
        <v>8.8672051163448398</v>
      </c>
      <c r="D24" s="316"/>
      <c r="E24" s="316">
        <v>8.2576721992986801</v>
      </c>
      <c r="F24" s="316"/>
      <c r="G24" s="316">
        <v>8.8204880810217805</v>
      </c>
      <c r="H24" s="316">
        <v>11.1028928676206</v>
      </c>
      <c r="I24" s="316">
        <v>14.684526195306701</v>
      </c>
      <c r="J24" s="316">
        <v>9.7408050940254292</v>
      </c>
      <c r="K24" s="316">
        <v>9.8382704775442207</v>
      </c>
      <c r="L24" s="316">
        <v>45.701502836671303</v>
      </c>
      <c r="M24" s="316">
        <v>0.11151444780979</v>
      </c>
      <c r="N24" s="316"/>
      <c r="O24" s="316">
        <v>39.579805556341299</v>
      </c>
      <c r="P24" s="316">
        <v>23.711266757537398</v>
      </c>
      <c r="Q24" s="316">
        <v>0.30611923840701</v>
      </c>
      <c r="R24" s="441"/>
      <c r="S24" s="441"/>
    </row>
    <row r="25" spans="1:19" ht="8.65" customHeight="1">
      <c r="A25" s="318" t="s">
        <v>23</v>
      </c>
      <c r="B25" s="414">
        <v>3323397</v>
      </c>
      <c r="C25" s="321">
        <v>12.4385380380375</v>
      </c>
      <c r="D25" s="321"/>
      <c r="E25" s="321">
        <v>10.5394549372254</v>
      </c>
      <c r="F25" s="321"/>
      <c r="G25" s="321">
        <v>10.4917526138818</v>
      </c>
      <c r="H25" s="321">
        <v>13.6400637025503</v>
      </c>
      <c r="I25" s="321">
        <v>15.661589490092499</v>
      </c>
      <c r="J25" s="321">
        <v>10.8590724624953</v>
      </c>
      <c r="K25" s="321">
        <v>10.6027085405664</v>
      </c>
      <c r="L25" s="321">
        <v>38.518510387129702</v>
      </c>
      <c r="M25" s="321">
        <v>0.22630280328374999</v>
      </c>
      <c r="N25" s="321"/>
      <c r="O25" s="321">
        <v>33.180004923490998</v>
      </c>
      <c r="P25" s="321">
        <v>23.873404230671198</v>
      </c>
      <c r="Q25" s="321">
        <v>0.37338301743667002</v>
      </c>
      <c r="R25" s="441"/>
      <c r="S25" s="441"/>
    </row>
    <row r="26" spans="1:19" ht="8.85" customHeight="1">
      <c r="A26" s="314" t="s">
        <v>24</v>
      </c>
      <c r="B26" s="411">
        <v>2712770</v>
      </c>
      <c r="C26" s="316">
        <v>7.83464871699407</v>
      </c>
      <c r="D26" s="316"/>
      <c r="E26" s="316">
        <v>8.4060958281053004</v>
      </c>
      <c r="F26" s="316"/>
      <c r="G26" s="316">
        <v>10.339552431650199</v>
      </c>
      <c r="H26" s="316">
        <v>13.160599743885699</v>
      </c>
      <c r="I26" s="316">
        <v>15.6622507048885</v>
      </c>
      <c r="J26" s="316">
        <v>10.0021247150297</v>
      </c>
      <c r="K26" s="316">
        <v>9.3752763565156894</v>
      </c>
      <c r="L26" s="316">
        <v>41.292975232713701</v>
      </c>
      <c r="M26" s="316">
        <v>0.16722081531631999</v>
      </c>
      <c r="N26" s="316"/>
      <c r="O26" s="316">
        <v>41.685414962601797</v>
      </c>
      <c r="P26" s="316">
        <v>26.587878810219799</v>
      </c>
      <c r="Q26" s="316">
        <v>1.2667126221537299</v>
      </c>
      <c r="R26" s="441"/>
      <c r="S26" s="441"/>
    </row>
    <row r="27" spans="1:19" ht="8.65" customHeight="1">
      <c r="A27" s="314" t="s">
        <v>25</v>
      </c>
      <c r="B27" s="411">
        <v>7427770</v>
      </c>
      <c r="C27" s="316">
        <v>6.2516879224854804</v>
      </c>
      <c r="D27" s="316"/>
      <c r="E27" s="316">
        <v>8.5005974199817693</v>
      </c>
      <c r="F27" s="316"/>
      <c r="G27" s="316">
        <v>8.9875001895898201</v>
      </c>
      <c r="H27" s="316">
        <v>11.1906773460049</v>
      </c>
      <c r="I27" s="316">
        <v>15.1734162691429</v>
      </c>
      <c r="J27" s="316">
        <v>10.031699417539</v>
      </c>
      <c r="K27" s="316">
        <v>9.7283967014241099</v>
      </c>
      <c r="L27" s="316">
        <v>44.700769878133698</v>
      </c>
      <c r="M27" s="316">
        <v>0.18754019816542</v>
      </c>
      <c r="N27" s="316"/>
      <c r="O27" s="316">
        <v>39.468259957248499</v>
      </c>
      <c r="P27" s="316">
        <v>30.288619599152899</v>
      </c>
      <c r="Q27" s="316">
        <v>0.33854036945138999</v>
      </c>
      <c r="R27" s="441"/>
      <c r="S27" s="441"/>
    </row>
    <row r="28" spans="1:19" ht="8.65" customHeight="1">
      <c r="A28" s="314" t="s">
        <v>26</v>
      </c>
      <c r="B28" s="411">
        <v>15397507</v>
      </c>
      <c r="C28" s="316">
        <v>5.7944575053610903</v>
      </c>
      <c r="D28" s="316"/>
      <c r="E28" s="316">
        <v>7.9874790608332003</v>
      </c>
      <c r="F28" s="316"/>
      <c r="G28" s="316">
        <v>9.1206233403735393</v>
      </c>
      <c r="H28" s="316">
        <v>11.2354704453743</v>
      </c>
      <c r="I28" s="316">
        <v>14.288071749523199</v>
      </c>
      <c r="J28" s="316">
        <v>9.8355186274441504</v>
      </c>
      <c r="K28" s="316">
        <v>9.6069119940798409</v>
      </c>
      <c r="L28" s="316">
        <v>45.673616095775003</v>
      </c>
      <c r="M28" s="316">
        <v>0.23978774742985001</v>
      </c>
      <c r="N28" s="316"/>
      <c r="O28" s="316">
        <v>44.323535757324599</v>
      </c>
      <c r="P28" s="316">
        <v>33.062306774726501</v>
      </c>
      <c r="Q28" s="316">
        <v>0.48695545324317002</v>
      </c>
      <c r="R28" s="441"/>
      <c r="S28" s="441"/>
    </row>
    <row r="29" spans="1:19" ht="8.65" customHeight="1">
      <c r="A29" s="318" t="s">
        <v>27</v>
      </c>
      <c r="B29" s="414">
        <v>4321980</v>
      </c>
      <c r="C29" s="321">
        <v>9.9337340755857202</v>
      </c>
      <c r="D29" s="321"/>
      <c r="E29" s="321">
        <v>8.6855420441961702</v>
      </c>
      <c r="F29" s="321"/>
      <c r="G29" s="321">
        <v>9.3378163964673195</v>
      </c>
      <c r="H29" s="321">
        <v>12.7527005846738</v>
      </c>
      <c r="I29" s="321">
        <v>17.022196354784199</v>
      </c>
      <c r="J29" s="321">
        <v>10.209574547729</v>
      </c>
      <c r="K29" s="321">
        <v>9.6290061993300693</v>
      </c>
      <c r="L29" s="321">
        <v>40.914733250095999</v>
      </c>
      <c r="M29" s="321">
        <v>0.13397266691942999</v>
      </c>
      <c r="N29" s="321"/>
      <c r="O29" s="321">
        <v>33.889940166181098</v>
      </c>
      <c r="P29" s="321">
        <v>22.802905149954402</v>
      </c>
      <c r="Q29" s="321">
        <v>0.52723520238409005</v>
      </c>
      <c r="R29" s="441"/>
      <c r="S29" s="441"/>
    </row>
    <row r="30" spans="1:19" ht="8.65" customHeight="1">
      <c r="A30" s="314" t="s">
        <v>28</v>
      </c>
      <c r="B30" s="411">
        <v>1810069</v>
      </c>
      <c r="C30" s="316">
        <v>7.3294995936619003</v>
      </c>
      <c r="D30" s="316"/>
      <c r="E30" s="316">
        <v>8.0085319504722605</v>
      </c>
      <c r="F30" s="316"/>
      <c r="G30" s="316">
        <v>9.8330086489846291</v>
      </c>
      <c r="H30" s="316">
        <v>12.2353569885463</v>
      </c>
      <c r="I30" s="316">
        <v>15.200344140142301</v>
      </c>
      <c r="J30" s="316">
        <v>9.8449474314562302</v>
      </c>
      <c r="K30" s="316">
        <v>9.6435041653085491</v>
      </c>
      <c r="L30" s="316">
        <v>43.136526610219597</v>
      </c>
      <c r="M30" s="316">
        <v>0.10631201534228001</v>
      </c>
      <c r="N30" s="316"/>
      <c r="O30" s="316">
        <v>43.7462686430706</v>
      </c>
      <c r="P30" s="316">
        <v>31.908396862219</v>
      </c>
      <c r="Q30" s="316">
        <v>0.33507009953764</v>
      </c>
      <c r="R30" s="441"/>
      <c r="S30" s="441"/>
    </row>
    <row r="31" spans="1:19" ht="8.85" customHeight="1">
      <c r="A31" s="314" t="s">
        <v>29</v>
      </c>
      <c r="B31" s="411">
        <v>1113605</v>
      </c>
      <c r="C31" s="316">
        <v>7.55124123903897</v>
      </c>
      <c r="D31" s="316"/>
      <c r="E31" s="316">
        <v>8.94134120852023</v>
      </c>
      <c r="F31" s="316"/>
      <c r="G31" s="316">
        <v>11.054819662133999</v>
      </c>
      <c r="H31" s="316">
        <v>13.6278079757946</v>
      </c>
      <c r="I31" s="316">
        <v>17.325159345846401</v>
      </c>
      <c r="J31" s="316">
        <v>10.4722618021472</v>
      </c>
      <c r="K31" s="316">
        <v>9.9330952674136999</v>
      </c>
      <c r="L31" s="316">
        <v>37.499193742267202</v>
      </c>
      <c r="M31" s="316">
        <v>8.7662204396590004E-2</v>
      </c>
      <c r="N31" s="316"/>
      <c r="O31" s="316">
        <v>40.994956670815597</v>
      </c>
      <c r="P31" s="316">
        <v>30.9716640999277</v>
      </c>
      <c r="Q31" s="316">
        <v>0.29777165152814</v>
      </c>
      <c r="R31" s="441"/>
      <c r="S31" s="441"/>
    </row>
    <row r="32" spans="1:19" ht="8.65" customHeight="1">
      <c r="A32" s="314" t="s">
        <v>30</v>
      </c>
      <c r="B32" s="411">
        <v>4860623</v>
      </c>
      <c r="C32" s="316">
        <v>4.2568000027979904</v>
      </c>
      <c r="D32" s="316"/>
      <c r="E32" s="316">
        <v>8.7066417726017793</v>
      </c>
      <c r="F32" s="316"/>
      <c r="G32" s="316">
        <v>8.8839011113342004</v>
      </c>
      <c r="H32" s="316">
        <v>10.553930145617599</v>
      </c>
      <c r="I32" s="316">
        <v>13.8939882141844</v>
      </c>
      <c r="J32" s="316">
        <v>10.591059607925599</v>
      </c>
      <c r="K32" s="316">
        <v>9.7413048536015605</v>
      </c>
      <c r="L32" s="316">
        <v>45.914723345667298</v>
      </c>
      <c r="M32" s="316">
        <v>0.42109272166925998</v>
      </c>
      <c r="N32" s="316"/>
      <c r="O32" s="316">
        <v>47.172085086516901</v>
      </c>
      <c r="P32" s="316">
        <v>36.619112405961097</v>
      </c>
      <c r="Q32" s="316">
        <v>0.60099291798601995</v>
      </c>
      <c r="R32" s="441"/>
      <c r="S32" s="441"/>
    </row>
    <row r="33" spans="1:19" ht="8.65" customHeight="1">
      <c r="A33" s="318" t="s">
        <v>31</v>
      </c>
      <c r="B33" s="414">
        <v>3750461</v>
      </c>
      <c r="C33" s="321">
        <v>11.445846257300101</v>
      </c>
      <c r="D33" s="321"/>
      <c r="E33" s="321">
        <v>9.0792433027294397</v>
      </c>
      <c r="F33" s="321"/>
      <c r="G33" s="321">
        <v>9.88080741691223</v>
      </c>
      <c r="H33" s="321">
        <v>13.572559388342</v>
      </c>
      <c r="I33" s="321">
        <v>15.8931398470855</v>
      </c>
      <c r="J33" s="321">
        <v>11.151549530852201</v>
      </c>
      <c r="K33" s="321">
        <v>9.9401923499115696</v>
      </c>
      <c r="L33" s="321">
        <v>39.435959042804797</v>
      </c>
      <c r="M33" s="321">
        <v>0.12579242409159999</v>
      </c>
      <c r="N33" s="321"/>
      <c r="O33" s="321">
        <v>31.622526262081799</v>
      </c>
      <c r="P33" s="321">
        <v>20.628610722788402</v>
      </c>
      <c r="Q33" s="321">
        <v>1.975437152926</v>
      </c>
      <c r="R33" s="441"/>
      <c r="S33" s="441"/>
    </row>
    <row r="34" spans="1:19" ht="8.65" customHeight="1">
      <c r="A34" s="314" t="s">
        <v>32</v>
      </c>
      <c r="B34" s="411">
        <v>5827387</v>
      </c>
      <c r="C34" s="316">
        <v>8.6845785255037899</v>
      </c>
      <c r="D34" s="316"/>
      <c r="E34" s="316">
        <v>9.2503281133024995</v>
      </c>
      <c r="F34" s="316"/>
      <c r="G34" s="316">
        <v>9.0178046614779799</v>
      </c>
      <c r="H34" s="316">
        <v>12.483967745117999</v>
      </c>
      <c r="I34" s="316">
        <v>14.9886818881028</v>
      </c>
      <c r="J34" s="316">
        <v>10.252676211213901</v>
      </c>
      <c r="K34" s="316">
        <v>9.6210204226262093</v>
      </c>
      <c r="L34" s="316">
        <v>43.518568697719999</v>
      </c>
      <c r="M34" s="316">
        <v>0.11728037374086001</v>
      </c>
      <c r="N34" s="316"/>
      <c r="O34" s="316">
        <v>33.170047902808498</v>
      </c>
      <c r="P34" s="316">
        <v>26.4832076537906</v>
      </c>
      <c r="Q34" s="316">
        <v>0.49004811247305002</v>
      </c>
      <c r="R34" s="441"/>
      <c r="S34" s="441"/>
    </row>
    <row r="35" spans="1:19" ht="8.85" customHeight="1">
      <c r="A35" s="314" t="s">
        <v>33</v>
      </c>
      <c r="B35" s="411">
        <v>1928438</v>
      </c>
      <c r="C35" s="316">
        <v>7.0965724591612496</v>
      </c>
      <c r="D35" s="316"/>
      <c r="E35" s="316">
        <v>8.9120797139353591</v>
      </c>
      <c r="F35" s="316"/>
      <c r="G35" s="316">
        <v>9.7957397763169105</v>
      </c>
      <c r="H35" s="316">
        <v>11.2519209425424</v>
      </c>
      <c r="I35" s="316">
        <v>13.7783161159964</v>
      </c>
      <c r="J35" s="316">
        <v>9.7585659808190304</v>
      </c>
      <c r="K35" s="316">
        <v>9.2078957853097698</v>
      </c>
      <c r="L35" s="316">
        <v>46.087858220211103</v>
      </c>
      <c r="M35" s="316">
        <v>0.11970317880417</v>
      </c>
      <c r="N35" s="316"/>
      <c r="O35" s="316">
        <v>42.876767538180502</v>
      </c>
      <c r="P35" s="316">
        <v>32.059936591168601</v>
      </c>
      <c r="Q35" s="316">
        <v>0.37123309123756998</v>
      </c>
      <c r="R35" s="441"/>
      <c r="S35" s="441"/>
    </row>
    <row r="36" spans="1:19" ht="8.65" customHeight="1">
      <c r="A36" s="314" t="s">
        <v>34</v>
      </c>
      <c r="B36" s="411">
        <v>1420425</v>
      </c>
      <c r="C36" s="316">
        <v>6.6601193304820701</v>
      </c>
      <c r="D36" s="316"/>
      <c r="E36" s="316">
        <v>9.0483242959176309</v>
      </c>
      <c r="F36" s="316"/>
      <c r="G36" s="316">
        <v>10.2871488933498</v>
      </c>
      <c r="H36" s="316">
        <v>13.138358225047099</v>
      </c>
      <c r="I36" s="316">
        <v>15.3616700123731</v>
      </c>
      <c r="J36" s="316">
        <v>10.660909655657401</v>
      </c>
      <c r="K36" s="316">
        <v>10.6619364709385</v>
      </c>
      <c r="L36" s="316">
        <v>39.777797173177497</v>
      </c>
      <c r="M36" s="316">
        <v>0.11217956945635001</v>
      </c>
      <c r="N36" s="316"/>
      <c r="O36" s="316">
        <v>44.424432076057599</v>
      </c>
      <c r="P36" s="316">
        <v>34.078814439340299</v>
      </c>
      <c r="Q36" s="316">
        <v>0.31673618811270998</v>
      </c>
      <c r="R36" s="441"/>
      <c r="S36" s="441"/>
    </row>
    <row r="37" spans="1:19" ht="8.65" customHeight="1">
      <c r="A37" s="318" t="s">
        <v>35</v>
      </c>
      <c r="B37" s="414">
        <v>2575847</v>
      </c>
      <c r="C37" s="321">
        <v>7.1151353321839297</v>
      </c>
      <c r="D37" s="321"/>
      <c r="E37" s="321">
        <v>9.0274613191453792</v>
      </c>
      <c r="F37" s="321"/>
      <c r="G37" s="321">
        <v>9.9391381229407507</v>
      </c>
      <c r="H37" s="321">
        <v>12.9328276888254</v>
      </c>
      <c r="I37" s="321">
        <v>16.515397669472399</v>
      </c>
      <c r="J37" s="321">
        <v>10.5809266749279</v>
      </c>
      <c r="K37" s="321">
        <v>10.2868368525614</v>
      </c>
      <c r="L37" s="321">
        <v>39.608339630530601</v>
      </c>
      <c r="M37" s="321">
        <v>0.13653336074121999</v>
      </c>
      <c r="N37" s="321"/>
      <c r="O37" s="321">
        <v>39.903014541853999</v>
      </c>
      <c r="P37" s="321">
        <v>27.4227855924672</v>
      </c>
      <c r="Q37" s="321">
        <v>0.37513874077148002</v>
      </c>
      <c r="R37" s="441"/>
      <c r="S37" s="441"/>
    </row>
    <row r="38" spans="1:19" ht="8.65" customHeight="1">
      <c r="A38" s="314" t="s">
        <v>36</v>
      </c>
      <c r="B38" s="411">
        <v>2813327</v>
      </c>
      <c r="C38" s="316">
        <v>6.5840906513888999</v>
      </c>
      <c r="D38" s="316"/>
      <c r="E38" s="316">
        <v>8.4463122966753392</v>
      </c>
      <c r="F38" s="316"/>
      <c r="G38" s="316">
        <v>9.93459864986621</v>
      </c>
      <c r="H38" s="316">
        <v>12.2379078812135</v>
      </c>
      <c r="I38" s="316">
        <v>16.691945831654301</v>
      </c>
      <c r="J38" s="316">
        <v>10.983306695884799</v>
      </c>
      <c r="K38" s="316">
        <v>11.073179786930501</v>
      </c>
      <c r="L38" s="316">
        <v>38.937120529549397</v>
      </c>
      <c r="M38" s="316">
        <v>0.14194062490095</v>
      </c>
      <c r="N38" s="316"/>
      <c r="O38" s="316">
        <v>36.367566000869502</v>
      </c>
      <c r="P38" s="316">
        <v>36.202688134013499</v>
      </c>
      <c r="Q38" s="316">
        <v>0.30949121804895002</v>
      </c>
      <c r="R38" s="441"/>
      <c r="S38" s="441"/>
    </row>
    <row r="39" spans="1:19" ht="8.65" customHeight="1">
      <c r="A39" s="314" t="s">
        <v>37</v>
      </c>
      <c r="B39" s="411">
        <v>2699733</v>
      </c>
      <c r="C39" s="316">
        <v>5.4503167535456196</v>
      </c>
      <c r="D39" s="316"/>
      <c r="E39" s="316">
        <v>7.9022027714001899</v>
      </c>
      <c r="F39" s="316"/>
      <c r="G39" s="316">
        <v>9.7522769329737198</v>
      </c>
      <c r="H39" s="316">
        <v>11.5678359633574</v>
      </c>
      <c r="I39" s="316">
        <v>15.570726599561899</v>
      </c>
      <c r="J39" s="316">
        <v>11.6694816487765</v>
      </c>
      <c r="K39" s="316">
        <v>11.678393051333799</v>
      </c>
      <c r="L39" s="316">
        <v>39.601576761289898</v>
      </c>
      <c r="M39" s="316">
        <v>0.15970904270649999</v>
      </c>
      <c r="N39" s="316"/>
      <c r="O39" s="316">
        <v>46.052200495346199</v>
      </c>
      <c r="P39" s="316">
        <v>35.809578206437401</v>
      </c>
      <c r="Q39" s="316">
        <v>0.96709563501278994</v>
      </c>
      <c r="R39" s="441"/>
      <c r="S39" s="441"/>
    </row>
    <row r="40" spans="1:19" ht="8.65" customHeight="1">
      <c r="A40" s="314" t="s">
        <v>38</v>
      </c>
      <c r="B40" s="411">
        <v>2260909</v>
      </c>
      <c r="C40" s="316">
        <v>5.9902897462923104</v>
      </c>
      <c r="D40" s="316"/>
      <c r="E40" s="316">
        <v>10.297339435843201</v>
      </c>
      <c r="F40" s="316"/>
      <c r="G40" s="316">
        <v>11.1326150909943</v>
      </c>
      <c r="H40" s="316">
        <v>13.265744018882</v>
      </c>
      <c r="I40" s="316">
        <v>17.223276246619101</v>
      </c>
      <c r="J40" s="316">
        <v>10.618213541578401</v>
      </c>
      <c r="K40" s="316">
        <v>9.9164873884098697</v>
      </c>
      <c r="L40" s="316">
        <v>37.740614006854898</v>
      </c>
      <c r="M40" s="316">
        <v>0.10304970666124</v>
      </c>
      <c r="N40" s="316"/>
      <c r="O40" s="316">
        <v>38.8518887536178</v>
      </c>
      <c r="P40" s="316">
        <v>32.028931726133102</v>
      </c>
      <c r="Q40" s="316">
        <v>0.36449941151986998</v>
      </c>
      <c r="R40" s="441"/>
      <c r="S40" s="441"/>
    </row>
    <row r="41" spans="1:19" ht="8.65" customHeight="1">
      <c r="A41" s="318" t="s">
        <v>39</v>
      </c>
      <c r="B41" s="414">
        <v>3260598</v>
      </c>
      <c r="C41" s="321">
        <v>6.0299981782482801</v>
      </c>
      <c r="D41" s="321"/>
      <c r="E41" s="321">
        <v>7.80345086195896</v>
      </c>
      <c r="F41" s="321"/>
      <c r="G41" s="321">
        <v>9.5597667054154805</v>
      </c>
      <c r="H41" s="321">
        <v>11.3084739648053</v>
      </c>
      <c r="I41" s="321">
        <v>15.379404337194799</v>
      </c>
      <c r="J41" s="321">
        <v>10.532027899146099</v>
      </c>
      <c r="K41" s="321">
        <v>9.4661682767466999</v>
      </c>
      <c r="L41" s="321">
        <v>43.517757646209901</v>
      </c>
      <c r="M41" s="321">
        <v>0.23640117048142001</v>
      </c>
      <c r="N41" s="321"/>
      <c r="O41" s="321">
        <v>41.868494833693099</v>
      </c>
      <c r="P41" s="321">
        <v>32.593622396873201</v>
      </c>
      <c r="Q41" s="321">
        <v>0.56695121569724005</v>
      </c>
      <c r="R41" s="441"/>
      <c r="S41" s="441"/>
    </row>
    <row r="42" spans="1:19" ht="8.65" customHeight="1">
      <c r="A42" s="314" t="s">
        <v>40</v>
      </c>
      <c r="B42" s="411">
        <v>1205179</v>
      </c>
      <c r="C42" s="316">
        <v>6.0642443985499197</v>
      </c>
      <c r="D42" s="316"/>
      <c r="E42" s="316">
        <v>8.2658196731916203</v>
      </c>
      <c r="F42" s="316"/>
      <c r="G42" s="316">
        <v>9.4095370787458492</v>
      </c>
      <c r="H42" s="316">
        <v>11.4101341937376</v>
      </c>
      <c r="I42" s="316">
        <v>13.6621481473721</v>
      </c>
      <c r="J42" s="316">
        <v>9.6394787290878803</v>
      </c>
      <c r="K42" s="316">
        <v>8.9394399689919197</v>
      </c>
      <c r="L42" s="316">
        <v>46.782650142993297</v>
      </c>
      <c r="M42" s="316">
        <v>0.15661173907122</v>
      </c>
      <c r="N42" s="316"/>
      <c r="O42" s="316">
        <v>42.333070265095103</v>
      </c>
      <c r="P42" s="316">
        <v>29.354311683160699</v>
      </c>
      <c r="Q42" s="316">
        <v>0.44740241905973999</v>
      </c>
      <c r="R42" s="441"/>
      <c r="S42" s="441"/>
    </row>
    <row r="43" spans="1:19" ht="8.65" customHeight="1">
      <c r="A43" s="314" t="s">
        <v>41</v>
      </c>
      <c r="B43" s="411">
        <v>7704417</v>
      </c>
      <c r="C43" s="316">
        <v>9.9417515952212803</v>
      </c>
      <c r="D43" s="316"/>
      <c r="E43" s="316">
        <v>7.89199950437472</v>
      </c>
      <c r="F43" s="316"/>
      <c r="G43" s="316">
        <v>10.483374186676199</v>
      </c>
      <c r="H43" s="316">
        <v>13.5684432523538</v>
      </c>
      <c r="I43" s="316">
        <v>16.8676537062466</v>
      </c>
      <c r="J43" s="316">
        <v>10.3956428804672</v>
      </c>
      <c r="K43" s="316">
        <v>9.1975989927119901</v>
      </c>
      <c r="L43" s="316">
        <v>39.368505708773398</v>
      </c>
      <c r="M43" s="316">
        <v>0.11878127277056</v>
      </c>
      <c r="N43" s="316"/>
      <c r="O43" s="316">
        <v>33.691773141066797</v>
      </c>
      <c r="P43" s="316">
        <v>27.252003623376002</v>
      </c>
      <c r="Q43" s="316">
        <v>0.47816726431084</v>
      </c>
      <c r="R43" s="441"/>
      <c r="S43" s="441"/>
    </row>
    <row r="44" spans="1:19" ht="8.65" customHeight="1">
      <c r="A44" s="314" t="s">
        <v>42</v>
      </c>
      <c r="B44" s="411">
        <v>1992871</v>
      </c>
      <c r="C44" s="316">
        <v>7.30649399785535</v>
      </c>
      <c r="D44" s="316"/>
      <c r="E44" s="316">
        <v>8.52859502041672</v>
      </c>
      <c r="F44" s="316"/>
      <c r="G44" s="316">
        <v>10.3801075694414</v>
      </c>
      <c r="H44" s="316">
        <v>13.537738174007901</v>
      </c>
      <c r="I44" s="316">
        <v>17.074147039450501</v>
      </c>
      <c r="J44" s="316">
        <v>11.2239944676866</v>
      </c>
      <c r="K44" s="316">
        <v>10.308414523218801</v>
      </c>
      <c r="L44" s="316">
        <v>37.365818249166203</v>
      </c>
      <c r="M44" s="316">
        <v>0.10977997702835</v>
      </c>
      <c r="N44" s="316"/>
      <c r="O44" s="316">
        <v>37.876324525444197</v>
      </c>
      <c r="P44" s="316">
        <v>29.693392096126601</v>
      </c>
      <c r="Q44" s="316">
        <v>0.31562504547459003</v>
      </c>
      <c r="R44" s="441"/>
      <c r="S44" s="441"/>
    </row>
    <row r="45" spans="1:19" ht="8.65" customHeight="1">
      <c r="A45" s="318" t="s">
        <v>43</v>
      </c>
      <c r="B45" s="414">
        <v>1486820</v>
      </c>
      <c r="C45" s="452">
        <v>6.4463754859364304</v>
      </c>
      <c r="D45" s="452"/>
      <c r="E45" s="452">
        <v>8.7617091866029604</v>
      </c>
      <c r="F45" s="452"/>
      <c r="G45" s="452">
        <v>9.4799017840278808</v>
      </c>
      <c r="H45" s="452">
        <v>12.740603375744699</v>
      </c>
      <c r="I45" s="452">
        <v>17.552766282998601</v>
      </c>
      <c r="J45" s="452">
        <v>10.635675597299199</v>
      </c>
      <c r="K45" s="452">
        <v>9.7355533042958999</v>
      </c>
      <c r="L45" s="452">
        <v>39.760298082041203</v>
      </c>
      <c r="M45" s="452">
        <v>9.5201573592339994E-2</v>
      </c>
      <c r="N45" s="452"/>
      <c r="O45" s="452">
        <v>40.6572102148208</v>
      </c>
      <c r="P45" s="452">
        <v>23.495917461427702</v>
      </c>
      <c r="Q45" s="452">
        <v>0.36137528416351</v>
      </c>
      <c r="R45" s="441"/>
      <c r="S45" s="441"/>
    </row>
    <row r="46" spans="1:19" ht="3" customHeight="1">
      <c r="A46" s="443"/>
      <c r="B46" s="444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32"/>
    </row>
    <row r="47" spans="1:19" ht="3" customHeight="1">
      <c r="A47" s="407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6"/>
      <c r="P47" s="446"/>
      <c r="Q47" s="446"/>
    </row>
    <row r="48" spans="1:19" s="353" customFormat="1" ht="9" customHeight="1">
      <c r="A48" s="297" t="s">
        <v>222</v>
      </c>
      <c r="B48" s="428"/>
      <c r="C48" s="428"/>
      <c r="D48" s="428"/>
      <c r="E48" s="428"/>
      <c r="F48" s="428"/>
      <c r="G48" s="428"/>
      <c r="H48" s="428"/>
      <c r="I48" s="428"/>
    </row>
    <row r="49" spans="1:17" s="353" customFormat="1" ht="9" customHeight="1">
      <c r="A49" s="453" t="s">
        <v>312</v>
      </c>
      <c r="B49" s="428"/>
      <c r="C49" s="428"/>
      <c r="D49" s="428"/>
      <c r="E49" s="428"/>
      <c r="F49" s="428"/>
      <c r="G49" s="428"/>
      <c r="H49" s="428"/>
      <c r="I49" s="428"/>
    </row>
    <row r="50" spans="1:17" s="353" customFormat="1" ht="9" customHeight="1">
      <c r="A50" s="453" t="s">
        <v>313</v>
      </c>
      <c r="B50" s="428"/>
      <c r="C50" s="428"/>
      <c r="D50" s="428"/>
      <c r="E50" s="428"/>
      <c r="F50" s="428"/>
      <c r="G50" s="428"/>
      <c r="H50" s="428"/>
      <c r="I50" s="428"/>
    </row>
    <row r="51" spans="1:17" s="353" customFormat="1" ht="9" customHeight="1">
      <c r="A51" s="453" t="s">
        <v>314</v>
      </c>
      <c r="B51" s="428"/>
      <c r="C51" s="428"/>
      <c r="D51" s="428"/>
      <c r="E51" s="428"/>
      <c r="F51" s="428"/>
      <c r="G51" s="428"/>
      <c r="H51" s="428"/>
      <c r="I51" s="428"/>
    </row>
    <row r="52" spans="1:17" s="353" customFormat="1" ht="9" customHeight="1">
      <c r="A52" s="349" t="s">
        <v>223</v>
      </c>
      <c r="B52" s="428"/>
      <c r="C52" s="428"/>
      <c r="D52" s="428"/>
      <c r="E52" s="428"/>
      <c r="F52" s="428"/>
      <c r="G52" s="428"/>
      <c r="H52" s="428"/>
      <c r="I52" s="428"/>
    </row>
    <row r="53" spans="1:17" hidden="1">
      <c r="A53" s="314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</row>
    <row r="54" spans="1:17" hidden="1">
      <c r="A54" s="314"/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1"/>
      <c r="P54" s="411"/>
      <c r="Q54" s="411"/>
    </row>
    <row r="55" spans="1:17" hidden="1">
      <c r="A55" s="314"/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</row>
    <row r="56" spans="1:17" hidden="1">
      <c r="A56" s="314"/>
      <c r="B56" s="411"/>
      <c r="C56" s="411"/>
      <c r="D56" s="411"/>
      <c r="E56" s="411"/>
      <c r="F56" s="411"/>
      <c r="G56" s="411"/>
      <c r="H56" s="411"/>
      <c r="I56" s="411"/>
      <c r="J56" s="411"/>
      <c r="K56" s="411"/>
      <c r="L56" s="411"/>
      <c r="M56" s="411"/>
      <c r="N56" s="411"/>
      <c r="O56" s="411"/>
      <c r="P56" s="411"/>
      <c r="Q56" s="411"/>
    </row>
    <row r="57" spans="1:17" hidden="1">
      <c r="A57" s="314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1"/>
      <c r="P57" s="411"/>
      <c r="Q57" s="411"/>
    </row>
    <row r="58" spans="1:17" hidden="1">
      <c r="A58" s="314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</row>
    <row r="59" spans="1:17" hidden="1">
      <c r="A59" s="314"/>
      <c r="B59" s="411"/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1"/>
      <c r="N59" s="411"/>
      <c r="O59" s="411"/>
      <c r="P59" s="411"/>
      <c r="Q59" s="411"/>
    </row>
    <row r="60" spans="1:17" hidden="1">
      <c r="A60" s="314"/>
      <c r="B60" s="411"/>
      <c r="C60" s="411"/>
      <c r="D60" s="411"/>
      <c r="E60" s="411"/>
      <c r="F60" s="411"/>
      <c r="G60" s="411"/>
      <c r="H60" s="411"/>
      <c r="I60" s="411"/>
      <c r="J60" s="411"/>
      <c r="K60" s="411"/>
      <c r="L60" s="411"/>
      <c r="M60" s="411"/>
      <c r="N60" s="411"/>
      <c r="O60" s="411"/>
      <c r="P60" s="411"/>
      <c r="Q60" s="411"/>
    </row>
    <row r="61" spans="1:17" hidden="1">
      <c r="A61" s="314"/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</row>
    <row r="62" spans="1:17" hidden="1">
      <c r="A62" s="314"/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11"/>
      <c r="Q62" s="411"/>
    </row>
    <row r="63" spans="1:17" hidden="1">
      <c r="A63" s="314"/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</row>
    <row r="64" spans="1:17" hidden="1">
      <c r="A64" s="314"/>
      <c r="B64" s="411"/>
      <c r="C64" s="411"/>
      <c r="D64" s="411"/>
      <c r="E64" s="411"/>
      <c r="F64" s="411"/>
      <c r="G64" s="411"/>
      <c r="H64" s="411"/>
      <c r="I64" s="411"/>
      <c r="J64" s="411"/>
      <c r="K64" s="411"/>
      <c r="L64" s="411"/>
      <c r="M64" s="411"/>
      <c r="N64" s="411"/>
      <c r="O64" s="411"/>
      <c r="P64" s="411"/>
      <c r="Q64" s="411"/>
    </row>
    <row r="65" spans="1:17" hidden="1">
      <c r="A65" s="314"/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</row>
    <row r="66" spans="1:17" hidden="1">
      <c r="A66" s="314"/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</row>
    <row r="67" spans="1:17" hidden="1">
      <c r="A67" s="314"/>
      <c r="B67" s="411"/>
      <c r="C67" s="411"/>
      <c r="D67" s="411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1"/>
      <c r="P67" s="411"/>
      <c r="Q67" s="411"/>
    </row>
    <row r="68" spans="1:17" hidden="1">
      <c r="A68" s="314"/>
      <c r="B68" s="411"/>
      <c r="C68" s="411"/>
      <c r="D68" s="411"/>
      <c r="E68" s="411"/>
      <c r="F68" s="411"/>
      <c r="G68" s="411"/>
      <c r="H68" s="411"/>
      <c r="I68" s="411"/>
      <c r="J68" s="411"/>
      <c r="K68" s="411"/>
      <c r="L68" s="411"/>
      <c r="M68" s="411"/>
      <c r="N68" s="411"/>
      <c r="O68" s="411"/>
      <c r="P68" s="411"/>
      <c r="Q68" s="411"/>
    </row>
    <row r="69" spans="1:17" hidden="1">
      <c r="A69" s="314"/>
      <c r="B69" s="411"/>
      <c r="C69" s="411"/>
      <c r="D69" s="411"/>
      <c r="E69" s="411"/>
      <c r="F69" s="411"/>
      <c r="G69" s="411"/>
      <c r="H69" s="411"/>
      <c r="I69" s="411"/>
      <c r="J69" s="411"/>
      <c r="K69" s="411"/>
      <c r="L69" s="411"/>
      <c r="M69" s="411"/>
      <c r="N69" s="411"/>
      <c r="O69" s="411"/>
      <c r="P69" s="411"/>
      <c r="Q69" s="411"/>
    </row>
    <row r="70" spans="1:17" hidden="1">
      <c r="A70" s="314"/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</row>
    <row r="71" spans="1:17" hidden="1">
      <c r="A71" s="314"/>
      <c r="B71" s="411"/>
      <c r="C71" s="411"/>
      <c r="D71" s="411"/>
      <c r="E71" s="411"/>
      <c r="F71" s="411"/>
      <c r="G71" s="411"/>
      <c r="H71" s="411"/>
      <c r="I71" s="411"/>
      <c r="J71" s="411"/>
      <c r="K71" s="411"/>
      <c r="L71" s="411"/>
      <c r="M71" s="411"/>
      <c r="N71" s="411"/>
      <c r="O71" s="411"/>
      <c r="P71" s="411"/>
      <c r="Q71" s="411"/>
    </row>
    <row r="72" spans="1:17" hidden="1">
      <c r="A72" s="314"/>
      <c r="B72" s="411"/>
      <c r="C72" s="411"/>
      <c r="D72" s="411"/>
      <c r="E72" s="411"/>
      <c r="F72" s="411"/>
      <c r="G72" s="411"/>
      <c r="H72" s="411"/>
      <c r="I72" s="411"/>
      <c r="J72" s="411"/>
      <c r="K72" s="411"/>
      <c r="L72" s="411"/>
      <c r="M72" s="411"/>
      <c r="N72" s="411"/>
      <c r="O72" s="411"/>
      <c r="P72" s="411"/>
      <c r="Q72" s="411"/>
    </row>
    <row r="73" spans="1:17" hidden="1">
      <c r="A73" s="314"/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1"/>
      <c r="O73" s="411"/>
      <c r="P73" s="411"/>
      <c r="Q73" s="411"/>
    </row>
    <row r="74" spans="1:17" hidden="1">
      <c r="A74" s="314"/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1"/>
      <c r="O74" s="411"/>
      <c r="P74" s="411"/>
      <c r="Q74" s="411"/>
    </row>
    <row r="75" spans="1:17" hidden="1">
      <c r="A75" s="314"/>
      <c r="B75" s="411"/>
      <c r="C75" s="411"/>
      <c r="D75" s="411"/>
      <c r="E75" s="411"/>
      <c r="F75" s="411"/>
      <c r="G75" s="411"/>
      <c r="H75" s="411"/>
      <c r="I75" s="411"/>
      <c r="J75" s="411"/>
      <c r="K75" s="411"/>
      <c r="L75" s="411"/>
      <c r="M75" s="411"/>
      <c r="N75" s="411"/>
      <c r="O75" s="411"/>
      <c r="P75" s="411"/>
      <c r="Q75" s="411"/>
    </row>
    <row r="76" spans="1:17" hidden="1">
      <c r="A76" s="314"/>
      <c r="B76" s="411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  <c r="O76" s="411"/>
      <c r="P76" s="411"/>
      <c r="Q76" s="411"/>
    </row>
    <row r="77" spans="1:17" hidden="1">
      <c r="A77" s="314"/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1"/>
      <c r="P77" s="411"/>
      <c r="Q77" s="411"/>
    </row>
    <row r="78" spans="1:17" hidden="1">
      <c r="A78" s="314"/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1"/>
      <c r="N78" s="411"/>
      <c r="O78" s="411"/>
      <c r="P78" s="411"/>
      <c r="Q78" s="411"/>
    </row>
    <row r="79" spans="1:17" hidden="1">
      <c r="A79" s="314"/>
      <c r="B79" s="411"/>
      <c r="C79" s="411"/>
      <c r="D79" s="411"/>
      <c r="E79" s="411"/>
      <c r="F79" s="411"/>
      <c r="G79" s="411"/>
      <c r="H79" s="411"/>
      <c r="I79" s="411"/>
      <c r="J79" s="411"/>
      <c r="K79" s="411"/>
      <c r="L79" s="411"/>
      <c r="M79" s="411"/>
      <c r="N79" s="411"/>
      <c r="O79" s="411"/>
      <c r="P79" s="411"/>
      <c r="Q79" s="411"/>
    </row>
    <row r="80" spans="1:17" hidden="1">
      <c r="A80" s="314"/>
      <c r="B80" s="411"/>
      <c r="C80" s="411"/>
      <c r="D80" s="411"/>
      <c r="E80" s="411"/>
      <c r="F80" s="411"/>
      <c r="G80" s="411"/>
      <c r="H80" s="411"/>
      <c r="I80" s="411"/>
      <c r="J80" s="411"/>
      <c r="K80" s="411"/>
      <c r="L80" s="411"/>
      <c r="M80" s="411"/>
      <c r="N80" s="411"/>
      <c r="O80" s="411"/>
      <c r="P80" s="411"/>
      <c r="Q80" s="411"/>
    </row>
    <row r="81" spans="1:17" hidden="1">
      <c r="A81" s="314"/>
      <c r="B81" s="411"/>
      <c r="C81" s="411"/>
      <c r="D81" s="411"/>
      <c r="E81" s="411"/>
      <c r="F81" s="411"/>
      <c r="G81" s="411"/>
      <c r="H81" s="411"/>
      <c r="I81" s="411"/>
      <c r="J81" s="411"/>
      <c r="K81" s="411"/>
      <c r="L81" s="411"/>
      <c r="M81" s="411"/>
      <c r="N81" s="411"/>
      <c r="O81" s="411"/>
      <c r="P81" s="411"/>
      <c r="Q81" s="411"/>
    </row>
    <row r="82" spans="1:17" hidden="1">
      <c r="A82" s="314"/>
      <c r="B82" s="411"/>
      <c r="C82" s="411"/>
      <c r="D82" s="411"/>
      <c r="E82" s="411"/>
      <c r="F82" s="411"/>
      <c r="G82" s="411"/>
      <c r="H82" s="411"/>
      <c r="I82" s="411"/>
      <c r="J82" s="411"/>
      <c r="K82" s="411"/>
      <c r="L82" s="411"/>
      <c r="M82" s="411"/>
      <c r="N82" s="411"/>
      <c r="O82" s="411"/>
      <c r="P82" s="411"/>
      <c r="Q82" s="411"/>
    </row>
    <row r="83" spans="1:17" ht="9" hidden="1" customHeight="1"/>
    <row r="84" spans="1:17" ht="9" hidden="1" customHeight="1"/>
    <row r="85" spans="1:17" ht="9" hidden="1" customHeight="1"/>
    <row r="86" spans="1:17" ht="9" hidden="1" customHeight="1"/>
    <row r="87" spans="1:17" ht="9" hidden="1" customHeight="1"/>
    <row r="88" spans="1:17" ht="9" hidden="1" customHeight="1"/>
    <row r="89" spans="1:17" ht="9" hidden="1" customHeight="1"/>
    <row r="90" spans="1:17" ht="9" hidden="1" customHeight="1"/>
    <row r="91" spans="1:17" ht="9" hidden="1" customHeight="1"/>
    <row r="92" spans="1:17" ht="9" hidden="1" customHeight="1"/>
    <row r="93" spans="1:17" ht="9" hidden="1" customHeight="1"/>
    <row r="94" spans="1:17" ht="9" hidden="1" customHeight="1"/>
    <row r="95" spans="1:17" ht="9" hidden="1" customHeight="1"/>
    <row r="96" spans="1:17" ht="9" hidden="1" customHeight="1"/>
    <row r="97" ht="9" hidden="1" customHeight="1"/>
    <row r="98" ht="9" hidden="1" customHeight="1"/>
    <row r="99" ht="9" hidden="1" customHeight="1"/>
    <row r="100" ht="9" hidden="1" customHeight="1"/>
    <row r="101" ht="9" hidden="1" customHeight="1"/>
    <row r="102" ht="9" hidden="1" customHeight="1"/>
    <row r="103" ht="9" hidden="1" customHeight="1"/>
    <row r="104" ht="9" hidden="1" customHeight="1"/>
    <row r="105" ht="9" hidden="1" customHeight="1"/>
    <row r="106" ht="9" hidden="1" customHeight="1"/>
    <row r="107" ht="9" hidden="1" customHeight="1"/>
    <row r="108" ht="9" hidden="1" customHeight="1"/>
    <row r="109" ht="9" hidden="1" customHeight="1"/>
    <row r="110" ht="9" hidden="1" customHeight="1"/>
    <row r="111" ht="9" hidden="1" customHeight="1"/>
    <row r="112" ht="9" hidden="1" customHeight="1"/>
    <row r="113" spans="1:1" ht="9" hidden="1" customHeight="1"/>
    <row r="114" spans="1:1" ht="9" hidden="1" customHeight="1"/>
    <row r="115" spans="1:1" ht="9" hidden="1" customHeight="1"/>
    <row r="116" spans="1:1" ht="9" hidden="1" customHeight="1"/>
    <row r="117" spans="1:1" ht="9" hidden="1" customHeight="1"/>
    <row r="118" spans="1:1" ht="9" hidden="1" customHeight="1"/>
    <row r="119" spans="1:1" ht="9" hidden="1" customHeight="1"/>
    <row r="120" spans="1:1" ht="9" hidden="1" customHeight="1"/>
    <row r="121" spans="1:1" ht="9" hidden="1" customHeight="1"/>
    <row r="122" spans="1:1" ht="9" hidden="1" customHeight="1"/>
    <row r="123" spans="1:1" ht="9" hidden="1" customHeight="1"/>
    <row r="124" spans="1:1" ht="9" hidden="1" customHeight="1">
      <c r="A124" s="354"/>
    </row>
  </sheetData>
  <sheetProtection sheet="1" objects="1" scenarios="1"/>
  <mergeCells count="1">
    <mergeCell ref="A6:A9"/>
  </mergeCells>
  <hyperlinks>
    <hyperlink ref="Q1" location="Índice!A1" display="Índice!A1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58</vt:i4>
      </vt:variant>
    </vt:vector>
  </HeadingPairs>
  <TitlesOfParts>
    <vt:vector size="91" baseType="lpstr">
      <vt:lpstr>Índice</vt:lpstr>
      <vt:lpstr>4.1</vt:lpstr>
      <vt:lpstr>4.2</vt:lpstr>
      <vt:lpstr>4.3</vt:lpstr>
      <vt:lpstr>4.4</vt:lpstr>
      <vt:lpstr>4.5</vt:lpstr>
      <vt:lpstr>4.6</vt:lpstr>
      <vt:lpstr>4.7</vt:lpstr>
      <vt:lpstr>4.8</vt:lpstr>
      <vt:lpstr>4.9</vt:lpstr>
      <vt:lpstr>4.10</vt:lpstr>
      <vt:lpstr>4.11</vt:lpstr>
      <vt:lpstr>4.12</vt:lpstr>
      <vt:lpstr>4.13</vt:lpstr>
      <vt:lpstr>4.14</vt:lpstr>
      <vt:lpstr>4.15</vt:lpstr>
      <vt:lpstr>4.16</vt:lpstr>
      <vt:lpstr>4.17</vt:lpstr>
      <vt:lpstr>4.18</vt:lpstr>
      <vt:lpstr>4.19</vt:lpstr>
      <vt:lpstr>4.20</vt:lpstr>
      <vt:lpstr>4.21</vt:lpstr>
      <vt:lpstr>4.22</vt:lpstr>
      <vt:lpstr>4.23</vt:lpstr>
      <vt:lpstr>4.24</vt:lpstr>
      <vt:lpstr>4.25</vt:lpstr>
      <vt:lpstr>4.26</vt:lpstr>
      <vt:lpstr>4.27</vt:lpstr>
      <vt:lpstr>4.28</vt:lpstr>
      <vt:lpstr>4.29</vt:lpstr>
      <vt:lpstr>4.30</vt:lpstr>
      <vt:lpstr>4.31</vt:lpstr>
      <vt:lpstr>4.32</vt:lpstr>
      <vt:lpstr>'4.1'!Área_de_impresión</vt:lpstr>
      <vt:lpstr>'4.10'!Área_de_impresión</vt:lpstr>
      <vt:lpstr>'4.11'!Área_de_impresión</vt:lpstr>
      <vt:lpstr>'4.12'!Área_de_impresión</vt:lpstr>
      <vt:lpstr>'4.13'!Área_de_impresión</vt:lpstr>
      <vt:lpstr>'4.14'!Área_de_impresión</vt:lpstr>
      <vt:lpstr>'4.15'!Área_de_impresión</vt:lpstr>
      <vt:lpstr>'4.16'!Área_de_impresión</vt:lpstr>
      <vt:lpstr>'4.17'!Área_de_impresión</vt:lpstr>
      <vt:lpstr>'4.18'!Área_de_impresión</vt:lpstr>
      <vt:lpstr>'4.19'!Área_de_impresión</vt:lpstr>
      <vt:lpstr>'4.2'!Área_de_impresión</vt:lpstr>
      <vt:lpstr>'4.20'!Área_de_impresión</vt:lpstr>
      <vt:lpstr>'4.21'!Área_de_impresión</vt:lpstr>
      <vt:lpstr>'4.22'!Área_de_impresión</vt:lpstr>
      <vt:lpstr>'4.23'!Área_de_impresión</vt:lpstr>
      <vt:lpstr>'4.24'!Área_de_impresión</vt:lpstr>
      <vt:lpstr>'4.25'!Área_de_impresión</vt:lpstr>
      <vt:lpstr>'4.26'!Área_de_impresión</vt:lpstr>
      <vt:lpstr>'4.27'!Área_de_impresión</vt:lpstr>
      <vt:lpstr>'4.28'!Área_de_impresión</vt:lpstr>
      <vt:lpstr>'4.29'!Área_de_impresión</vt:lpstr>
      <vt:lpstr>'4.3'!Área_de_impresión</vt:lpstr>
      <vt:lpstr>'4.30'!Área_de_impresión</vt:lpstr>
      <vt:lpstr>'4.31'!Área_de_impresión</vt:lpstr>
      <vt:lpstr>'4.32'!Área_de_impresión</vt:lpstr>
      <vt:lpstr>'4.4'!Área_de_impresión</vt:lpstr>
      <vt:lpstr>'4.5'!Área_de_impresión</vt:lpstr>
      <vt:lpstr>'4.6'!Área_de_impresión</vt:lpstr>
      <vt:lpstr>'4.7'!Área_de_impresión</vt:lpstr>
      <vt:lpstr>'4.8'!Área_de_impresión</vt:lpstr>
      <vt:lpstr>'4.9'!Área_de_impresión</vt:lpstr>
      <vt:lpstr>Índice!Área_de_impresión</vt:lpstr>
      <vt:lpstr>'4.1'!Print_Area</vt:lpstr>
      <vt:lpstr>'4.14'!Print_Area</vt:lpstr>
      <vt:lpstr>'4.16'!Print_Area</vt:lpstr>
      <vt:lpstr>'4.18'!Print_Area</vt:lpstr>
      <vt:lpstr>'4.20'!Print_Area</vt:lpstr>
      <vt:lpstr>'4.22'!Print_Area</vt:lpstr>
      <vt:lpstr>'4.24'!Print_Area</vt:lpstr>
      <vt:lpstr>'4.27'!Print_Area</vt:lpstr>
      <vt:lpstr>'4.3'!Print_Area</vt:lpstr>
      <vt:lpstr>'4.5'!Print_Area</vt:lpstr>
      <vt:lpstr>'4.9'!Print_Area</vt:lpstr>
      <vt:lpstr>'4.11'!Print_Titles</vt:lpstr>
      <vt:lpstr>'4.11'!Títulos_a_imprimir</vt:lpstr>
      <vt:lpstr>'4.12'!Títulos_a_imprimir</vt:lpstr>
      <vt:lpstr>'4.13'!Títulos_a_imprimir</vt:lpstr>
      <vt:lpstr>'4.15'!Títulos_a_imprimir</vt:lpstr>
      <vt:lpstr>'4.17'!Títulos_a_imprimir</vt:lpstr>
      <vt:lpstr>'4.19'!Títulos_a_imprimir</vt:lpstr>
      <vt:lpstr>'4.21'!Títulos_a_imprimir</vt:lpstr>
      <vt:lpstr>'4.23'!Títulos_a_imprimir</vt:lpstr>
      <vt:lpstr>'4.25'!Títulos_a_imprimir</vt:lpstr>
      <vt:lpstr>'4.26'!Títulos_a_imprimir</vt:lpstr>
      <vt:lpstr>'4.29'!Títulos_a_imprimir</vt:lpstr>
      <vt:lpstr>'4.31'!Títulos_a_imprimir</vt:lpstr>
      <vt:lpstr>'4.32'!Títulos_a_imprimir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2019-11-19T19:33:36Z</cp:lastPrinted>
  <dcterms:created xsi:type="dcterms:W3CDTF">2019-03-15T21:16:01Z</dcterms:created>
  <dcterms:modified xsi:type="dcterms:W3CDTF">2019-12-05T16:16:36Z</dcterms:modified>
</cp:coreProperties>
</file>